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Math-Coursework\FinalSolution\"/>
    </mc:Choice>
  </mc:AlternateContent>
  <bookViews>
    <workbookView xWindow="0" yWindow="0" windowWidth="17970" windowHeight="58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F4" i="1"/>
  <c r="E4" i="1"/>
  <c r="D35" i="1"/>
  <c r="D48" i="1"/>
  <c r="D74" i="1"/>
  <c r="D87" i="1"/>
  <c r="D114" i="1"/>
  <c r="D123" i="1"/>
  <c r="D153" i="1"/>
  <c r="D162" i="1"/>
  <c r="D187" i="1"/>
  <c r="D198" i="1"/>
  <c r="D219" i="1"/>
  <c r="D230" i="1"/>
  <c r="D254" i="1"/>
  <c r="D262" i="1"/>
  <c r="D286" i="1"/>
  <c r="D295" i="1"/>
  <c r="D318" i="1"/>
  <c r="D327" i="1"/>
  <c r="D351" i="1"/>
  <c r="D359" i="1"/>
  <c r="D382" i="1"/>
  <c r="D388" i="1"/>
  <c r="D409" i="1"/>
  <c r="D417" i="1"/>
  <c r="D436" i="1"/>
  <c r="D444" i="1"/>
  <c r="D465" i="1"/>
  <c r="D472" i="1"/>
  <c r="D492" i="1"/>
  <c r="D500" i="1"/>
  <c r="D520" i="1"/>
  <c r="D528" i="1"/>
  <c r="D551" i="1"/>
  <c r="D555" i="1"/>
  <c r="D578" i="1"/>
  <c r="D583" i="1"/>
  <c r="D606" i="1"/>
  <c r="D611" i="1"/>
  <c r="D633" i="1"/>
  <c r="D639" i="1"/>
  <c r="D662" i="1"/>
  <c r="D666" i="1"/>
  <c r="D688" i="1"/>
  <c r="D695" i="1"/>
  <c r="D712" i="1"/>
  <c r="D719" i="1"/>
  <c r="D737" i="1"/>
  <c r="D743" i="1"/>
  <c r="D761" i="1"/>
  <c r="D767" i="1"/>
  <c r="D785" i="1"/>
  <c r="D792" i="1"/>
  <c r="D807" i="1"/>
  <c r="D815" i="1"/>
  <c r="D826" i="1"/>
  <c r="D834" i="1"/>
  <c r="D844" i="1"/>
  <c r="D849" i="1"/>
  <c r="D860" i="1"/>
  <c r="D866" i="1"/>
  <c r="D876" i="1"/>
  <c r="D883" i="1"/>
  <c r="D893" i="1"/>
  <c r="D900" i="1"/>
  <c r="D911" i="1"/>
  <c r="D917" i="1"/>
  <c r="D928" i="1"/>
  <c r="D933" i="1"/>
  <c r="D944" i="1"/>
  <c r="D949" i="1"/>
  <c r="D961" i="1"/>
  <c r="D967" i="1"/>
  <c r="D977" i="1"/>
  <c r="D984" i="1"/>
  <c r="D994" i="1"/>
  <c r="D1001" i="1"/>
  <c r="L3" i="1"/>
  <c r="K4" i="1"/>
  <c r="D9" i="1" s="1"/>
  <c r="D999" i="1" l="1"/>
  <c r="D981" i="1"/>
  <c r="D964" i="1"/>
  <c r="D948" i="1"/>
  <c r="D931" i="1"/>
  <c r="D915" i="1"/>
  <c r="D898" i="1"/>
  <c r="D881" i="1"/>
  <c r="D865" i="1"/>
  <c r="D848" i="1"/>
  <c r="D831" i="1"/>
  <c r="D811" i="1"/>
  <c r="D791" i="1"/>
  <c r="D764" i="1"/>
  <c r="D740" i="1"/>
  <c r="D716" i="1"/>
  <c r="D691" i="1"/>
  <c r="D665" i="1"/>
  <c r="D638" i="1"/>
  <c r="D610" i="1"/>
  <c r="D582" i="1"/>
  <c r="D554" i="1"/>
  <c r="D527" i="1"/>
  <c r="D498" i="1"/>
  <c r="D471" i="1"/>
  <c r="D443" i="1"/>
  <c r="D416" i="1"/>
  <c r="D387" i="1"/>
  <c r="D358" i="1"/>
  <c r="D326" i="1"/>
  <c r="D291" i="1"/>
  <c r="D259" i="1"/>
  <c r="D227" i="1"/>
  <c r="D195" i="1"/>
  <c r="D159" i="1"/>
  <c r="D120" i="1"/>
  <c r="D81" i="1"/>
  <c r="D41" i="1"/>
  <c r="D995" i="1"/>
  <c r="D980" i="1"/>
  <c r="D963" i="1"/>
  <c r="D946" i="1"/>
  <c r="D929" i="1"/>
  <c r="D912" i="1"/>
  <c r="D897" i="1"/>
  <c r="D880" i="1"/>
  <c r="D863" i="1"/>
  <c r="D845" i="1"/>
  <c r="D827" i="1"/>
  <c r="D809" i="1"/>
  <c r="D786" i="1"/>
  <c r="D762" i="1"/>
  <c r="D738" i="1"/>
  <c r="D713" i="1"/>
  <c r="D689" i="1"/>
  <c r="D663" i="1"/>
  <c r="D635" i="1"/>
  <c r="D607" i="1"/>
  <c r="D579" i="1"/>
  <c r="D552" i="1"/>
  <c r="D523" i="1"/>
  <c r="D496" i="1"/>
  <c r="D468" i="1"/>
  <c r="D441" i="1"/>
  <c r="D410" i="1"/>
  <c r="D383" i="1"/>
  <c r="D352" i="1"/>
  <c r="D319" i="1"/>
  <c r="D287" i="1"/>
  <c r="D255" i="1"/>
  <c r="D223" i="1"/>
  <c r="D190" i="1"/>
  <c r="D154" i="1"/>
  <c r="D115" i="1"/>
  <c r="D75" i="1"/>
  <c r="D39" i="1"/>
  <c r="D975" i="1"/>
  <c r="D943" i="1"/>
  <c r="D908" i="1"/>
  <c r="D875" i="1"/>
  <c r="D842" i="1"/>
  <c r="D803" i="1"/>
  <c r="D754" i="1"/>
  <c r="D706" i="1"/>
  <c r="D654" i="1"/>
  <c r="D599" i="1"/>
  <c r="D543" i="1"/>
  <c r="D487" i="1"/>
  <c r="D432" i="1"/>
  <c r="D374" i="1"/>
  <c r="D310" i="1"/>
  <c r="D243" i="1"/>
  <c r="D179" i="1"/>
  <c r="D104" i="1"/>
  <c r="D25" i="1"/>
  <c r="D10" i="1"/>
  <c r="D973" i="1"/>
  <c r="D939" i="1"/>
  <c r="D907" i="1"/>
  <c r="D873" i="1"/>
  <c r="D839" i="1"/>
  <c r="D802" i="1"/>
  <c r="D753" i="1"/>
  <c r="D705" i="1"/>
  <c r="D652" i="1"/>
  <c r="D596" i="1"/>
  <c r="D542" i="1"/>
  <c r="D456" i="1"/>
  <c r="D400" i="1"/>
  <c r="D339" i="1"/>
  <c r="D274" i="1"/>
  <c r="D210" i="1"/>
  <c r="D103" i="1"/>
  <c r="D3" i="1"/>
  <c r="D988" i="1"/>
  <c r="D971" i="1"/>
  <c r="D954" i="1"/>
  <c r="D938" i="1"/>
  <c r="D921" i="1"/>
  <c r="D904" i="1"/>
  <c r="D888" i="1"/>
  <c r="D871" i="1"/>
  <c r="D855" i="1"/>
  <c r="D837" i="1"/>
  <c r="D818" i="1"/>
  <c r="D799" i="1"/>
  <c r="D775" i="1"/>
  <c r="D751" i="1"/>
  <c r="D727" i="1"/>
  <c r="D700" i="1"/>
  <c r="D675" i="1"/>
  <c r="D648" i="1"/>
  <c r="D619" i="1"/>
  <c r="D592" i="1"/>
  <c r="D564" i="1"/>
  <c r="D537" i="1"/>
  <c r="D508" i="1"/>
  <c r="D481" i="1"/>
  <c r="D454" i="1"/>
  <c r="D425" i="1"/>
  <c r="D398" i="1"/>
  <c r="D369" i="1"/>
  <c r="D337" i="1"/>
  <c r="D304" i="1"/>
  <c r="D272" i="1"/>
  <c r="D240" i="1"/>
  <c r="D207" i="1"/>
  <c r="D175" i="1"/>
  <c r="D137" i="1"/>
  <c r="D98" i="1"/>
  <c r="D56" i="1"/>
  <c r="D17" i="1"/>
  <c r="D992" i="1"/>
  <c r="D959" i="1"/>
  <c r="D925" i="1"/>
  <c r="D891" i="1"/>
  <c r="D858" i="1"/>
  <c r="D824" i="1"/>
  <c r="D779" i="1"/>
  <c r="D730" i="1"/>
  <c r="D681" i="1"/>
  <c r="D626" i="1"/>
  <c r="D570" i="1"/>
  <c r="D515" i="1"/>
  <c r="D459" i="1"/>
  <c r="D404" i="1"/>
  <c r="D342" i="1"/>
  <c r="D275" i="1"/>
  <c r="D211" i="1"/>
  <c r="D143" i="1"/>
  <c r="D65" i="1"/>
  <c r="D991" i="1"/>
  <c r="D956" i="1"/>
  <c r="D922" i="1"/>
  <c r="D890" i="1"/>
  <c r="D856" i="1"/>
  <c r="D823" i="1"/>
  <c r="D777" i="1"/>
  <c r="D729" i="1"/>
  <c r="D680" i="1"/>
  <c r="D625" i="1"/>
  <c r="D569" i="1"/>
  <c r="D514" i="1"/>
  <c r="D483" i="1"/>
  <c r="D428" i="1"/>
  <c r="D371" i="1"/>
  <c r="D307" i="1"/>
  <c r="D242" i="1"/>
  <c r="D177" i="1"/>
  <c r="D139" i="1"/>
  <c r="D64" i="1"/>
  <c r="D24" i="1"/>
  <c r="D1002" i="1"/>
  <c r="D985" i="1"/>
  <c r="D970" i="1"/>
  <c r="D953" i="1"/>
  <c r="D936" i="1"/>
  <c r="D919" i="1"/>
  <c r="D901" i="1"/>
  <c r="D885" i="1"/>
  <c r="D869" i="1"/>
  <c r="D852" i="1"/>
  <c r="D835" i="1"/>
  <c r="D816" i="1"/>
  <c r="D796" i="1"/>
  <c r="D772" i="1"/>
  <c r="D748" i="1"/>
  <c r="D723" i="1"/>
  <c r="D699" i="1"/>
  <c r="D674" i="1"/>
  <c r="D647" i="1"/>
  <c r="D618" i="1"/>
  <c r="D591" i="1"/>
  <c r="D563" i="1"/>
  <c r="D535" i="1"/>
  <c r="D507" i="1"/>
  <c r="D480" i="1"/>
  <c r="D452" i="1"/>
  <c r="D424" i="1"/>
  <c r="D396" i="1"/>
  <c r="D368" i="1"/>
  <c r="D335" i="1"/>
  <c r="D303" i="1"/>
  <c r="D271" i="1"/>
  <c r="D239" i="1"/>
  <c r="D202" i="1"/>
  <c r="D170" i="1"/>
  <c r="D131" i="1"/>
  <c r="D91" i="1"/>
  <c r="D55" i="1"/>
  <c r="D16" i="1"/>
  <c r="D1003" i="1"/>
  <c r="D993" i="1"/>
  <c r="D983" i="1"/>
  <c r="D972" i="1"/>
  <c r="D962" i="1"/>
  <c r="D952" i="1"/>
  <c r="D940" i="1"/>
  <c r="D930" i="1"/>
  <c r="D920" i="1"/>
  <c r="D909" i="1"/>
  <c r="D899" i="1"/>
  <c r="D889" i="1"/>
  <c r="D879" i="1"/>
  <c r="D867" i="1"/>
  <c r="D857" i="1"/>
  <c r="D847" i="1"/>
  <c r="D836" i="1"/>
  <c r="D825" i="1"/>
  <c r="D812" i="1"/>
  <c r="D801" i="1"/>
  <c r="D787" i="1"/>
  <c r="D776" i="1"/>
  <c r="D763" i="1"/>
  <c r="D752" i="1"/>
  <c r="D739" i="1"/>
  <c r="D728" i="1"/>
  <c r="D715" i="1"/>
  <c r="D703" i="1"/>
  <c r="D690" i="1"/>
  <c r="D679" i="1"/>
  <c r="D664" i="1"/>
  <c r="D651" i="1"/>
  <c r="D636" i="1"/>
  <c r="D624" i="1"/>
  <c r="D608" i="1"/>
  <c r="D593" i="1"/>
  <c r="D580" i="1"/>
  <c r="D566" i="1"/>
  <c r="D553" i="1"/>
  <c r="D538" i="1"/>
  <c r="D526" i="1"/>
  <c r="D510" i="1"/>
  <c r="D497" i="1"/>
  <c r="D482" i="1"/>
  <c r="D470" i="1"/>
  <c r="D455" i="1"/>
  <c r="D442" i="1"/>
  <c r="D427" i="1"/>
  <c r="D414" i="1"/>
  <c r="D399" i="1"/>
  <c r="D386" i="1"/>
  <c r="D370" i="1"/>
  <c r="D355" i="1"/>
  <c r="D338" i="1"/>
  <c r="D323" i="1"/>
  <c r="D305" i="1"/>
  <c r="D288" i="1"/>
  <c r="D273" i="1"/>
  <c r="D256" i="1"/>
  <c r="D241" i="1"/>
  <c r="D224" i="1"/>
  <c r="D209" i="1"/>
  <c r="D191" i="1"/>
  <c r="D176" i="1"/>
  <c r="D155" i="1"/>
  <c r="D138" i="1"/>
  <c r="D119" i="1"/>
  <c r="D99" i="1"/>
  <c r="D80" i="1"/>
  <c r="D59" i="1"/>
  <c r="D40" i="1"/>
  <c r="D23" i="1"/>
  <c r="D1000" i="1"/>
  <c r="D989" i="1"/>
  <c r="D979" i="1"/>
  <c r="D968" i="1"/>
  <c r="D957" i="1"/>
  <c r="D947" i="1"/>
  <c r="D937" i="1"/>
  <c r="D927" i="1"/>
  <c r="D916" i="1"/>
  <c r="D906" i="1"/>
  <c r="D895" i="1"/>
  <c r="D884" i="1"/>
  <c r="D874" i="1"/>
  <c r="D864" i="1"/>
  <c r="D853" i="1"/>
  <c r="D843" i="1"/>
  <c r="D833" i="1"/>
  <c r="D819" i="1"/>
  <c r="D808" i="1"/>
  <c r="D795" i="1"/>
  <c r="D784" i="1"/>
  <c r="D771" i="1"/>
  <c r="D760" i="1"/>
  <c r="D747" i="1"/>
  <c r="D735" i="1"/>
  <c r="D722" i="1"/>
  <c r="D711" i="1"/>
  <c r="D698" i="1"/>
  <c r="D687" i="1"/>
  <c r="D673" i="1"/>
  <c r="D660" i="1"/>
  <c r="D644" i="1"/>
  <c r="D630" i="1"/>
  <c r="D617" i="1"/>
  <c r="D602" i="1"/>
  <c r="D590" i="1"/>
  <c r="D575" i="1"/>
  <c r="D562" i="1"/>
  <c r="D546" i="1"/>
  <c r="D534" i="1"/>
  <c r="D519" i="1"/>
  <c r="D506" i="1"/>
  <c r="D491" i="1"/>
  <c r="D479" i="1"/>
  <c r="D464" i="1"/>
  <c r="D450" i="1"/>
  <c r="D435" i="1"/>
  <c r="D423" i="1"/>
  <c r="D408" i="1"/>
  <c r="D395" i="1"/>
  <c r="D380" i="1"/>
  <c r="D367" i="1"/>
  <c r="D347" i="1"/>
  <c r="D330" i="1"/>
  <c r="D315" i="1"/>
  <c r="D298" i="1"/>
  <c r="D283" i="1"/>
  <c r="D266" i="1"/>
  <c r="D251" i="1"/>
  <c r="D233" i="1"/>
  <c r="D218" i="1"/>
  <c r="D201" i="1"/>
  <c r="D186" i="1"/>
  <c r="D169" i="1"/>
  <c r="D152" i="1"/>
  <c r="D130" i="1"/>
  <c r="D112" i="1"/>
  <c r="D90" i="1"/>
  <c r="D73" i="1"/>
  <c r="D51" i="1"/>
  <c r="D34" i="1"/>
  <c r="D15" i="1"/>
  <c r="D794" i="1"/>
  <c r="D783" i="1"/>
  <c r="D770" i="1"/>
  <c r="D759" i="1"/>
  <c r="D745" i="1"/>
  <c r="D732" i="1"/>
  <c r="D721" i="1"/>
  <c r="D708" i="1"/>
  <c r="D697" i="1"/>
  <c r="D684" i="1"/>
  <c r="D672" i="1"/>
  <c r="D656" i="1"/>
  <c r="D643" i="1"/>
  <c r="D628" i="1"/>
  <c r="D616" i="1"/>
  <c r="D601" i="1"/>
  <c r="D588" i="1"/>
  <c r="D574" i="1"/>
  <c r="D560" i="1"/>
  <c r="D545" i="1"/>
  <c r="D532" i="1"/>
  <c r="D518" i="1"/>
  <c r="D505" i="1"/>
  <c r="D490" i="1"/>
  <c r="D478" i="1"/>
  <c r="D462" i="1"/>
  <c r="D447" i="1"/>
  <c r="D434" i="1"/>
  <c r="D419" i="1"/>
  <c r="D407" i="1"/>
  <c r="D392" i="1"/>
  <c r="D379" i="1"/>
  <c r="D361" i="1"/>
  <c r="D346" i="1"/>
  <c r="D329" i="1"/>
  <c r="D314" i="1"/>
  <c r="D297" i="1"/>
  <c r="D282" i="1"/>
  <c r="D265" i="1"/>
  <c r="D249" i="1"/>
  <c r="D232" i="1"/>
  <c r="D217" i="1"/>
  <c r="D200" i="1"/>
  <c r="D185" i="1"/>
  <c r="D168" i="1"/>
  <c r="D151" i="1"/>
  <c r="D128" i="1"/>
  <c r="D106" i="1"/>
  <c r="D89" i="1"/>
  <c r="D67" i="1"/>
  <c r="D50" i="1"/>
  <c r="D31" i="1"/>
  <c r="D11" i="1"/>
  <c r="D997" i="1"/>
  <c r="D986" i="1"/>
  <c r="D976" i="1"/>
  <c r="D965" i="1"/>
  <c r="D955" i="1"/>
  <c r="D945" i="1"/>
  <c r="D935" i="1"/>
  <c r="D924" i="1"/>
  <c r="D913" i="1"/>
  <c r="D903" i="1"/>
  <c r="D892" i="1"/>
  <c r="D882" i="1"/>
  <c r="D872" i="1"/>
  <c r="D861" i="1"/>
  <c r="D851" i="1"/>
  <c r="D840" i="1"/>
  <c r="D828" i="1"/>
  <c r="D817" i="1"/>
  <c r="D804" i="1"/>
  <c r="D793" i="1"/>
  <c r="D780" i="1"/>
  <c r="D769" i="1"/>
  <c r="D755" i="1"/>
  <c r="D744" i="1"/>
  <c r="D731" i="1"/>
  <c r="D720" i="1"/>
  <c r="D707" i="1"/>
  <c r="D696" i="1"/>
  <c r="D683" i="1"/>
  <c r="D670" i="1"/>
  <c r="D655" i="1"/>
  <c r="D642" i="1"/>
  <c r="D627" i="1"/>
  <c r="D615" i="1"/>
  <c r="D600" i="1"/>
  <c r="D587" i="1"/>
  <c r="D571" i="1"/>
  <c r="D556" i="1"/>
  <c r="D544" i="1"/>
  <c r="D529" i="1"/>
  <c r="D516" i="1"/>
  <c r="D502" i="1"/>
  <c r="D489" i="1"/>
  <c r="D473" i="1"/>
  <c r="D460" i="1"/>
  <c r="D446" i="1"/>
  <c r="D433" i="1"/>
  <c r="D418" i="1"/>
  <c r="D406" i="1"/>
  <c r="D391" i="1"/>
  <c r="D377" i="1"/>
  <c r="D360" i="1"/>
  <c r="D345" i="1"/>
  <c r="D328" i="1"/>
  <c r="D313" i="1"/>
  <c r="D296" i="1"/>
  <c r="D281" i="1"/>
  <c r="D263" i="1"/>
  <c r="D246" i="1"/>
  <c r="D231" i="1"/>
  <c r="D214" i="1"/>
  <c r="D199" i="1"/>
  <c r="D182" i="1"/>
  <c r="D167" i="1"/>
  <c r="D144" i="1"/>
  <c r="D127" i="1"/>
  <c r="D105" i="1"/>
  <c r="D88" i="1"/>
  <c r="D66" i="1"/>
  <c r="D49" i="1"/>
  <c r="D27" i="1"/>
  <c r="D996" i="1"/>
  <c r="D987" i="1"/>
  <c r="D978" i="1"/>
  <c r="D969" i="1"/>
  <c r="D960" i="1"/>
  <c r="D951" i="1"/>
  <c r="D941" i="1"/>
  <c r="D932" i="1"/>
  <c r="D923" i="1"/>
  <c r="D914" i="1"/>
  <c r="D905" i="1"/>
  <c r="D896" i="1"/>
  <c r="D887" i="1"/>
  <c r="D877" i="1"/>
  <c r="D868" i="1"/>
  <c r="D859" i="1"/>
  <c r="D850" i="1"/>
  <c r="D841" i="1"/>
  <c r="D832" i="1"/>
  <c r="D820" i="1"/>
  <c r="D810" i="1"/>
  <c r="D800" i="1"/>
  <c r="D788" i="1"/>
  <c r="D778" i="1"/>
  <c r="D768" i="1"/>
  <c r="D756" i="1"/>
  <c r="D746" i="1"/>
  <c r="D736" i="1"/>
  <c r="D724" i="1"/>
  <c r="D714" i="1"/>
  <c r="D704" i="1"/>
  <c r="D692" i="1"/>
  <c r="D682" i="1"/>
  <c r="D671" i="1"/>
  <c r="D657" i="1"/>
  <c r="D646" i="1"/>
  <c r="D634" i="1"/>
  <c r="D620" i="1"/>
  <c r="D609" i="1"/>
  <c r="D598" i="1"/>
  <c r="D584" i="1"/>
  <c r="D572" i="1"/>
  <c r="D561" i="1"/>
  <c r="D547" i="1"/>
  <c r="D536" i="1"/>
  <c r="D524" i="1"/>
  <c r="D511" i="1"/>
  <c r="D499" i="1"/>
  <c r="D488" i="1"/>
  <c r="D474" i="1"/>
  <c r="D463" i="1"/>
  <c r="D451" i="1"/>
  <c r="D438" i="1"/>
  <c r="D426" i="1"/>
  <c r="D415" i="1"/>
  <c r="D401" i="1"/>
  <c r="D390" i="1"/>
  <c r="D378" i="1"/>
  <c r="D362" i="1"/>
  <c r="D350" i="1"/>
  <c r="D336" i="1"/>
  <c r="D320" i="1"/>
  <c r="D306" i="1"/>
  <c r="D294" i="1"/>
  <c r="D278" i="1"/>
  <c r="D264" i="1"/>
  <c r="D250" i="1"/>
  <c r="D234" i="1"/>
  <c r="D222" i="1"/>
  <c r="D208" i="1"/>
  <c r="D192" i="1"/>
  <c r="D178" i="1"/>
  <c r="D163" i="1"/>
  <c r="D145" i="1"/>
  <c r="D129" i="1"/>
  <c r="D113" i="1"/>
  <c r="D95" i="1"/>
  <c r="D79" i="1"/>
  <c r="D63" i="1"/>
  <c r="D42" i="1"/>
  <c r="D26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5" i="1"/>
  <c r="D13" i="1"/>
  <c r="D21" i="1"/>
  <c r="D29" i="1"/>
  <c r="D37" i="1"/>
  <c r="D45" i="1"/>
  <c r="D53" i="1"/>
  <c r="D61" i="1"/>
  <c r="D69" i="1"/>
  <c r="D77" i="1"/>
  <c r="D85" i="1"/>
  <c r="D93" i="1"/>
  <c r="D101" i="1"/>
  <c r="D109" i="1"/>
  <c r="D117" i="1"/>
  <c r="D125" i="1"/>
  <c r="D133" i="1"/>
  <c r="D141" i="1"/>
  <c r="D149" i="1"/>
  <c r="D157" i="1"/>
  <c r="D165" i="1"/>
  <c r="D173" i="1"/>
  <c r="D181" i="1"/>
  <c r="D189" i="1"/>
  <c r="D197" i="1"/>
  <c r="D205" i="1"/>
  <c r="D213" i="1"/>
  <c r="D221" i="1"/>
  <c r="D229" i="1"/>
  <c r="D237" i="1"/>
  <c r="D245" i="1"/>
  <c r="D253" i="1"/>
  <c r="D261" i="1"/>
  <c r="D269" i="1"/>
  <c r="D277" i="1"/>
  <c r="D285" i="1"/>
  <c r="D293" i="1"/>
  <c r="D301" i="1"/>
  <c r="D309" i="1"/>
  <c r="D317" i="1"/>
  <c r="D325" i="1"/>
  <c r="D333" i="1"/>
  <c r="D341" i="1"/>
  <c r="D349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549" i="1"/>
  <c r="D557" i="1"/>
  <c r="D565" i="1"/>
  <c r="D573" i="1"/>
  <c r="D581" i="1"/>
  <c r="D589" i="1"/>
  <c r="D597" i="1"/>
  <c r="D605" i="1"/>
  <c r="D613" i="1"/>
  <c r="D621" i="1"/>
  <c r="D629" i="1"/>
  <c r="D637" i="1"/>
  <c r="D645" i="1"/>
  <c r="D653" i="1"/>
  <c r="D661" i="1"/>
  <c r="D669" i="1"/>
  <c r="D677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D118" i="1"/>
  <c r="D126" i="1"/>
  <c r="D134" i="1"/>
  <c r="D142" i="1"/>
  <c r="D150" i="1"/>
  <c r="D158" i="1"/>
  <c r="D16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68" i="1"/>
  <c r="D659" i="1"/>
  <c r="D650" i="1"/>
  <c r="D641" i="1"/>
  <c r="D632" i="1"/>
  <c r="D623" i="1"/>
  <c r="D614" i="1"/>
  <c r="D604" i="1"/>
  <c r="D595" i="1"/>
  <c r="D586" i="1"/>
  <c r="D577" i="1"/>
  <c r="D568" i="1"/>
  <c r="D559" i="1"/>
  <c r="D550" i="1"/>
  <c r="D540" i="1"/>
  <c r="D531" i="1"/>
  <c r="D522" i="1"/>
  <c r="D513" i="1"/>
  <c r="D504" i="1"/>
  <c r="D495" i="1"/>
  <c r="D486" i="1"/>
  <c r="D476" i="1"/>
  <c r="D467" i="1"/>
  <c r="D458" i="1"/>
  <c r="D449" i="1"/>
  <c r="D440" i="1"/>
  <c r="D431" i="1"/>
  <c r="D422" i="1"/>
  <c r="D412" i="1"/>
  <c r="D403" i="1"/>
  <c r="D394" i="1"/>
  <c r="D385" i="1"/>
  <c r="D376" i="1"/>
  <c r="D366" i="1"/>
  <c r="D354" i="1"/>
  <c r="D344" i="1"/>
  <c r="D334" i="1"/>
  <c r="D322" i="1"/>
  <c r="D312" i="1"/>
  <c r="D302" i="1"/>
  <c r="D290" i="1"/>
  <c r="D280" i="1"/>
  <c r="D270" i="1"/>
  <c r="D258" i="1"/>
  <c r="D248" i="1"/>
  <c r="D238" i="1"/>
  <c r="D226" i="1"/>
  <c r="D216" i="1"/>
  <c r="D206" i="1"/>
  <c r="D194" i="1"/>
  <c r="D184" i="1"/>
  <c r="D174" i="1"/>
  <c r="D161" i="1"/>
  <c r="D147" i="1"/>
  <c r="D136" i="1"/>
  <c r="D122" i="1"/>
  <c r="D111" i="1"/>
  <c r="D97" i="1"/>
  <c r="D83" i="1"/>
  <c r="D72" i="1"/>
  <c r="D58" i="1"/>
  <c r="D47" i="1"/>
  <c r="D33" i="1"/>
  <c r="D19" i="1"/>
  <c r="D8" i="1"/>
  <c r="D829" i="1"/>
  <c r="D821" i="1"/>
  <c r="D813" i="1"/>
  <c r="D805" i="1"/>
  <c r="D797" i="1"/>
  <c r="D789" i="1"/>
  <c r="D781" i="1"/>
  <c r="D773" i="1"/>
  <c r="D765" i="1"/>
  <c r="D757" i="1"/>
  <c r="D749" i="1"/>
  <c r="D741" i="1"/>
  <c r="D733" i="1"/>
  <c r="D725" i="1"/>
  <c r="D717" i="1"/>
  <c r="D709" i="1"/>
  <c r="D701" i="1"/>
  <c r="D693" i="1"/>
  <c r="D685" i="1"/>
  <c r="D676" i="1"/>
  <c r="D667" i="1"/>
  <c r="D658" i="1"/>
  <c r="D649" i="1"/>
  <c r="D640" i="1"/>
  <c r="D631" i="1"/>
  <c r="D622" i="1"/>
  <c r="D612" i="1"/>
  <c r="D603" i="1"/>
  <c r="D594" i="1"/>
  <c r="D585" i="1"/>
  <c r="D576" i="1"/>
  <c r="D567" i="1"/>
  <c r="D558" i="1"/>
  <c r="D548" i="1"/>
  <c r="D539" i="1"/>
  <c r="D530" i="1"/>
  <c r="D521" i="1"/>
  <c r="D512" i="1"/>
  <c r="D503" i="1"/>
  <c r="D494" i="1"/>
  <c r="D484" i="1"/>
  <c r="D475" i="1"/>
  <c r="D466" i="1"/>
  <c r="D457" i="1"/>
  <c r="D448" i="1"/>
  <c r="D439" i="1"/>
  <c r="D430" i="1"/>
  <c r="D420" i="1"/>
  <c r="D411" i="1"/>
  <c r="D402" i="1"/>
  <c r="D393" i="1"/>
  <c r="D384" i="1"/>
  <c r="D375" i="1"/>
  <c r="D363" i="1"/>
  <c r="D353" i="1"/>
  <c r="D343" i="1"/>
  <c r="D331" i="1"/>
  <c r="D321" i="1"/>
  <c r="D311" i="1"/>
  <c r="D299" i="1"/>
  <c r="D289" i="1"/>
  <c r="D279" i="1"/>
  <c r="D267" i="1"/>
  <c r="D257" i="1"/>
  <c r="D247" i="1"/>
  <c r="D235" i="1"/>
  <c r="D225" i="1"/>
  <c r="D215" i="1"/>
  <c r="D203" i="1"/>
  <c r="D193" i="1"/>
  <c r="D183" i="1"/>
  <c r="D171" i="1"/>
  <c r="D160" i="1"/>
  <c r="D146" i="1"/>
  <c r="D135" i="1"/>
  <c r="D121" i="1"/>
  <c r="D107" i="1"/>
  <c r="D96" i="1"/>
  <c r="D82" i="1"/>
  <c r="D71" i="1"/>
  <c r="D57" i="1"/>
  <c r="D43" i="1"/>
  <c r="D32" i="1"/>
  <c r="D18" i="1"/>
  <c r="D7" i="1"/>
  <c r="B991" i="1"/>
  <c r="B927" i="1"/>
  <c r="B875" i="1"/>
  <c r="B811" i="1"/>
  <c r="B767" i="1"/>
  <c r="B725" i="1"/>
  <c r="B683" i="1"/>
  <c r="B661" i="1"/>
  <c r="B639" i="1"/>
  <c r="B619" i="1"/>
  <c r="B565" i="1"/>
  <c r="B543" i="1"/>
  <c r="B519" i="1"/>
  <c r="B459" i="1"/>
  <c r="B416" i="1"/>
  <c r="B373" i="1"/>
  <c r="B331" i="1"/>
  <c r="B309" i="1"/>
  <c r="B288" i="1"/>
  <c r="B267" i="1"/>
  <c r="B245" i="1"/>
  <c r="B224" i="1"/>
  <c r="B203" i="1"/>
  <c r="B181" i="1"/>
  <c r="B160" i="1"/>
  <c r="B139" i="1"/>
  <c r="B114" i="1"/>
  <c r="B63" i="1"/>
  <c r="B37" i="1"/>
  <c r="C999" i="1"/>
  <c r="C974" i="1"/>
  <c r="C948" i="1"/>
  <c r="C923" i="1"/>
  <c r="C897" i="1"/>
  <c r="C871" i="1"/>
  <c r="C846" i="1"/>
  <c r="C820" i="1"/>
  <c r="C795" i="1"/>
  <c r="C769" i="1"/>
  <c r="C740" i="1"/>
  <c r="C708" i="1"/>
  <c r="C674" i="1"/>
  <c r="C637" i="1"/>
  <c r="C598" i="1"/>
  <c r="C556" i="1"/>
  <c r="C510" i="1"/>
  <c r="C459" i="1"/>
  <c r="C411" i="1"/>
  <c r="C362" i="1"/>
  <c r="C305" i="1"/>
  <c r="C242" i="1"/>
  <c r="C169" i="1"/>
  <c r="C91" i="1"/>
  <c r="B9" i="1"/>
  <c r="B1000" i="1"/>
  <c r="B990" i="1"/>
  <c r="B980" i="1"/>
  <c r="B969" i="1"/>
  <c r="B958" i="1"/>
  <c r="B948" i="1"/>
  <c r="B937" i="1"/>
  <c r="B926" i="1"/>
  <c r="B916" i="1"/>
  <c r="B905" i="1"/>
  <c r="B894" i="1"/>
  <c r="B884" i="1"/>
  <c r="B873" i="1"/>
  <c r="B862" i="1"/>
  <c r="B852" i="1"/>
  <c r="B841" i="1"/>
  <c r="B830" i="1"/>
  <c r="B820" i="1"/>
  <c r="B809" i="1"/>
  <c r="B798" i="1"/>
  <c r="B788" i="1"/>
  <c r="B777" i="1"/>
  <c r="B766" i="1"/>
  <c r="B756" i="1"/>
  <c r="B745" i="1"/>
  <c r="B734" i="1"/>
  <c r="B724" i="1"/>
  <c r="B713" i="1"/>
  <c r="B702" i="1"/>
  <c r="B692" i="1"/>
  <c r="B681" i="1"/>
  <c r="B670" i="1"/>
  <c r="B660" i="1"/>
  <c r="B649" i="1"/>
  <c r="B638" i="1"/>
  <c r="B628" i="1"/>
  <c r="B617" i="1"/>
  <c r="B606" i="1"/>
  <c r="B596" i="1"/>
  <c r="B585" i="1"/>
  <c r="B574" i="1"/>
  <c r="B564" i="1"/>
  <c r="B553" i="1"/>
  <c r="B542" i="1"/>
  <c r="B531" i="1"/>
  <c r="B516" i="1"/>
  <c r="B499" i="1"/>
  <c r="B477" i="1"/>
  <c r="B456" i="1"/>
  <c r="B435" i="1"/>
  <c r="B413" i="1"/>
  <c r="B392" i="1"/>
  <c r="B371" i="1"/>
  <c r="B349" i="1"/>
  <c r="B328" i="1"/>
  <c r="B307" i="1"/>
  <c r="B285" i="1"/>
  <c r="B264" i="1"/>
  <c r="B243" i="1"/>
  <c r="B221" i="1"/>
  <c r="B200" i="1"/>
  <c r="B179" i="1"/>
  <c r="B157" i="1"/>
  <c r="B136" i="1"/>
  <c r="B111" i="1"/>
  <c r="B85" i="1"/>
  <c r="B59" i="1"/>
  <c r="B34" i="1"/>
  <c r="C996" i="1"/>
  <c r="C971" i="1"/>
  <c r="C945" i="1"/>
  <c r="C919" i="1"/>
  <c r="C894" i="1"/>
  <c r="C868" i="1"/>
  <c r="C843" i="1"/>
  <c r="C817" i="1"/>
  <c r="C791" i="1"/>
  <c r="C766" i="1"/>
  <c r="C737" i="1"/>
  <c r="C705" i="1"/>
  <c r="C670" i="1"/>
  <c r="C634" i="1"/>
  <c r="C595" i="1"/>
  <c r="C552" i="1"/>
  <c r="C504" i="1"/>
  <c r="C456" i="1"/>
  <c r="C407" i="1"/>
  <c r="C356" i="1"/>
  <c r="C302" i="1"/>
  <c r="C236" i="1"/>
  <c r="C163" i="1"/>
  <c r="C81" i="1"/>
  <c r="B3" i="1"/>
  <c r="B8" i="1"/>
  <c r="B999" i="1"/>
  <c r="B989" i="1"/>
  <c r="B979" i="1"/>
  <c r="B967" i="1"/>
  <c r="B957" i="1"/>
  <c r="B947" i="1"/>
  <c r="B935" i="1"/>
  <c r="B925" i="1"/>
  <c r="B915" i="1"/>
  <c r="B903" i="1"/>
  <c r="B893" i="1"/>
  <c r="B883" i="1"/>
  <c r="B871" i="1"/>
  <c r="B861" i="1"/>
  <c r="B851" i="1"/>
  <c r="B839" i="1"/>
  <c r="B829" i="1"/>
  <c r="B819" i="1"/>
  <c r="B807" i="1"/>
  <c r="B797" i="1"/>
  <c r="B787" i="1"/>
  <c r="B775" i="1"/>
  <c r="B765" i="1"/>
  <c r="B755" i="1"/>
  <c r="B743" i="1"/>
  <c r="B733" i="1"/>
  <c r="B723" i="1"/>
  <c r="B711" i="1"/>
  <c r="B701" i="1"/>
  <c r="B691" i="1"/>
  <c r="B679" i="1"/>
  <c r="B669" i="1"/>
  <c r="B659" i="1"/>
  <c r="B647" i="1"/>
  <c r="B637" i="1"/>
  <c r="B627" i="1"/>
  <c r="B615" i="1"/>
  <c r="B605" i="1"/>
  <c r="B595" i="1"/>
  <c r="B583" i="1"/>
  <c r="B573" i="1"/>
  <c r="B563" i="1"/>
  <c r="B551" i="1"/>
  <c r="B541" i="1"/>
  <c r="B530" i="1"/>
  <c r="B515" i="1"/>
  <c r="B496" i="1"/>
  <c r="B475" i="1"/>
  <c r="B453" i="1"/>
  <c r="B432" i="1"/>
  <c r="B411" i="1"/>
  <c r="B389" i="1"/>
  <c r="B368" i="1"/>
  <c r="B347" i="1"/>
  <c r="B325" i="1"/>
  <c r="B304" i="1"/>
  <c r="B283" i="1"/>
  <c r="B261" i="1"/>
  <c r="B240" i="1"/>
  <c r="B219" i="1"/>
  <c r="B197" i="1"/>
  <c r="B176" i="1"/>
  <c r="B155" i="1"/>
  <c r="B133" i="1"/>
  <c r="B107" i="1"/>
  <c r="B82" i="1"/>
  <c r="B56" i="1"/>
  <c r="B31" i="1"/>
  <c r="C993" i="1"/>
  <c r="C967" i="1"/>
  <c r="C942" i="1"/>
  <c r="C916" i="1"/>
  <c r="C891" i="1"/>
  <c r="C865" i="1"/>
  <c r="C839" i="1"/>
  <c r="C814" i="1"/>
  <c r="C788" i="1"/>
  <c r="C763" i="1"/>
  <c r="C732" i="1"/>
  <c r="C700" i="1"/>
  <c r="C664" i="1"/>
  <c r="C628" i="1"/>
  <c r="C588" i="1"/>
  <c r="C546" i="1"/>
  <c r="C496" i="1"/>
  <c r="C448" i="1"/>
  <c r="C400" i="1"/>
  <c r="C347" i="1"/>
  <c r="C291" i="1"/>
  <c r="C227" i="1"/>
  <c r="C151" i="1"/>
  <c r="C67" i="1"/>
  <c r="B11" i="1"/>
  <c r="B959" i="1"/>
  <c r="B907" i="1"/>
  <c r="B863" i="1"/>
  <c r="B821" i="1"/>
  <c r="B779" i="1"/>
  <c r="B735" i="1"/>
  <c r="B693" i="1"/>
  <c r="B671" i="1"/>
  <c r="B651" i="1"/>
  <c r="B629" i="1"/>
  <c r="B607" i="1"/>
  <c r="B575" i="1"/>
  <c r="B555" i="1"/>
  <c r="B532" i="1"/>
  <c r="B501" i="1"/>
  <c r="B480" i="1"/>
  <c r="B437" i="1"/>
  <c r="B395" i="1"/>
  <c r="B352" i="1"/>
  <c r="B88" i="1"/>
  <c r="B16" i="1"/>
  <c r="B7" i="1"/>
  <c r="B998" i="1"/>
  <c r="B988" i="1"/>
  <c r="B977" i="1"/>
  <c r="B966" i="1"/>
  <c r="B956" i="1"/>
  <c r="B945" i="1"/>
  <c r="B934" i="1"/>
  <c r="B924" i="1"/>
  <c r="B913" i="1"/>
  <c r="B902" i="1"/>
  <c r="B892" i="1"/>
  <c r="B881" i="1"/>
  <c r="B870" i="1"/>
  <c r="B860" i="1"/>
  <c r="B849" i="1"/>
  <c r="B838" i="1"/>
  <c r="B828" i="1"/>
  <c r="B817" i="1"/>
  <c r="B806" i="1"/>
  <c r="B796" i="1"/>
  <c r="B785" i="1"/>
  <c r="B774" i="1"/>
  <c r="B764" i="1"/>
  <c r="B753" i="1"/>
  <c r="B742" i="1"/>
  <c r="B732" i="1"/>
  <c r="B721" i="1"/>
  <c r="B710" i="1"/>
  <c r="B700" i="1"/>
  <c r="B689" i="1"/>
  <c r="B678" i="1"/>
  <c r="B668" i="1"/>
  <c r="B657" i="1"/>
  <c r="B646" i="1"/>
  <c r="B636" i="1"/>
  <c r="B625" i="1"/>
  <c r="B614" i="1"/>
  <c r="B604" i="1"/>
  <c r="B593" i="1"/>
  <c r="B582" i="1"/>
  <c r="B572" i="1"/>
  <c r="B561" i="1"/>
  <c r="B550" i="1"/>
  <c r="B540" i="1"/>
  <c r="B528" i="1"/>
  <c r="B513" i="1"/>
  <c r="B492" i="1"/>
  <c r="B471" i="1"/>
  <c r="B450" i="1"/>
  <c r="B428" i="1"/>
  <c r="B407" i="1"/>
  <c r="B386" i="1"/>
  <c r="B364" i="1"/>
  <c r="B343" i="1"/>
  <c r="B322" i="1"/>
  <c r="B300" i="1"/>
  <c r="B279" i="1"/>
  <c r="B258" i="1"/>
  <c r="B236" i="1"/>
  <c r="B215" i="1"/>
  <c r="B194" i="1"/>
  <c r="B172" i="1"/>
  <c r="B151" i="1"/>
  <c r="B128" i="1"/>
  <c r="B103" i="1"/>
  <c r="B77" i="1"/>
  <c r="B51" i="1"/>
  <c r="B26" i="1"/>
  <c r="C988" i="1"/>
  <c r="C963" i="1"/>
  <c r="C937" i="1"/>
  <c r="C911" i="1"/>
  <c r="C886" i="1"/>
  <c r="C860" i="1"/>
  <c r="C835" i="1"/>
  <c r="C809" i="1"/>
  <c r="C783" i="1"/>
  <c r="C758" i="1"/>
  <c r="C726" i="1"/>
  <c r="C694" i="1"/>
  <c r="C658" i="1"/>
  <c r="C621" i="1"/>
  <c r="C580" i="1"/>
  <c r="C537" i="1"/>
  <c r="C487" i="1"/>
  <c r="C439" i="1"/>
  <c r="C391" i="1"/>
  <c r="C337" i="1"/>
  <c r="C279" i="1"/>
  <c r="C215" i="1"/>
  <c r="C136" i="1"/>
  <c r="C50" i="1"/>
  <c r="B15" i="1"/>
  <c r="B6" i="1"/>
  <c r="B997" i="1"/>
  <c r="B987" i="1"/>
  <c r="B975" i="1"/>
  <c r="B965" i="1"/>
  <c r="B955" i="1"/>
  <c r="B943" i="1"/>
  <c r="B933" i="1"/>
  <c r="B923" i="1"/>
  <c r="B911" i="1"/>
  <c r="B901" i="1"/>
  <c r="B891" i="1"/>
  <c r="B879" i="1"/>
  <c r="B869" i="1"/>
  <c r="B859" i="1"/>
  <c r="B847" i="1"/>
  <c r="B837" i="1"/>
  <c r="B827" i="1"/>
  <c r="B815" i="1"/>
  <c r="B805" i="1"/>
  <c r="B795" i="1"/>
  <c r="B783" i="1"/>
  <c r="B773" i="1"/>
  <c r="B763" i="1"/>
  <c r="B751" i="1"/>
  <c r="B741" i="1"/>
  <c r="B731" i="1"/>
  <c r="B719" i="1"/>
  <c r="B709" i="1"/>
  <c r="B699" i="1"/>
  <c r="B687" i="1"/>
  <c r="B677" i="1"/>
  <c r="B667" i="1"/>
  <c r="B655" i="1"/>
  <c r="B645" i="1"/>
  <c r="B635" i="1"/>
  <c r="B623" i="1"/>
  <c r="B613" i="1"/>
  <c r="B603" i="1"/>
  <c r="B591" i="1"/>
  <c r="B581" i="1"/>
  <c r="B571" i="1"/>
  <c r="B559" i="1"/>
  <c r="B549" i="1"/>
  <c r="B539" i="1"/>
  <c r="B525" i="1"/>
  <c r="B512" i="1"/>
  <c r="B491" i="1"/>
  <c r="B469" i="1"/>
  <c r="B448" i="1"/>
  <c r="B427" i="1"/>
  <c r="B405" i="1"/>
  <c r="B384" i="1"/>
  <c r="B363" i="1"/>
  <c r="B341" i="1"/>
  <c r="B320" i="1"/>
  <c r="B299" i="1"/>
  <c r="B277" i="1"/>
  <c r="B256" i="1"/>
  <c r="B235" i="1"/>
  <c r="B213" i="1"/>
  <c r="B192" i="1"/>
  <c r="B171" i="1"/>
  <c r="B149" i="1"/>
  <c r="B127" i="1"/>
  <c r="B101" i="1"/>
  <c r="B75" i="1"/>
  <c r="B50" i="1"/>
  <c r="B24" i="1"/>
  <c r="C987" i="1"/>
  <c r="C961" i="1"/>
  <c r="C935" i="1"/>
  <c r="C910" i="1"/>
  <c r="C884" i="1"/>
  <c r="C859" i="1"/>
  <c r="C833" i="1"/>
  <c r="C807" i="1"/>
  <c r="C782" i="1"/>
  <c r="C756" i="1"/>
  <c r="C724" i="1"/>
  <c r="C692" i="1"/>
  <c r="C655" i="1"/>
  <c r="C619" i="1"/>
  <c r="C578" i="1"/>
  <c r="C532" i="1"/>
  <c r="C484" i="1"/>
  <c r="C436" i="1"/>
  <c r="C386" i="1"/>
  <c r="C334" i="1"/>
  <c r="C275" i="1"/>
  <c r="C209" i="1"/>
  <c r="C130" i="1"/>
  <c r="C46" i="1"/>
  <c r="C8" i="1"/>
  <c r="C16" i="1"/>
  <c r="C24" i="1"/>
  <c r="C32" i="1"/>
  <c r="C40" i="1"/>
  <c r="C48" i="1"/>
  <c r="C56" i="1"/>
  <c r="C64" i="1"/>
  <c r="C72" i="1"/>
  <c r="C80" i="1"/>
  <c r="C88" i="1"/>
  <c r="C96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9" i="1"/>
  <c r="C19" i="1"/>
  <c r="C30" i="1"/>
  <c r="C41" i="1"/>
  <c r="C51" i="1"/>
  <c r="C62" i="1"/>
  <c r="C73" i="1"/>
  <c r="C83" i="1"/>
  <c r="C94" i="1"/>
  <c r="C104" i="1"/>
  <c r="C113" i="1"/>
  <c r="C122" i="1"/>
  <c r="C131" i="1"/>
  <c r="C140" i="1"/>
  <c r="C150" i="1"/>
  <c r="C159" i="1"/>
  <c r="C168" i="1"/>
  <c r="C177" i="1"/>
  <c r="C186" i="1"/>
  <c r="C195" i="1"/>
  <c r="C204" i="1"/>
  <c r="C214" i="1"/>
  <c r="C223" i="1"/>
  <c r="C232" i="1"/>
  <c r="C241" i="1"/>
  <c r="C250" i="1"/>
  <c r="C259" i="1"/>
  <c r="C268" i="1"/>
  <c r="C278" i="1"/>
  <c r="C287" i="1"/>
  <c r="C296" i="1"/>
  <c r="C12" i="1"/>
  <c r="C23" i="1"/>
  <c r="C34" i="1"/>
  <c r="C44" i="1"/>
  <c r="C55" i="1"/>
  <c r="C66" i="1"/>
  <c r="C76" i="1"/>
  <c r="C87" i="1"/>
  <c r="C98" i="1"/>
  <c r="C107" i="1"/>
  <c r="C116" i="1"/>
  <c r="C126" i="1"/>
  <c r="C135" i="1"/>
  <c r="C144" i="1"/>
  <c r="C153" i="1"/>
  <c r="C162" i="1"/>
  <c r="C171" i="1"/>
  <c r="C180" i="1"/>
  <c r="C190" i="1"/>
  <c r="C199" i="1"/>
  <c r="C208" i="1"/>
  <c r="C217" i="1"/>
  <c r="C226" i="1"/>
  <c r="C235" i="1"/>
  <c r="C244" i="1"/>
  <c r="C254" i="1"/>
  <c r="C263" i="1"/>
  <c r="C272" i="1"/>
  <c r="C281" i="1"/>
  <c r="C290" i="1"/>
  <c r="C299" i="1"/>
  <c r="C308" i="1"/>
  <c r="C318" i="1"/>
  <c r="C327" i="1"/>
  <c r="C336" i="1"/>
  <c r="C345" i="1"/>
  <c r="C354" i="1"/>
  <c r="C363" i="1"/>
  <c r="C11" i="1"/>
  <c r="C26" i="1"/>
  <c r="C39" i="1"/>
  <c r="C54" i="1"/>
  <c r="C68" i="1"/>
  <c r="C82" i="1"/>
  <c r="C97" i="1"/>
  <c r="C110" i="1"/>
  <c r="C121" i="1"/>
  <c r="C134" i="1"/>
  <c r="C146" i="1"/>
  <c r="C158" i="1"/>
  <c r="C170" i="1"/>
  <c r="C183" i="1"/>
  <c r="C194" i="1"/>
  <c r="C207" i="1"/>
  <c r="C15" i="1"/>
  <c r="C28" i="1"/>
  <c r="C43" i="1"/>
  <c r="C58" i="1"/>
  <c r="C71" i="1"/>
  <c r="C86" i="1"/>
  <c r="C100" i="1"/>
  <c r="C112" i="1"/>
  <c r="C124" i="1"/>
  <c r="C137" i="1"/>
  <c r="C148" i="1"/>
  <c r="C161" i="1"/>
  <c r="C174" i="1"/>
  <c r="C185" i="1"/>
  <c r="C198" i="1"/>
  <c r="C210" i="1"/>
  <c r="C222" i="1"/>
  <c r="C234" i="1"/>
  <c r="C247" i="1"/>
  <c r="C258" i="1"/>
  <c r="C271" i="1"/>
  <c r="C283" i="1"/>
  <c r="C295" i="1"/>
  <c r="C306" i="1"/>
  <c r="C316" i="1"/>
  <c r="C328" i="1"/>
  <c r="C338" i="1"/>
  <c r="C348" i="1"/>
  <c r="C359" i="1"/>
  <c r="C369" i="1"/>
  <c r="C378" i="1"/>
  <c r="C387" i="1"/>
  <c r="C396" i="1"/>
  <c r="C406" i="1"/>
  <c r="C415" i="1"/>
  <c r="C424" i="1"/>
  <c r="C433" i="1"/>
  <c r="C442" i="1"/>
  <c r="C451" i="1"/>
  <c r="C460" i="1"/>
  <c r="C470" i="1"/>
  <c r="C479" i="1"/>
  <c r="C488" i="1"/>
  <c r="C497" i="1"/>
  <c r="C506" i="1"/>
  <c r="C515" i="1"/>
  <c r="C524" i="1"/>
  <c r="C534" i="1"/>
  <c r="C543" i="1"/>
  <c r="C551" i="1"/>
  <c r="C559" i="1"/>
  <c r="C567" i="1"/>
  <c r="C575" i="1"/>
  <c r="C583" i="1"/>
  <c r="C591" i="1"/>
  <c r="C599" i="1"/>
  <c r="C607" i="1"/>
  <c r="C4" i="1"/>
  <c r="C18" i="1"/>
  <c r="C33" i="1"/>
  <c r="C47" i="1"/>
  <c r="C60" i="1"/>
  <c r="C75" i="1"/>
  <c r="C90" i="1"/>
  <c r="C103" i="1"/>
  <c r="C115" i="1"/>
  <c r="C128" i="1"/>
  <c r="C139" i="1"/>
  <c r="C152" i="1"/>
  <c r="C164" i="1"/>
  <c r="C176" i="1"/>
  <c r="C188" i="1"/>
  <c r="C201" i="1"/>
  <c r="C212" i="1"/>
  <c r="C225" i="1"/>
  <c r="C238" i="1"/>
  <c r="C249" i="1"/>
  <c r="C262" i="1"/>
  <c r="C274" i="1"/>
  <c r="C286" i="1"/>
  <c r="C298" i="1"/>
  <c r="C310" i="1"/>
  <c r="C320" i="1"/>
  <c r="C330" i="1"/>
  <c r="C340" i="1"/>
  <c r="C351" i="1"/>
  <c r="C361" i="1"/>
  <c r="C371" i="1"/>
  <c r="C380" i="1"/>
  <c r="C390" i="1"/>
  <c r="C399" i="1"/>
  <c r="C408" i="1"/>
  <c r="C417" i="1"/>
  <c r="C426" i="1"/>
  <c r="C435" i="1"/>
  <c r="C444" i="1"/>
  <c r="C454" i="1"/>
  <c r="C463" i="1"/>
  <c r="C472" i="1"/>
  <c r="C481" i="1"/>
  <c r="C490" i="1"/>
  <c r="C499" i="1"/>
  <c r="C508" i="1"/>
  <c r="C518" i="1"/>
  <c r="C527" i="1"/>
  <c r="C536" i="1"/>
  <c r="C545" i="1"/>
  <c r="C553" i="1"/>
  <c r="C561" i="1"/>
  <c r="C569" i="1"/>
  <c r="C577" i="1"/>
  <c r="C585" i="1"/>
  <c r="C593" i="1"/>
  <c r="C601" i="1"/>
  <c r="C609" i="1"/>
  <c r="C617" i="1"/>
  <c r="C625" i="1"/>
  <c r="C633" i="1"/>
  <c r="C641" i="1"/>
  <c r="C649" i="1"/>
  <c r="C657" i="1"/>
  <c r="C665" i="1"/>
  <c r="C673" i="1"/>
  <c r="C681" i="1"/>
  <c r="C689" i="1"/>
  <c r="C7" i="1"/>
  <c r="C31" i="1"/>
  <c r="C52" i="1"/>
  <c r="C78" i="1"/>
  <c r="C99" i="1"/>
  <c r="C119" i="1"/>
  <c r="C138" i="1"/>
  <c r="C156" i="1"/>
  <c r="C178" i="1"/>
  <c r="C196" i="1"/>
  <c r="C216" i="1"/>
  <c r="C231" i="1"/>
  <c r="C248" i="1"/>
  <c r="C265" i="1"/>
  <c r="C280" i="1"/>
  <c r="C297" i="1"/>
  <c r="C312" i="1"/>
  <c r="C324" i="1"/>
  <c r="C339" i="1"/>
  <c r="C353" i="1"/>
  <c r="C367" i="1"/>
  <c r="C379" i="1"/>
  <c r="C392" i="1"/>
  <c r="C403" i="1"/>
  <c r="C416" i="1"/>
  <c r="C428" i="1"/>
  <c r="C440" i="1"/>
  <c r="C452" i="1"/>
  <c r="C465" i="1"/>
  <c r="C476" i="1"/>
  <c r="C489" i="1"/>
  <c r="C502" i="1"/>
  <c r="C513" i="1"/>
  <c r="C526" i="1"/>
  <c r="C538" i="1"/>
  <c r="C549" i="1"/>
  <c r="C560" i="1"/>
  <c r="C571" i="1"/>
  <c r="C581" i="1"/>
  <c r="C592" i="1"/>
  <c r="C603" i="1"/>
  <c r="C613" i="1"/>
  <c r="C622" i="1"/>
  <c r="C631" i="1"/>
  <c r="C640" i="1"/>
  <c r="C650" i="1"/>
  <c r="C659" i="1"/>
  <c r="C668" i="1"/>
  <c r="C677" i="1"/>
  <c r="C686" i="1"/>
  <c r="C695" i="1"/>
  <c r="C703" i="1"/>
  <c r="C711" i="1"/>
  <c r="C719" i="1"/>
  <c r="C727" i="1"/>
  <c r="C735" i="1"/>
  <c r="C743" i="1"/>
  <c r="C751" i="1"/>
  <c r="C10" i="1"/>
  <c r="C35" i="1"/>
  <c r="C57" i="1"/>
  <c r="C79" i="1"/>
  <c r="C102" i="1"/>
  <c r="C120" i="1"/>
  <c r="C142" i="1"/>
  <c r="C160" i="1"/>
  <c r="C179" i="1"/>
  <c r="C200" i="1"/>
  <c r="C218" i="1"/>
  <c r="C233" i="1"/>
  <c r="C251" i="1"/>
  <c r="C266" i="1"/>
  <c r="C282" i="1"/>
  <c r="C300" i="1"/>
  <c r="C313" i="1"/>
  <c r="C326" i="1"/>
  <c r="C342" i="1"/>
  <c r="C355" i="1"/>
  <c r="C368" i="1"/>
  <c r="C382" i="1"/>
  <c r="C393" i="1"/>
  <c r="C404" i="1"/>
  <c r="C418" i="1"/>
  <c r="C430" i="1"/>
  <c r="C441" i="1"/>
  <c r="C455" i="1"/>
  <c r="C466" i="1"/>
  <c r="C478" i="1"/>
  <c r="C491" i="1"/>
  <c r="C503" i="1"/>
  <c r="C514" i="1"/>
  <c r="C528" i="1"/>
  <c r="C539" i="1"/>
  <c r="C550" i="1"/>
  <c r="C562" i="1"/>
  <c r="C572" i="1"/>
  <c r="C582" i="1"/>
  <c r="C594" i="1"/>
  <c r="C604" i="1"/>
  <c r="C614" i="1"/>
  <c r="C623" i="1"/>
  <c r="C632" i="1"/>
  <c r="C642" i="1"/>
  <c r="C651" i="1"/>
  <c r="C660" i="1"/>
  <c r="C669" i="1"/>
  <c r="C678" i="1"/>
  <c r="C687" i="1"/>
  <c r="C696" i="1"/>
  <c r="C704" i="1"/>
  <c r="C712" i="1"/>
  <c r="C720" i="1"/>
  <c r="C728" i="1"/>
  <c r="C736" i="1"/>
  <c r="C744" i="1"/>
  <c r="C752" i="1"/>
  <c r="C760" i="1"/>
  <c r="C768" i="1"/>
  <c r="C776" i="1"/>
  <c r="C784" i="1"/>
  <c r="C792" i="1"/>
  <c r="C800" i="1"/>
  <c r="C808" i="1"/>
  <c r="C816" i="1"/>
  <c r="C824" i="1"/>
  <c r="C832" i="1"/>
  <c r="C840" i="1"/>
  <c r="C848" i="1"/>
  <c r="C856" i="1"/>
  <c r="C864" i="1"/>
  <c r="C872" i="1"/>
  <c r="C880" i="1"/>
  <c r="C888" i="1"/>
  <c r="C896" i="1"/>
  <c r="C904" i="1"/>
  <c r="C912" i="1"/>
  <c r="C920" i="1"/>
  <c r="C928" i="1"/>
  <c r="C936" i="1"/>
  <c r="C944" i="1"/>
  <c r="C952" i="1"/>
  <c r="C960" i="1"/>
  <c r="C968" i="1"/>
  <c r="C976" i="1"/>
  <c r="C984" i="1"/>
  <c r="C992" i="1"/>
  <c r="C1000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C17" i="1"/>
  <c r="C38" i="1"/>
  <c r="C63" i="1"/>
  <c r="C84" i="1"/>
  <c r="C106" i="1"/>
  <c r="C127" i="1"/>
  <c r="C145" i="1"/>
  <c r="C166" i="1"/>
  <c r="C184" i="1"/>
  <c r="C203" i="1"/>
  <c r="C220" i="1"/>
  <c r="C239" i="1"/>
  <c r="C255" i="1"/>
  <c r="C270" i="1"/>
  <c r="C288" i="1"/>
  <c r="C303" i="1"/>
  <c r="C315" i="1"/>
  <c r="C331" i="1"/>
  <c r="C344" i="1"/>
  <c r="C358" i="1"/>
  <c r="C372" i="1"/>
  <c r="C384" i="1"/>
  <c r="C395" i="1"/>
  <c r="C409" i="1"/>
  <c r="C420" i="1"/>
  <c r="C432" i="1"/>
  <c r="C446" i="1"/>
  <c r="C457" i="1"/>
  <c r="C468" i="1"/>
  <c r="C482" i="1"/>
  <c r="C494" i="1"/>
  <c r="C505" i="1"/>
  <c r="C519" i="1"/>
  <c r="C530" i="1"/>
  <c r="C542" i="1"/>
  <c r="C554" i="1"/>
  <c r="C564" i="1"/>
  <c r="C574" i="1"/>
  <c r="C586" i="1"/>
  <c r="C596" i="1"/>
  <c r="C606" i="1"/>
  <c r="C616" i="1"/>
  <c r="C626" i="1"/>
  <c r="C635" i="1"/>
  <c r="C644" i="1"/>
  <c r="C653" i="1"/>
  <c r="C662" i="1"/>
  <c r="C671" i="1"/>
  <c r="C680" i="1"/>
  <c r="C690" i="1"/>
  <c r="C698" i="1"/>
  <c r="C706" i="1"/>
  <c r="C714" i="1"/>
  <c r="C722" i="1"/>
  <c r="C730" i="1"/>
  <c r="C738" i="1"/>
  <c r="C746" i="1"/>
  <c r="C754" i="1"/>
  <c r="C762" i="1"/>
  <c r="C770" i="1"/>
  <c r="C778" i="1"/>
  <c r="C786" i="1"/>
  <c r="C794" i="1"/>
  <c r="C802" i="1"/>
  <c r="C810" i="1"/>
  <c r="C818" i="1"/>
  <c r="C826" i="1"/>
  <c r="C834" i="1"/>
  <c r="C842" i="1"/>
  <c r="C850" i="1"/>
  <c r="C858" i="1"/>
  <c r="C866" i="1"/>
  <c r="C874" i="1"/>
  <c r="C882" i="1"/>
  <c r="C890" i="1"/>
  <c r="C898" i="1"/>
  <c r="C906" i="1"/>
  <c r="C914" i="1"/>
  <c r="C922" i="1"/>
  <c r="C930" i="1"/>
  <c r="C938" i="1"/>
  <c r="C946" i="1"/>
  <c r="C954" i="1"/>
  <c r="C962" i="1"/>
  <c r="C970" i="1"/>
  <c r="C978" i="1"/>
  <c r="C986" i="1"/>
  <c r="C994" i="1"/>
  <c r="C1002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C25" i="1"/>
  <c r="C49" i="1"/>
  <c r="C70" i="1"/>
  <c r="C92" i="1"/>
  <c r="C114" i="1"/>
  <c r="C132" i="1"/>
  <c r="C154" i="1"/>
  <c r="C172" i="1"/>
  <c r="C192" i="1"/>
  <c r="C211" i="1"/>
  <c r="C228" i="1"/>
  <c r="C243" i="1"/>
  <c r="C260" i="1"/>
  <c r="C276" i="1"/>
  <c r="C292" i="1"/>
  <c r="C307" i="1"/>
  <c r="C322" i="1"/>
  <c r="C335" i="1"/>
  <c r="C350" i="1"/>
  <c r="C364" i="1"/>
  <c r="C376" i="1"/>
  <c r="C388" i="1"/>
  <c r="C401" i="1"/>
  <c r="C412" i="1"/>
  <c r="C425" i="1"/>
  <c r="C438" i="1"/>
  <c r="C449" i="1"/>
  <c r="C462" i="1"/>
  <c r="C474" i="1"/>
  <c r="C486" i="1"/>
  <c r="C498" i="1"/>
  <c r="C511" i="1"/>
  <c r="C522" i="1"/>
  <c r="C535" i="1"/>
  <c r="C547" i="1"/>
  <c r="C557" i="1"/>
  <c r="C568" i="1"/>
  <c r="C579" i="1"/>
  <c r="C589" i="1"/>
  <c r="C600" i="1"/>
  <c r="C611" i="1"/>
  <c r="C620" i="1"/>
  <c r="C629" i="1"/>
  <c r="C638" i="1"/>
  <c r="C647" i="1"/>
  <c r="C656" i="1"/>
  <c r="C666" i="1"/>
  <c r="C675" i="1"/>
  <c r="C684" i="1"/>
  <c r="C693" i="1"/>
  <c r="C701" i="1"/>
  <c r="C709" i="1"/>
  <c r="C717" i="1"/>
  <c r="C725" i="1"/>
  <c r="C733" i="1"/>
  <c r="C741" i="1"/>
  <c r="C749" i="1"/>
  <c r="C757" i="1"/>
  <c r="C765" i="1"/>
  <c r="C773" i="1"/>
  <c r="C781" i="1"/>
  <c r="C789" i="1"/>
  <c r="C797" i="1"/>
  <c r="C805" i="1"/>
  <c r="C813" i="1"/>
  <c r="C821" i="1"/>
  <c r="C829" i="1"/>
  <c r="C837" i="1"/>
  <c r="C845" i="1"/>
  <c r="C853" i="1"/>
  <c r="C861" i="1"/>
  <c r="C869" i="1"/>
  <c r="C877" i="1"/>
  <c r="C885" i="1"/>
  <c r="C893" i="1"/>
  <c r="C901" i="1"/>
  <c r="C909" i="1"/>
  <c r="C917" i="1"/>
  <c r="C925" i="1"/>
  <c r="C933" i="1"/>
  <c r="C941" i="1"/>
  <c r="C949" i="1"/>
  <c r="C957" i="1"/>
  <c r="C965" i="1"/>
  <c r="C973" i="1"/>
  <c r="C981" i="1"/>
  <c r="C989" i="1"/>
  <c r="C997" i="1"/>
  <c r="B17" i="1"/>
  <c r="B25" i="1"/>
  <c r="B33" i="1"/>
  <c r="B41" i="1"/>
  <c r="B49" i="1"/>
  <c r="B57" i="1"/>
  <c r="B65" i="1"/>
  <c r="B73" i="1"/>
  <c r="B81" i="1"/>
  <c r="B89" i="1"/>
  <c r="B97" i="1"/>
  <c r="B105" i="1"/>
  <c r="B113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225" i="1"/>
  <c r="B233" i="1"/>
  <c r="B241" i="1"/>
  <c r="B249" i="1"/>
  <c r="B257" i="1"/>
  <c r="B265" i="1"/>
  <c r="B273" i="1"/>
  <c r="B281" i="1"/>
  <c r="B289" i="1"/>
  <c r="B297" i="1"/>
  <c r="B305" i="1"/>
  <c r="B313" i="1"/>
  <c r="B321" i="1"/>
  <c r="B329" i="1"/>
  <c r="B337" i="1"/>
  <c r="B345" i="1"/>
  <c r="B353" i="1"/>
  <c r="B361" i="1"/>
  <c r="B369" i="1"/>
  <c r="B377" i="1"/>
  <c r="B385" i="1"/>
  <c r="B393" i="1"/>
  <c r="B401" i="1"/>
  <c r="B409" i="1"/>
  <c r="B417" i="1"/>
  <c r="B425" i="1"/>
  <c r="B433" i="1"/>
  <c r="B441" i="1"/>
  <c r="B449" i="1"/>
  <c r="B457" i="1"/>
  <c r="B465" i="1"/>
  <c r="B473" i="1"/>
  <c r="B481" i="1"/>
  <c r="B489" i="1"/>
  <c r="B497" i="1"/>
  <c r="B505" i="1"/>
  <c r="C14" i="1"/>
  <c r="C59" i="1"/>
  <c r="C105" i="1"/>
  <c r="C143" i="1"/>
  <c r="C182" i="1"/>
  <c r="C219" i="1"/>
  <c r="C252" i="1"/>
  <c r="C284" i="1"/>
  <c r="C314" i="1"/>
  <c r="C343" i="1"/>
  <c r="C370" i="1"/>
  <c r="C394" i="1"/>
  <c r="C419" i="1"/>
  <c r="C443" i="1"/>
  <c r="C467" i="1"/>
  <c r="C492" i="1"/>
  <c r="C516" i="1"/>
  <c r="C540" i="1"/>
  <c r="C563" i="1"/>
  <c r="C584" i="1"/>
  <c r="C605" i="1"/>
  <c r="C624" i="1"/>
  <c r="C643" i="1"/>
  <c r="C661" i="1"/>
  <c r="C679" i="1"/>
  <c r="C697" i="1"/>
  <c r="C713" i="1"/>
  <c r="C729" i="1"/>
  <c r="C745" i="1"/>
  <c r="C759" i="1"/>
  <c r="C772" i="1"/>
  <c r="C785" i="1"/>
  <c r="C798" i="1"/>
  <c r="C811" i="1"/>
  <c r="C823" i="1"/>
  <c r="C836" i="1"/>
  <c r="C849" i="1"/>
  <c r="C862" i="1"/>
  <c r="C875" i="1"/>
  <c r="C887" i="1"/>
  <c r="C900" i="1"/>
  <c r="C913" i="1"/>
  <c r="C926" i="1"/>
  <c r="C939" i="1"/>
  <c r="C951" i="1"/>
  <c r="C964" i="1"/>
  <c r="C977" i="1"/>
  <c r="C990" i="1"/>
  <c r="C1003" i="1"/>
  <c r="B27" i="1"/>
  <c r="B40" i="1"/>
  <c r="B53" i="1"/>
  <c r="B66" i="1"/>
  <c r="B79" i="1"/>
  <c r="B91" i="1"/>
  <c r="B104" i="1"/>
  <c r="B117" i="1"/>
  <c r="B130" i="1"/>
  <c r="B141" i="1"/>
  <c r="B152" i="1"/>
  <c r="B163" i="1"/>
  <c r="B173" i="1"/>
  <c r="B184" i="1"/>
  <c r="B195" i="1"/>
  <c r="B205" i="1"/>
  <c r="B216" i="1"/>
  <c r="B227" i="1"/>
  <c r="B237" i="1"/>
  <c r="B248" i="1"/>
  <c r="B259" i="1"/>
  <c r="B269" i="1"/>
  <c r="B280" i="1"/>
  <c r="B291" i="1"/>
  <c r="B301" i="1"/>
  <c r="B312" i="1"/>
  <c r="B323" i="1"/>
  <c r="B333" i="1"/>
  <c r="B344" i="1"/>
  <c r="B355" i="1"/>
  <c r="B365" i="1"/>
  <c r="B376" i="1"/>
  <c r="B387" i="1"/>
  <c r="B397" i="1"/>
  <c r="B408" i="1"/>
  <c r="B419" i="1"/>
  <c r="B429" i="1"/>
  <c r="B440" i="1"/>
  <c r="B451" i="1"/>
  <c r="B461" i="1"/>
  <c r="B472" i="1"/>
  <c r="B483" i="1"/>
  <c r="B493" i="1"/>
  <c r="B504" i="1"/>
  <c r="B514" i="1"/>
  <c r="B523" i="1"/>
  <c r="C20" i="1"/>
  <c r="C65" i="1"/>
  <c r="C108" i="1"/>
  <c r="C147" i="1"/>
  <c r="C187" i="1"/>
  <c r="C224" i="1"/>
  <c r="C256" i="1"/>
  <c r="C289" i="1"/>
  <c r="C319" i="1"/>
  <c r="C346" i="1"/>
  <c r="C374" i="1"/>
  <c r="C398" i="1"/>
  <c r="C422" i="1"/>
  <c r="C447" i="1"/>
  <c r="C471" i="1"/>
  <c r="C495" i="1"/>
  <c r="C520" i="1"/>
  <c r="C544" i="1"/>
  <c r="C565" i="1"/>
  <c r="C587" i="1"/>
  <c r="C608" i="1"/>
  <c r="C627" i="1"/>
  <c r="C645" i="1"/>
  <c r="C663" i="1"/>
  <c r="C682" i="1"/>
  <c r="C699" i="1"/>
  <c r="C715" i="1"/>
  <c r="C731" i="1"/>
  <c r="C747" i="1"/>
  <c r="C761" i="1"/>
  <c r="C774" i="1"/>
  <c r="C787" i="1"/>
  <c r="C799" i="1"/>
  <c r="C812" i="1"/>
  <c r="C825" i="1"/>
  <c r="C838" i="1"/>
  <c r="C851" i="1"/>
  <c r="C863" i="1"/>
  <c r="C876" i="1"/>
  <c r="C889" i="1"/>
  <c r="C902" i="1"/>
  <c r="C915" i="1"/>
  <c r="C927" i="1"/>
  <c r="C940" i="1"/>
  <c r="C953" i="1"/>
  <c r="C966" i="1"/>
  <c r="C979" i="1"/>
  <c r="C991" i="1"/>
  <c r="C3" i="1"/>
  <c r="B29" i="1"/>
  <c r="B42" i="1"/>
  <c r="B55" i="1"/>
  <c r="B67" i="1"/>
  <c r="B80" i="1"/>
  <c r="B93" i="1"/>
  <c r="B106" i="1"/>
  <c r="B119" i="1"/>
  <c r="B131" i="1"/>
  <c r="B143" i="1"/>
  <c r="B154" i="1"/>
  <c r="B164" i="1"/>
  <c r="B175" i="1"/>
  <c r="B186" i="1"/>
  <c r="B196" i="1"/>
  <c r="B207" i="1"/>
  <c r="B218" i="1"/>
  <c r="B228" i="1"/>
  <c r="B239" i="1"/>
  <c r="B250" i="1"/>
  <c r="B260" i="1"/>
  <c r="B271" i="1"/>
  <c r="B282" i="1"/>
  <c r="B292" i="1"/>
  <c r="B303" i="1"/>
  <c r="B314" i="1"/>
  <c r="B324" i="1"/>
  <c r="B335" i="1"/>
  <c r="B346" i="1"/>
  <c r="B356" i="1"/>
  <c r="B367" i="1"/>
  <c r="B378" i="1"/>
  <c r="B388" i="1"/>
  <c r="B399" i="1"/>
  <c r="B410" i="1"/>
  <c r="B420" i="1"/>
  <c r="B431" i="1"/>
  <c r="B442" i="1"/>
  <c r="B452" i="1"/>
  <c r="B463" i="1"/>
  <c r="B474" i="1"/>
  <c r="B484" i="1"/>
  <c r="B495" i="1"/>
  <c r="B506" i="1"/>
  <c r="C27" i="1"/>
  <c r="C74" i="1"/>
  <c r="C118" i="1"/>
  <c r="C155" i="1"/>
  <c r="C193" i="1"/>
  <c r="C230" i="1"/>
  <c r="C264" i="1"/>
  <c r="C294" i="1"/>
  <c r="C323" i="1"/>
  <c r="C352" i="1"/>
  <c r="C377" i="1"/>
  <c r="C402" i="1"/>
  <c r="C427" i="1"/>
  <c r="C450" i="1"/>
  <c r="C475" i="1"/>
  <c r="C500" i="1"/>
  <c r="C523" i="1"/>
  <c r="C548" i="1"/>
  <c r="C570" i="1"/>
  <c r="C590" i="1"/>
  <c r="C612" i="1"/>
  <c r="C630" i="1"/>
  <c r="C648" i="1"/>
  <c r="C667" i="1"/>
  <c r="C685" i="1"/>
  <c r="C702" i="1"/>
  <c r="C718" i="1"/>
  <c r="C734" i="1"/>
  <c r="C750" i="1"/>
  <c r="C764" i="1"/>
  <c r="C777" i="1"/>
  <c r="C790" i="1"/>
  <c r="C803" i="1"/>
  <c r="C815" i="1"/>
  <c r="C828" i="1"/>
  <c r="C841" i="1"/>
  <c r="C854" i="1"/>
  <c r="C867" i="1"/>
  <c r="C879" i="1"/>
  <c r="C892" i="1"/>
  <c r="C905" i="1"/>
  <c r="C918" i="1"/>
  <c r="C931" i="1"/>
  <c r="C943" i="1"/>
  <c r="C956" i="1"/>
  <c r="C969" i="1"/>
  <c r="C982" i="1"/>
  <c r="C995" i="1"/>
  <c r="B19" i="1"/>
  <c r="B32" i="1"/>
  <c r="B45" i="1"/>
  <c r="B58" i="1"/>
  <c r="B71" i="1"/>
  <c r="B83" i="1"/>
  <c r="B96" i="1"/>
  <c r="B109" i="1"/>
  <c r="B122" i="1"/>
  <c r="B135" i="1"/>
  <c r="B146" i="1"/>
  <c r="B156" i="1"/>
  <c r="B167" i="1"/>
  <c r="B178" i="1"/>
  <c r="B188" i="1"/>
  <c r="B199" i="1"/>
  <c r="B210" i="1"/>
  <c r="B220" i="1"/>
  <c r="B231" i="1"/>
  <c r="B242" i="1"/>
  <c r="B252" i="1"/>
  <c r="B263" i="1"/>
  <c r="B274" i="1"/>
  <c r="B284" i="1"/>
  <c r="B295" i="1"/>
  <c r="B306" i="1"/>
  <c r="B316" i="1"/>
  <c r="B327" i="1"/>
  <c r="B338" i="1"/>
  <c r="B348" i="1"/>
  <c r="B359" i="1"/>
  <c r="B370" i="1"/>
  <c r="B380" i="1"/>
  <c r="B391" i="1"/>
  <c r="B402" i="1"/>
  <c r="B412" i="1"/>
  <c r="B423" i="1"/>
  <c r="B434" i="1"/>
  <c r="B444" i="1"/>
  <c r="B455" i="1"/>
  <c r="B466" i="1"/>
  <c r="B476" i="1"/>
  <c r="B487" i="1"/>
  <c r="B498" i="1"/>
  <c r="B508" i="1"/>
  <c r="B517" i="1"/>
  <c r="B527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680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92" i="1"/>
  <c r="C42" i="1"/>
  <c r="C89" i="1"/>
  <c r="C129" i="1"/>
  <c r="C167" i="1"/>
  <c r="C206" i="1"/>
  <c r="C240" i="1"/>
  <c r="C273" i="1"/>
  <c r="C304" i="1"/>
  <c r="C332" i="1"/>
  <c r="C360" i="1"/>
  <c r="C385" i="1"/>
  <c r="C410" i="1"/>
  <c r="C434" i="1"/>
  <c r="C458" i="1"/>
  <c r="C483" i="1"/>
  <c r="C507" i="1"/>
  <c r="C531" i="1"/>
  <c r="C555" i="1"/>
  <c r="C576" i="1"/>
  <c r="C597" i="1"/>
  <c r="C618" i="1"/>
  <c r="C636" i="1"/>
  <c r="C654" i="1"/>
  <c r="C672" i="1"/>
  <c r="C691" i="1"/>
  <c r="C707" i="1"/>
  <c r="C723" i="1"/>
  <c r="C739" i="1"/>
  <c r="C755" i="1"/>
  <c r="C767" i="1"/>
  <c r="C780" i="1"/>
  <c r="C793" i="1"/>
  <c r="C806" i="1"/>
  <c r="C819" i="1"/>
  <c r="C831" i="1"/>
  <c r="C844" i="1"/>
  <c r="C857" i="1"/>
  <c r="C870" i="1"/>
  <c r="C883" i="1"/>
  <c r="C895" i="1"/>
  <c r="C908" i="1"/>
  <c r="C921" i="1"/>
  <c r="C934" i="1"/>
  <c r="C947" i="1"/>
  <c r="C959" i="1"/>
  <c r="C972" i="1"/>
  <c r="C985" i="1"/>
  <c r="C998" i="1"/>
  <c r="B23" i="1"/>
  <c r="B35" i="1"/>
  <c r="B48" i="1"/>
  <c r="B61" i="1"/>
  <c r="B74" i="1"/>
  <c r="B87" i="1"/>
  <c r="B99" i="1"/>
  <c r="B112" i="1"/>
  <c r="B125" i="1"/>
  <c r="B138" i="1"/>
  <c r="B148" i="1"/>
  <c r="B159" i="1"/>
  <c r="B170" i="1"/>
  <c r="B180" i="1"/>
  <c r="B191" i="1"/>
  <c r="B202" i="1"/>
  <c r="B212" i="1"/>
  <c r="B223" i="1"/>
  <c r="B234" i="1"/>
  <c r="B244" i="1"/>
  <c r="B255" i="1"/>
  <c r="B266" i="1"/>
  <c r="B276" i="1"/>
  <c r="B287" i="1"/>
  <c r="B298" i="1"/>
  <c r="B308" i="1"/>
  <c r="B319" i="1"/>
  <c r="B330" i="1"/>
  <c r="B340" i="1"/>
  <c r="B351" i="1"/>
  <c r="B362" i="1"/>
  <c r="B372" i="1"/>
  <c r="B383" i="1"/>
  <c r="B394" i="1"/>
  <c r="B404" i="1"/>
  <c r="B415" i="1"/>
  <c r="B426" i="1"/>
  <c r="B436" i="1"/>
  <c r="B447" i="1"/>
  <c r="B458" i="1"/>
  <c r="B468" i="1"/>
  <c r="B479" i="1"/>
  <c r="B490" i="1"/>
  <c r="B500" i="1"/>
  <c r="B511" i="1"/>
  <c r="B520" i="1"/>
  <c r="B529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1002" i="1"/>
  <c r="B10" i="1"/>
  <c r="B981" i="1"/>
  <c r="B949" i="1"/>
  <c r="B917" i="1"/>
  <c r="B885" i="1"/>
  <c r="B843" i="1"/>
  <c r="B789" i="1"/>
  <c r="B747" i="1"/>
  <c r="B703" i="1"/>
  <c r="B597" i="1"/>
  <c r="B5" i="1"/>
  <c r="B985" i="1"/>
  <c r="B964" i="1"/>
  <c r="B942" i="1"/>
  <c r="B921" i="1"/>
  <c r="B900" i="1"/>
  <c r="B878" i="1"/>
  <c r="B857" i="1"/>
  <c r="B836" i="1"/>
  <c r="B814" i="1"/>
  <c r="B782" i="1"/>
  <c r="B761" i="1"/>
  <c r="B740" i="1"/>
  <c r="B718" i="1"/>
  <c r="B697" i="1"/>
  <c r="B676" i="1"/>
  <c r="B654" i="1"/>
  <c r="B633" i="1"/>
  <c r="B612" i="1"/>
  <c r="B590" i="1"/>
  <c r="B569" i="1"/>
  <c r="B548" i="1"/>
  <c r="B524" i="1"/>
  <c r="B488" i="1"/>
  <c r="B445" i="1"/>
  <c r="B403" i="1"/>
  <c r="B360" i="1"/>
  <c r="B317" i="1"/>
  <c r="B275" i="1"/>
  <c r="B232" i="1"/>
  <c r="B189" i="1"/>
  <c r="B147" i="1"/>
  <c r="B98" i="1"/>
  <c r="B47" i="1"/>
  <c r="C983" i="1"/>
  <c r="C932" i="1"/>
  <c r="C881" i="1"/>
  <c r="C830" i="1"/>
  <c r="C779" i="1"/>
  <c r="C721" i="1"/>
  <c r="C652" i="1"/>
  <c r="C573" i="1"/>
  <c r="C480" i="1"/>
  <c r="C383" i="1"/>
  <c r="C329" i="1"/>
  <c r="C202" i="1"/>
  <c r="C123" i="1"/>
  <c r="C36" i="1"/>
  <c r="B13" i="1"/>
  <c r="B4" i="1"/>
  <c r="B995" i="1"/>
  <c r="B983" i="1"/>
  <c r="B973" i="1"/>
  <c r="B963" i="1"/>
  <c r="B951" i="1"/>
  <c r="B941" i="1"/>
  <c r="B931" i="1"/>
  <c r="B919" i="1"/>
  <c r="B909" i="1"/>
  <c r="B899" i="1"/>
  <c r="B887" i="1"/>
  <c r="B877" i="1"/>
  <c r="B867" i="1"/>
  <c r="B855" i="1"/>
  <c r="B845" i="1"/>
  <c r="B835" i="1"/>
  <c r="B823" i="1"/>
  <c r="B813" i="1"/>
  <c r="B803" i="1"/>
  <c r="B791" i="1"/>
  <c r="B781" i="1"/>
  <c r="B771" i="1"/>
  <c r="B759" i="1"/>
  <c r="B749" i="1"/>
  <c r="B739" i="1"/>
  <c r="B727" i="1"/>
  <c r="B717" i="1"/>
  <c r="B707" i="1"/>
  <c r="B695" i="1"/>
  <c r="B685" i="1"/>
  <c r="B675" i="1"/>
  <c r="B663" i="1"/>
  <c r="B653" i="1"/>
  <c r="B643" i="1"/>
  <c r="B631" i="1"/>
  <c r="B621" i="1"/>
  <c r="B611" i="1"/>
  <c r="B599" i="1"/>
  <c r="B589" i="1"/>
  <c r="B579" i="1"/>
  <c r="B567" i="1"/>
  <c r="B557" i="1"/>
  <c r="B547" i="1"/>
  <c r="B535" i="1"/>
  <c r="B522" i="1"/>
  <c r="B507" i="1"/>
  <c r="B485" i="1"/>
  <c r="B464" i="1"/>
  <c r="B443" i="1"/>
  <c r="B421" i="1"/>
  <c r="B400" i="1"/>
  <c r="B379" i="1"/>
  <c r="B357" i="1"/>
  <c r="B336" i="1"/>
  <c r="B315" i="1"/>
  <c r="B293" i="1"/>
  <c r="B272" i="1"/>
  <c r="B251" i="1"/>
  <c r="B229" i="1"/>
  <c r="B208" i="1"/>
  <c r="B187" i="1"/>
  <c r="B165" i="1"/>
  <c r="B144" i="1"/>
  <c r="B120" i="1"/>
  <c r="B95" i="1"/>
  <c r="B69" i="1"/>
  <c r="B43" i="1"/>
  <c r="B18" i="1"/>
  <c r="C980" i="1"/>
  <c r="C955" i="1"/>
  <c r="C929" i="1"/>
  <c r="C903" i="1"/>
  <c r="C878" i="1"/>
  <c r="C852" i="1"/>
  <c r="C827" i="1"/>
  <c r="C801" i="1"/>
  <c r="C775" i="1"/>
  <c r="C748" i="1"/>
  <c r="C716" i="1"/>
  <c r="C683" i="1"/>
  <c r="C646" i="1"/>
  <c r="C610" i="1"/>
  <c r="C566" i="1"/>
  <c r="C521" i="1"/>
  <c r="C473" i="1"/>
  <c r="C423" i="1"/>
  <c r="C375" i="1"/>
  <c r="C321" i="1"/>
  <c r="C257" i="1"/>
  <c r="C191" i="1"/>
  <c r="C111" i="1"/>
  <c r="C22" i="1"/>
  <c r="B1001" i="1"/>
  <c r="B971" i="1"/>
  <c r="B939" i="1"/>
  <c r="B895" i="1"/>
  <c r="B853" i="1"/>
  <c r="B831" i="1"/>
  <c r="B799" i="1"/>
  <c r="B757" i="1"/>
  <c r="B715" i="1"/>
  <c r="B587" i="1"/>
  <c r="B14" i="1"/>
  <c r="B996" i="1"/>
  <c r="B974" i="1"/>
  <c r="B953" i="1"/>
  <c r="B932" i="1"/>
  <c r="B910" i="1"/>
  <c r="B889" i="1"/>
  <c r="B868" i="1"/>
  <c r="B846" i="1"/>
  <c r="B825" i="1"/>
  <c r="B804" i="1"/>
  <c r="B793" i="1"/>
  <c r="B772" i="1"/>
  <c r="B750" i="1"/>
  <c r="B729" i="1"/>
  <c r="B708" i="1"/>
  <c r="B686" i="1"/>
  <c r="B665" i="1"/>
  <c r="B644" i="1"/>
  <c r="B622" i="1"/>
  <c r="B601" i="1"/>
  <c r="B580" i="1"/>
  <c r="B558" i="1"/>
  <c r="B537" i="1"/>
  <c r="B509" i="1"/>
  <c r="B467" i="1"/>
  <c r="B424" i="1"/>
  <c r="B381" i="1"/>
  <c r="B339" i="1"/>
  <c r="B296" i="1"/>
  <c r="B253" i="1"/>
  <c r="B211" i="1"/>
  <c r="B168" i="1"/>
  <c r="B123" i="1"/>
  <c r="B72" i="1"/>
  <c r="B21" i="1"/>
  <c r="C958" i="1"/>
  <c r="C907" i="1"/>
  <c r="C855" i="1"/>
  <c r="C804" i="1"/>
  <c r="C753" i="1"/>
  <c r="C688" i="1"/>
  <c r="C615" i="1"/>
  <c r="C529" i="1"/>
  <c r="C431" i="1"/>
  <c r="C267" i="1"/>
  <c r="B12" i="1"/>
  <c r="B1003" i="1"/>
  <c r="B993" i="1"/>
  <c r="B982" i="1"/>
  <c r="B972" i="1"/>
  <c r="B961" i="1"/>
  <c r="B950" i="1"/>
  <c r="B940" i="1"/>
  <c r="B929" i="1"/>
  <c r="B918" i="1"/>
  <c r="B908" i="1"/>
  <c r="B897" i="1"/>
  <c r="B886" i="1"/>
  <c r="B876" i="1"/>
  <c r="B865" i="1"/>
  <c r="B854" i="1"/>
  <c r="B844" i="1"/>
  <c r="B833" i="1"/>
  <c r="B822" i="1"/>
  <c r="B812" i="1"/>
  <c r="B801" i="1"/>
  <c r="B790" i="1"/>
  <c r="B780" i="1"/>
  <c r="B769" i="1"/>
  <c r="B758" i="1"/>
  <c r="B748" i="1"/>
  <c r="B737" i="1"/>
  <c r="B726" i="1"/>
  <c r="B716" i="1"/>
  <c r="B705" i="1"/>
  <c r="B694" i="1"/>
  <c r="B684" i="1"/>
  <c r="B673" i="1"/>
  <c r="B662" i="1"/>
  <c r="B652" i="1"/>
  <c r="B641" i="1"/>
  <c r="B630" i="1"/>
  <c r="B620" i="1"/>
  <c r="B609" i="1"/>
  <c r="B598" i="1"/>
  <c r="B588" i="1"/>
  <c r="B577" i="1"/>
  <c r="B566" i="1"/>
  <c r="B556" i="1"/>
  <c r="B545" i="1"/>
  <c r="B533" i="1"/>
  <c r="B521" i="1"/>
  <c r="B503" i="1"/>
  <c r="B482" i="1"/>
  <c r="B460" i="1"/>
  <c r="B439" i="1"/>
  <c r="B418" i="1"/>
  <c r="B396" i="1"/>
  <c r="B375" i="1"/>
  <c r="B354" i="1"/>
  <c r="B332" i="1"/>
  <c r="B311" i="1"/>
  <c r="B290" i="1"/>
  <c r="B268" i="1"/>
  <c r="B247" i="1"/>
  <c r="B226" i="1"/>
  <c r="B204" i="1"/>
  <c r="B183" i="1"/>
  <c r="B162" i="1"/>
  <c r="B140" i="1"/>
  <c r="B115" i="1"/>
  <c r="B90" i="1"/>
  <c r="B64" i="1"/>
  <c r="B39" i="1"/>
  <c r="C1001" i="1"/>
  <c r="C975" i="1"/>
  <c r="C950" i="1"/>
  <c r="C924" i="1"/>
  <c r="C899" i="1"/>
  <c r="C873" i="1"/>
  <c r="C847" i="1"/>
  <c r="C822" i="1"/>
  <c r="C796" i="1"/>
  <c r="C771" i="1"/>
  <c r="C742" i="1"/>
  <c r="C710" i="1"/>
  <c r="C676" i="1"/>
  <c r="C639" i="1"/>
  <c r="C602" i="1"/>
  <c r="C558" i="1"/>
  <c r="C512" i="1"/>
  <c r="C464" i="1"/>
  <c r="C414" i="1"/>
  <c r="C366" i="1"/>
  <c r="C311" i="1"/>
  <c r="C246" i="1"/>
  <c r="C175" i="1"/>
  <c r="C95" i="1"/>
  <c r="C6" i="1"/>
</calcChain>
</file>

<file path=xl/sharedStrings.xml><?xml version="1.0" encoding="utf-8"?>
<sst xmlns="http://schemas.openxmlformats.org/spreadsheetml/2006/main" count="13" uniqueCount="13">
  <si>
    <t>Inputs</t>
  </si>
  <si>
    <t>K (Kg/s)</t>
  </si>
  <si>
    <t>M (kg)</t>
  </si>
  <si>
    <t>v_0 (m/s)</t>
  </si>
  <si>
    <t>Theta (deg)</t>
  </si>
  <si>
    <t>k/m</t>
  </si>
  <si>
    <t>t</t>
  </si>
  <si>
    <t>x</t>
  </si>
  <si>
    <t>y</t>
  </si>
  <si>
    <t>y zver</t>
  </si>
  <si>
    <t>y zver 2</t>
  </si>
  <si>
    <t>y orig variant</t>
  </si>
  <si>
    <t>gravity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</si>
</sst>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2.1"/>
      <color rgb="FF000000"/>
      <name val="Calibri"/>
      <family val="2"/>
      <charset val="238"/>
      <scheme val="minor"/>
    </font>
    <font>
      <b/>
      <sz val="12.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70" fontId="0" fillId="0" borderId="0" xfId="0" applyNumberFormat="1"/>
    <xf numFmtId="170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Sheet1!$B$3:$B$1008</c:f>
              <c:numCache>
                <c:formatCode>General</c:formatCode>
                <c:ptCount val="1006"/>
                <c:pt idx="0">
                  <c:v>0</c:v>
                </c:pt>
                <c:pt idx="1">
                  <c:v>0.10398080634642692</c:v>
                </c:pt>
                <c:pt idx="2">
                  <c:v>0.15581544611583167</c:v>
                </c:pt>
                <c:pt idx="3">
                  <c:v>0.20754652020589845</c:v>
                </c:pt>
                <c:pt idx="4">
                  <c:v>0.25917423554099273</c:v>
                </c:pt>
                <c:pt idx="5">
                  <c:v>0.31069879863204752</c:v>
                </c:pt>
                <c:pt idx="6">
                  <c:v>0.36212041557737912</c:v>
                </c:pt>
                <c:pt idx="7">
                  <c:v>0.41343929206352542</c:v>
                </c:pt>
                <c:pt idx="8">
                  <c:v>0.46465563336606164</c:v>
                </c:pt>
                <c:pt idx="9">
                  <c:v>0.51576964435042438</c:v>
                </c:pt>
                <c:pt idx="10">
                  <c:v>0.56678152947271832</c:v>
                </c:pt>
                <c:pt idx="11">
                  <c:v>0.61769149278055824</c:v>
                </c:pt>
                <c:pt idx="12">
                  <c:v>0.66849973791386064</c:v>
                </c:pt>
                <c:pt idx="13">
                  <c:v>0.71920646810568012</c:v>
                </c:pt>
                <c:pt idx="14">
                  <c:v>0.76981188618299856</c:v>
                </c:pt>
                <c:pt idx="15">
                  <c:v>0.82031619456755789</c:v>
                </c:pt>
                <c:pt idx="16">
                  <c:v>0.87071959527666121</c:v>
                </c:pt>
                <c:pt idx="17">
                  <c:v>0.92102228992397406</c:v>
                </c:pt>
                <c:pt idx="18">
                  <c:v>0.97122447972034831</c:v>
                </c:pt>
                <c:pt idx="19">
                  <c:v>1.0213263654746056</c:v>
                </c:pt>
                <c:pt idx="20">
                  <c:v>1.0713281475943564</c:v>
                </c:pt>
                <c:pt idx="21">
                  <c:v>1.1212300260867949</c:v>
                </c:pt>
                <c:pt idx="22">
                  <c:v>1.1710322005595055</c:v>
                </c:pt>
                <c:pt idx="23">
                  <c:v>1.2207348702212473</c:v>
                </c:pt>
                <c:pt idx="24">
                  <c:v>1.2703382338827685</c:v>
                </c:pt>
                <c:pt idx="25">
                  <c:v>1.3198424899575911</c:v>
                </c:pt>
                <c:pt idx="26">
                  <c:v>1.3692478364628002</c:v>
                </c:pt>
                <c:pt idx="27">
                  <c:v>1.418554471019853</c:v>
                </c:pt>
                <c:pt idx="28">
                  <c:v>1.4677625908553515</c:v>
                </c:pt>
                <c:pt idx="29">
                  <c:v>1.5168723928018406</c:v>
                </c:pt>
                <c:pt idx="30">
                  <c:v>1.5658840732985948</c:v>
                </c:pt>
                <c:pt idx="31">
                  <c:v>1.6147978283923985</c:v>
                </c:pt>
                <c:pt idx="32">
                  <c:v>1.6636138537383389</c:v>
                </c:pt>
                <c:pt idx="33">
                  <c:v>1.7123323446005836</c:v>
                </c:pt>
                <c:pt idx="34">
                  <c:v>1.7609534958531583</c:v>
                </c:pt>
                <c:pt idx="35">
                  <c:v>1.8094775019807368</c:v>
                </c:pt>
                <c:pt idx="36">
                  <c:v>1.8579045570794044</c:v>
                </c:pt>
                <c:pt idx="37">
                  <c:v>1.9062348548574495</c:v>
                </c:pt>
                <c:pt idx="38">
                  <c:v>1.954468588636125</c:v>
                </c:pt>
                <c:pt idx="39">
                  <c:v>2.0026059513504317</c:v>
                </c:pt>
                <c:pt idx="40">
                  <c:v>2.0506471355498817</c:v>
                </c:pt>
                <c:pt idx="41">
                  <c:v>2.0985923333992815</c:v>
                </c:pt>
                <c:pt idx="42">
                  <c:v>2.1464417366794826</c:v>
                </c:pt>
                <c:pt idx="43">
                  <c:v>2.1941955367881607</c:v>
                </c:pt>
                <c:pt idx="44">
                  <c:v>2.2418539247405826</c:v>
                </c:pt>
                <c:pt idx="45">
                  <c:v>2.289417091170364</c:v>
                </c:pt>
                <c:pt idx="46">
                  <c:v>2.3368852263302298</c:v>
                </c:pt>
                <c:pt idx="47">
                  <c:v>2.3842585200927893</c:v>
                </c:pt>
                <c:pt idx="48">
                  <c:v>2.4315371619512787</c:v>
                </c:pt>
                <c:pt idx="49">
                  <c:v>2.4787213410203295</c:v>
                </c:pt>
                <c:pt idx="50">
                  <c:v>2.5258112460367173</c:v>
                </c:pt>
                <c:pt idx="51">
                  <c:v>2.572807065360128</c:v>
                </c:pt>
                <c:pt idx="52">
                  <c:v>2.6197089869738992</c:v>
                </c:pt>
                <c:pt idx="53">
                  <c:v>2.6665171984857818</c:v>
                </c:pt>
                <c:pt idx="54">
                  <c:v>2.7132318871286856</c:v>
                </c:pt>
                <c:pt idx="55">
                  <c:v>2.759853239761425</c:v>
                </c:pt>
                <c:pt idx="56">
                  <c:v>2.8063814428694727</c:v>
                </c:pt>
                <c:pt idx="57">
                  <c:v>2.8528166825657029</c:v>
                </c:pt>
                <c:pt idx="58">
                  <c:v>2.8991591445911395</c:v>
                </c:pt>
                <c:pt idx="59">
                  <c:v>2.945409014315691</c:v>
                </c:pt>
                <c:pt idx="60">
                  <c:v>2.9915664767388939</c:v>
                </c:pt>
                <c:pt idx="61">
                  <c:v>3.0376317164906648</c:v>
                </c:pt>
                <c:pt idx="62">
                  <c:v>3.0836049178320217</c:v>
                </c:pt>
                <c:pt idx="63">
                  <c:v>3.1294862646558332</c:v>
                </c:pt>
                <c:pt idx="64">
                  <c:v>3.1752759404875444</c:v>
                </c:pt>
                <c:pt idx="65">
                  <c:v>3.2209741284859228</c:v>
                </c:pt>
                <c:pt idx="66">
                  <c:v>3.2665810114437788</c:v>
                </c:pt>
                <c:pt idx="67">
                  <c:v>3.3120967717887058</c:v>
                </c:pt>
                <c:pt idx="68">
                  <c:v>3.3575215915838057</c:v>
                </c:pt>
                <c:pt idx="69">
                  <c:v>3.402855652528419</c:v>
                </c:pt>
                <c:pt idx="70">
                  <c:v>3.4480991359588518</c:v>
                </c:pt>
                <c:pt idx="71">
                  <c:v>3.4932522228490956</c:v>
                </c:pt>
                <c:pt idx="72">
                  <c:v>3.5383150938115562</c:v>
                </c:pt>
                <c:pt idx="73">
                  <c:v>3.5832879290977817</c:v>
                </c:pt>
                <c:pt idx="74">
                  <c:v>3.6281709085991731</c:v>
                </c:pt>
                <c:pt idx="75">
                  <c:v>3.6729642118477068</c:v>
                </c:pt>
                <c:pt idx="76">
                  <c:v>3.7176680180166537</c:v>
                </c:pt>
                <c:pt idx="77">
                  <c:v>3.762282505921299</c:v>
                </c:pt>
                <c:pt idx="78">
                  <c:v>3.8068078540196555</c:v>
                </c:pt>
                <c:pt idx="79">
                  <c:v>3.8512442404131733</c:v>
                </c:pt>
                <c:pt idx="80">
                  <c:v>3.8955918428474594</c:v>
                </c:pt>
                <c:pt idx="81">
                  <c:v>3.9398508387129798</c:v>
                </c:pt>
                <c:pt idx="82">
                  <c:v>3.9840214050457803</c:v>
                </c:pt>
                <c:pt idx="83">
                  <c:v>4.0281037185281807</c:v>
                </c:pt>
                <c:pt idx="84">
                  <c:v>4.0720979554894967</c:v>
                </c:pt>
                <c:pt idx="85">
                  <c:v>4.1160042919067363</c:v>
                </c:pt>
                <c:pt idx="86">
                  <c:v>4.1598229034053009</c:v>
                </c:pt>
                <c:pt idx="87">
                  <c:v>4.2035539652596965</c:v>
                </c:pt>
                <c:pt idx="88">
                  <c:v>4.2471976523942265</c:v>
                </c:pt>
                <c:pt idx="89">
                  <c:v>4.290754139383699</c:v>
                </c:pt>
                <c:pt idx="90">
                  <c:v>4.3342236004541208</c:v>
                </c:pt>
                <c:pt idx="91">
                  <c:v>4.3776062094833925</c:v>
                </c:pt>
                <c:pt idx="92">
                  <c:v>4.4209021400020125</c:v>
                </c:pt>
                <c:pt idx="93">
                  <c:v>4.464111565193754</c:v>
                </c:pt>
                <c:pt idx="94">
                  <c:v>4.5072346578963796</c:v>
                </c:pt>
                <c:pt idx="95">
                  <c:v>4.5502715906023177</c:v>
                </c:pt>
                <c:pt idx="96">
                  <c:v>4.5932225354593523</c:v>
                </c:pt>
                <c:pt idx="97">
                  <c:v>4.6360876642713276</c:v>
                </c:pt>
                <c:pt idx="98">
                  <c:v>4.6788671484988074</c:v>
                </c:pt>
                <c:pt idx="99">
                  <c:v>4.7215611592597941</c:v>
                </c:pt>
                <c:pt idx="100">
                  <c:v>4.7641698673303816</c:v>
                </c:pt>
                <c:pt idx="101">
                  <c:v>4.8066934431454582</c:v>
                </c:pt>
                <c:pt idx="102">
                  <c:v>4.849132056799391</c:v>
                </c:pt>
                <c:pt idx="103">
                  <c:v>4.8914858780466846</c:v>
                </c:pt>
                <c:pt idx="104">
                  <c:v>4.9337550763026821</c:v>
                </c:pt>
                <c:pt idx="105">
                  <c:v>4.9759398206442338</c:v>
                </c:pt>
                <c:pt idx="106">
                  <c:v>5.0180402798103723</c:v>
                </c:pt>
                <c:pt idx="107">
                  <c:v>5.0600566222029917</c:v>
                </c:pt>
                <c:pt idx="108">
                  <c:v>5.1019890158875167</c:v>
                </c:pt>
                <c:pt idx="109">
                  <c:v>5.1438376285935776</c:v>
                </c:pt>
                <c:pt idx="110">
                  <c:v>5.1856026277156824</c:v>
                </c:pt>
                <c:pt idx="111">
                  <c:v>5.2272841803138821</c:v>
                </c:pt>
                <c:pt idx="112">
                  <c:v>5.2688824531144434</c:v>
                </c:pt>
                <c:pt idx="113">
                  <c:v>5.3103976125105099</c:v>
                </c:pt>
                <c:pt idx="114">
                  <c:v>5.3518298245627793</c:v>
                </c:pt>
                <c:pt idx="115">
                  <c:v>5.3931792550001543</c:v>
                </c:pt>
                <c:pt idx="116">
                  <c:v>5.4344460692204084</c:v>
                </c:pt>
                <c:pt idx="117">
                  <c:v>5.475630432290858</c:v>
                </c:pt>
                <c:pt idx="118">
                  <c:v>5.5167325089490049</c:v>
                </c:pt>
                <c:pt idx="119">
                  <c:v>5.5577524636032125</c:v>
                </c:pt>
                <c:pt idx="120">
                  <c:v>5.5986904603333576</c:v>
                </c:pt>
                <c:pt idx="121">
                  <c:v>5.6395466628914805</c:v>
                </c:pt>
                <c:pt idx="122">
                  <c:v>5.6803212347024425</c:v>
                </c:pt>
                <c:pt idx="123">
                  <c:v>5.7210143388645873</c:v>
                </c:pt>
                <c:pt idx="124">
                  <c:v>5.761626138150385</c:v>
                </c:pt>
                <c:pt idx="125">
                  <c:v>5.8021567950070896</c:v>
                </c:pt>
                <c:pt idx="126">
                  <c:v>5.8426064715573789</c:v>
                </c:pt>
                <c:pt idx="127">
                  <c:v>5.8829753296000149</c:v>
                </c:pt>
                <c:pt idx="128">
                  <c:v>5.9232635306104848</c:v>
                </c:pt>
                <c:pt idx="129">
                  <c:v>5.9634712357416451</c:v>
                </c:pt>
                <c:pt idx="130">
                  <c:v>6.0035986058243669</c:v>
                </c:pt>
                <c:pt idx="131">
                  <c:v>6.043645801368192</c:v>
                </c:pt>
                <c:pt idx="132">
                  <c:v>6.083612982561946</c:v>
                </c:pt>
                <c:pt idx="133">
                  <c:v>6.1235003092744167</c:v>
                </c:pt>
                <c:pt idx="134">
                  <c:v>6.1633079410549554</c:v>
                </c:pt>
                <c:pt idx="135">
                  <c:v>6.2030360371341464</c:v>
                </c:pt>
                <c:pt idx="136">
                  <c:v>6.2426847564244277</c:v>
                </c:pt>
                <c:pt idx="137">
                  <c:v>6.2822542575207283</c:v>
                </c:pt>
                <c:pt idx="138">
                  <c:v>6.3217446987011083</c:v>
                </c:pt>
                <c:pt idx="139">
                  <c:v>6.3611562379273794</c:v>
                </c:pt>
                <c:pt idx="140">
                  <c:v>6.400489032845754</c:v>
                </c:pt>
                <c:pt idx="141">
                  <c:v>6.4397432407874646</c:v>
                </c:pt>
                <c:pt idx="142">
                  <c:v>6.4789190187693952</c:v>
                </c:pt>
                <c:pt idx="143">
                  <c:v>6.5180165234947109</c:v>
                </c:pt>
                <c:pt idx="144">
                  <c:v>6.557035911353478</c:v>
                </c:pt>
                <c:pt idx="145">
                  <c:v>6.5959773384233067</c:v>
                </c:pt>
                <c:pt idx="146">
                  <c:v>6.6348409604699521</c:v>
                </c:pt>
                <c:pt idx="147">
                  <c:v>6.6736269329479576</c:v>
                </c:pt>
                <c:pt idx="148">
                  <c:v>6.7123354110012627</c:v>
                </c:pt>
                <c:pt idx="149">
                  <c:v>6.7509665494638309</c:v>
                </c:pt>
                <c:pt idx="150">
                  <c:v>6.7895205028602703</c:v>
                </c:pt>
                <c:pt idx="151">
                  <c:v>6.8279974254064424</c:v>
                </c:pt>
                <c:pt idx="152">
                  <c:v>6.8663974710100906</c:v>
                </c:pt>
                <c:pt idx="153">
                  <c:v>6.9047207932714469</c:v>
                </c:pt>
                <c:pt idx="154">
                  <c:v>6.9429675454838558</c:v>
                </c:pt>
                <c:pt idx="155">
                  <c:v>6.9811378806343711</c:v>
                </c:pt>
                <c:pt idx="156">
                  <c:v>7.0192319514043904</c:v>
                </c:pt>
                <c:pt idx="157">
                  <c:v>7.0572499101702428</c:v>
                </c:pt>
                <c:pt idx="158">
                  <c:v>7.0951919090038142</c:v>
                </c:pt>
                <c:pt idx="159">
                  <c:v>7.1330580996731561</c:v>
                </c:pt>
                <c:pt idx="160">
                  <c:v>7.1708486336430752</c:v>
                </c:pt>
                <c:pt idx="161">
                  <c:v>7.2085636620757594</c:v>
                </c:pt>
                <c:pt idx="162">
                  <c:v>7.246203335831372</c:v>
                </c:pt>
                <c:pt idx="163">
                  <c:v>7.2837678054686616</c:v>
                </c:pt>
                <c:pt idx="164">
                  <c:v>7.3212572212455562</c:v>
                </c:pt>
                <c:pt idx="165">
                  <c:v>7.3586717331197677</c:v>
                </c:pt>
                <c:pt idx="166">
                  <c:v>7.3960114907493919</c:v>
                </c:pt>
                <c:pt idx="167">
                  <c:v>7.4332766434935138</c:v>
                </c:pt>
                <c:pt idx="168">
                  <c:v>7.470467340412787</c:v>
                </c:pt>
                <c:pt idx="169">
                  <c:v>7.5075837302700554</c:v>
                </c:pt>
                <c:pt idx="170">
                  <c:v>7.5446259615309215</c:v>
                </c:pt>
                <c:pt idx="171">
                  <c:v>7.581594182364368</c:v>
                </c:pt>
                <c:pt idx="172">
                  <c:v>7.6184885406433187</c:v>
                </c:pt>
                <c:pt idx="173">
                  <c:v>7.6553091839452634</c:v>
                </c:pt>
                <c:pt idx="174">
                  <c:v>7.6920562595528192</c:v>
                </c:pt>
                <c:pt idx="175">
                  <c:v>7.7287299144543402</c:v>
                </c:pt>
                <c:pt idx="176">
                  <c:v>7.7653302953444951</c:v>
                </c:pt>
                <c:pt idx="177">
                  <c:v>7.8018575486248549</c:v>
                </c:pt>
                <c:pt idx="178">
                  <c:v>7.838311820404483</c:v>
                </c:pt>
                <c:pt idx="179">
                  <c:v>7.8746932565005112</c:v>
                </c:pt>
                <c:pt idx="180">
                  <c:v>7.911002002438738</c:v>
                </c:pt>
                <c:pt idx="181">
                  <c:v>7.9472382034541891</c:v>
                </c:pt>
                <c:pt idx="182">
                  <c:v>7.9834020044917242</c:v>
                </c:pt>
                <c:pt idx="183">
                  <c:v>8.0194935502065903</c:v>
                </c:pt>
                <c:pt idx="184">
                  <c:v>8.0555129849650182</c:v>
                </c:pt>
                <c:pt idx="185">
                  <c:v>8.0914604528448013</c:v>
                </c:pt>
                <c:pt idx="186">
                  <c:v>8.1273360976358529</c:v>
                </c:pt>
                <c:pt idx="187">
                  <c:v>8.1631400628407995</c:v>
                </c:pt>
                <c:pt idx="188">
                  <c:v>8.1988724916755533</c:v>
                </c:pt>
                <c:pt idx="189">
                  <c:v>8.2345335270698765</c:v>
                </c:pt>
                <c:pt idx="190">
                  <c:v>8.2701233116679571</c:v>
                </c:pt>
                <c:pt idx="191">
                  <c:v>8.3056419878289809</c:v>
                </c:pt>
                <c:pt idx="192">
                  <c:v>8.3410896976277016</c:v>
                </c:pt>
                <c:pt idx="193">
                  <c:v>8.376466582855004</c:v>
                </c:pt>
                <c:pt idx="194">
                  <c:v>8.411772785018476</c:v>
                </c:pt>
                <c:pt idx="195">
                  <c:v>8.4470084453429752</c:v>
                </c:pt>
                <c:pt idx="196">
                  <c:v>8.4821737047711867</c:v>
                </c:pt>
                <c:pt idx="197">
                  <c:v>8.5172687039641986</c:v>
                </c:pt>
                <c:pt idx="198">
                  <c:v>8.5522935833020508</c:v>
                </c:pt>
                <c:pt idx="199">
                  <c:v>8.587248482884311</c:v>
                </c:pt>
                <c:pt idx="200">
                  <c:v>8.6221335425306247</c:v>
                </c:pt>
                <c:pt idx="201">
                  <c:v>8.6569489017812717</c:v>
                </c:pt>
                <c:pt idx="202">
                  <c:v>8.6916946998977398</c:v>
                </c:pt>
                <c:pt idx="203">
                  <c:v>8.7263710758632662</c:v>
                </c:pt>
                <c:pt idx="204">
                  <c:v>8.7609781683834012</c:v>
                </c:pt>
                <c:pt idx="205">
                  <c:v>8.7955161158865653</c:v>
                </c:pt>
                <c:pt idx="206">
                  <c:v>8.829985056524583</c:v>
                </c:pt>
                <c:pt idx="207">
                  <c:v>8.8643851281732768</c:v>
                </c:pt>
                <c:pt idx="208">
                  <c:v>8.8987164684329709</c:v>
                </c:pt>
                <c:pt idx="209">
                  <c:v>8.9329792146290732</c:v>
                </c:pt>
                <c:pt idx="210">
                  <c:v>8.9671735038126137</c:v>
                </c:pt>
                <c:pt idx="211">
                  <c:v>9.0012994727607971</c:v>
                </c:pt>
                <c:pt idx="212">
                  <c:v>9.0353572579775445</c:v>
                </c:pt>
                <c:pt idx="213">
                  <c:v>9.0693469956940405</c:v>
                </c:pt>
                <c:pt idx="214">
                  <c:v>9.1032688218692819</c:v>
                </c:pt>
                <c:pt idx="215">
                  <c:v>9.1371228721906199</c:v>
                </c:pt>
                <c:pt idx="216">
                  <c:v>9.1709092820742963</c:v>
                </c:pt>
                <c:pt idx="217">
                  <c:v>9.2046281866660014</c:v>
                </c:pt>
                <c:pt idx="218">
                  <c:v>9.2382797208413958</c:v>
                </c:pt>
                <c:pt idx="219">
                  <c:v>9.2718640192066619</c:v>
                </c:pt>
                <c:pt idx="220">
                  <c:v>9.3053812160990361</c:v>
                </c:pt>
                <c:pt idx="221">
                  <c:v>9.3388314455873545</c:v>
                </c:pt>
                <c:pt idx="222">
                  <c:v>9.3722148414725748</c:v>
                </c:pt>
                <c:pt idx="223">
                  <c:v>9.405531537288331</c:v>
                </c:pt>
                <c:pt idx="224">
                  <c:v>9.4387816663014412</c:v>
                </c:pt>
                <c:pt idx="225">
                  <c:v>9.4719653615124759</c:v>
                </c:pt>
                <c:pt idx="226">
                  <c:v>9.5050827556562574</c:v>
                </c:pt>
                <c:pt idx="227">
                  <c:v>9.5381339812023995</c:v>
                </c:pt>
                <c:pt idx="228">
                  <c:v>9.5711191703558605</c:v>
                </c:pt>
                <c:pt idx="229">
                  <c:v>9.6040384550574327</c:v>
                </c:pt>
                <c:pt idx="230">
                  <c:v>9.636891966984301</c:v>
                </c:pt>
                <c:pt idx="231">
                  <c:v>9.6696798375505537</c:v>
                </c:pt>
                <c:pt idx="232">
                  <c:v>9.7024021979077251</c:v>
                </c:pt>
                <c:pt idx="233">
                  <c:v>9.7350591789452903</c:v>
                </c:pt>
                <c:pt idx="234">
                  <c:v>9.7676509112912218</c:v>
                </c:pt>
                <c:pt idx="235">
                  <c:v>9.8001775253124919</c:v>
                </c:pt>
                <c:pt idx="236">
                  <c:v>9.8326391511156039</c:v>
                </c:pt>
                <c:pt idx="237">
                  <c:v>9.8650359185470951</c:v>
                </c:pt>
                <c:pt idx="238">
                  <c:v>9.897367957194092</c:v>
                </c:pt>
                <c:pt idx="239">
                  <c:v>9.9296353963847785</c:v>
                </c:pt>
                <c:pt idx="240">
                  <c:v>9.9618383651889619</c:v>
                </c:pt>
                <c:pt idx="241">
                  <c:v>9.9939769924185562</c:v>
                </c:pt>
                <c:pt idx="242">
                  <c:v>10.026051406628119</c:v>
                </c:pt>
                <c:pt idx="243">
                  <c:v>10.058061736115345</c:v>
                </c:pt>
                <c:pt idx="244">
                  <c:v>10.0900081089216</c:v>
                </c:pt>
                <c:pt idx="245">
                  <c:v>10.121890652832409</c:v>
                </c:pt>
                <c:pt idx="246">
                  <c:v>10.153709495377997</c:v>
                </c:pt>
                <c:pt idx="247">
                  <c:v>10.185464763833776</c:v>
                </c:pt>
                <c:pt idx="248">
                  <c:v>10.217156585220861</c:v>
                </c:pt>
                <c:pt idx="249">
                  <c:v>10.248785086306579</c:v>
                </c:pt>
                <c:pt idx="250">
                  <c:v>10.280350393604978</c:v>
                </c:pt>
                <c:pt idx="251">
                  <c:v>10.311852633377331</c:v>
                </c:pt>
                <c:pt idx="252">
                  <c:v>10.343291931632635</c:v>
                </c:pt>
                <c:pt idx="253">
                  <c:v>10.374668414128125</c:v>
                </c:pt>
                <c:pt idx="254">
                  <c:v>10.405982206369778</c:v>
                </c:pt>
                <c:pt idx="255">
                  <c:v>10.4372334336128</c:v>
                </c:pt>
                <c:pt idx="256">
                  <c:v>10.468422220862141</c:v>
                </c:pt>
                <c:pt idx="257">
                  <c:v>10.499548692872995</c:v>
                </c:pt>
                <c:pt idx="258">
                  <c:v>10.530612974151291</c:v>
                </c:pt>
                <c:pt idx="259">
                  <c:v>10.561615188954191</c:v>
                </c:pt>
                <c:pt idx="260">
                  <c:v>10.592555461290605</c:v>
                </c:pt>
                <c:pt idx="261">
                  <c:v>10.623433914921653</c:v>
                </c:pt>
                <c:pt idx="262">
                  <c:v>10.654250673361195</c:v>
                </c:pt>
                <c:pt idx="263">
                  <c:v>10.685005859876313</c:v>
                </c:pt>
                <c:pt idx="264">
                  <c:v>10.715699597487781</c:v>
                </c:pt>
                <c:pt idx="265">
                  <c:v>10.746332008970599</c:v>
                </c:pt>
                <c:pt idx="266">
                  <c:v>10.77690321685445</c:v>
                </c:pt>
                <c:pt idx="267">
                  <c:v>10.80741334342421</c:v>
                </c:pt>
                <c:pt idx="268">
                  <c:v>10.837862510720422</c:v>
                </c:pt>
                <c:pt idx="269">
                  <c:v>10.868250840539799</c:v>
                </c:pt>
                <c:pt idx="270">
                  <c:v>10.898578454435699</c:v>
                </c:pt>
                <c:pt idx="271">
                  <c:v>10.928845473718615</c:v>
                </c:pt>
                <c:pt idx="272">
                  <c:v>10.959052019456673</c:v>
                </c:pt>
                <c:pt idx="273">
                  <c:v>10.98919821247609</c:v>
                </c:pt>
                <c:pt idx="274">
                  <c:v>11.019284173361678</c:v>
                </c:pt>
                <c:pt idx="275">
                  <c:v>11.04931002245732</c:v>
                </c:pt>
                <c:pt idx="276">
                  <c:v>11.079275879866458</c:v>
                </c:pt>
                <c:pt idx="277">
                  <c:v>11.109181865452555</c:v>
                </c:pt>
                <c:pt idx="278">
                  <c:v>11.139028098839601</c:v>
                </c:pt>
                <c:pt idx="279">
                  <c:v>11.168814699412561</c:v>
                </c:pt>
                <c:pt idx="280">
                  <c:v>11.198541786317884</c:v>
                </c:pt>
                <c:pt idx="281">
                  <c:v>11.228209478463949</c:v>
                </c:pt>
                <c:pt idx="282">
                  <c:v>11.257817894521573</c:v>
                </c:pt>
                <c:pt idx="283">
                  <c:v>11.287367152924451</c:v>
                </c:pt>
                <c:pt idx="284">
                  <c:v>11.316857371869665</c:v>
                </c:pt>
                <c:pt idx="285">
                  <c:v>11.346288669318124</c:v>
                </c:pt>
                <c:pt idx="286">
                  <c:v>11.37566116299506</c:v>
                </c:pt>
                <c:pt idx="287">
                  <c:v>11.404974970390485</c:v>
                </c:pt>
                <c:pt idx="288">
                  <c:v>11.43423020875967</c:v>
                </c:pt>
                <c:pt idx="289">
                  <c:v>11.463426995123603</c:v>
                </c:pt>
                <c:pt idx="290">
                  <c:v>11.492565446269474</c:v>
                </c:pt>
                <c:pt idx="291">
                  <c:v>11.521645678751119</c:v>
                </c:pt>
                <c:pt idx="292">
                  <c:v>11.55066780888952</c:v>
                </c:pt>
                <c:pt idx="293">
                  <c:v>11.579631952773219</c:v>
                </c:pt>
                <c:pt idx="294">
                  <c:v>11.608538226258844</c:v>
                </c:pt>
                <c:pt idx="295">
                  <c:v>11.637386744971517</c:v>
                </c:pt>
                <c:pt idx="296">
                  <c:v>11.666177624305362</c:v>
                </c:pt>
                <c:pt idx="297">
                  <c:v>11.694910979423927</c:v>
                </c:pt>
                <c:pt idx="298">
                  <c:v>11.723586925260676</c:v>
                </c:pt>
                <c:pt idx="299">
                  <c:v>11.752205576519424</c:v>
                </c:pt>
                <c:pt idx="300">
                  <c:v>11.780767047674816</c:v>
                </c:pt>
                <c:pt idx="301">
                  <c:v>11.809271452972784</c:v>
                </c:pt>
                <c:pt idx="302">
                  <c:v>11.837718906430974</c:v>
                </c:pt>
                <c:pt idx="303">
                  <c:v>11.866109521839245</c:v>
                </c:pt>
                <c:pt idx="304">
                  <c:v>11.894443412760094</c:v>
                </c:pt>
                <c:pt idx="305">
                  <c:v>11.922720692529127</c:v>
                </c:pt>
                <c:pt idx="306">
                  <c:v>11.950941474255494</c:v>
                </c:pt>
                <c:pt idx="307">
                  <c:v>11.979105870822364</c:v>
                </c:pt>
                <c:pt idx="308">
                  <c:v>12.007213994887358</c:v>
                </c:pt>
                <c:pt idx="309">
                  <c:v>12.035265958883013</c:v>
                </c:pt>
                <c:pt idx="310">
                  <c:v>12.06326187501722</c:v>
                </c:pt>
                <c:pt idx="311">
                  <c:v>12.091201855273685</c:v>
                </c:pt>
                <c:pt idx="312">
                  <c:v>12.119086011412358</c:v>
                </c:pt>
                <c:pt idx="313">
                  <c:v>12.146914454969908</c:v>
                </c:pt>
                <c:pt idx="314">
                  <c:v>12.174687297260142</c:v>
                </c:pt>
                <c:pt idx="315">
                  <c:v>12.20240464937447</c:v>
                </c:pt>
                <c:pt idx="316">
                  <c:v>12.230066622182335</c:v>
                </c:pt>
                <c:pt idx="317">
                  <c:v>12.257673326331666</c:v>
                </c:pt>
                <c:pt idx="318">
                  <c:v>12.285224872249318</c:v>
                </c:pt>
                <c:pt idx="319">
                  <c:v>12.312721370141507</c:v>
                </c:pt>
                <c:pt idx="320">
                  <c:v>12.340162929994264</c:v>
                </c:pt>
                <c:pt idx="321">
                  <c:v>12.367549661573868</c:v>
                </c:pt>
                <c:pt idx="322">
                  <c:v>12.394881674427273</c:v>
                </c:pt>
                <c:pt idx="323">
                  <c:v>12.422159077882576</c:v>
                </c:pt>
                <c:pt idx="324">
                  <c:v>12.44938198104942</c:v>
                </c:pt>
                <c:pt idx="325">
                  <c:v>12.476550492819461</c:v>
                </c:pt>
                <c:pt idx="326">
                  <c:v>12.503664721866778</c:v>
                </c:pt>
                <c:pt idx="327">
                  <c:v>12.530724776648324</c:v>
                </c:pt>
                <c:pt idx="328">
                  <c:v>12.557730765404356</c:v>
                </c:pt>
                <c:pt idx="329">
                  <c:v>12.584682796158864</c:v>
                </c:pt>
                <c:pt idx="330">
                  <c:v>12.611580976720003</c:v>
                </c:pt>
                <c:pt idx="331">
                  <c:v>12.638425414680535</c:v>
                </c:pt>
                <c:pt idx="332">
                  <c:v>12.665216217418251</c:v>
                </c:pt>
                <c:pt idx="333">
                  <c:v>12.69195349209639</c:v>
                </c:pt>
                <c:pt idx="334">
                  <c:v>12.718637345664092</c:v>
                </c:pt>
                <c:pt idx="335">
                  <c:v>12.745267884856803</c:v>
                </c:pt>
                <c:pt idx="336">
                  <c:v>12.77184521619672</c:v>
                </c:pt>
                <c:pt idx="337">
                  <c:v>12.798369445993201</c:v>
                </c:pt>
                <c:pt idx="338">
                  <c:v>12.824840680343197</c:v>
                </c:pt>
                <c:pt idx="339">
                  <c:v>12.851259025131689</c:v>
                </c:pt>
                <c:pt idx="340">
                  <c:v>12.877624586032082</c:v>
                </c:pt>
                <c:pt idx="341">
                  <c:v>12.903937468506664</c:v>
                </c:pt>
                <c:pt idx="342">
                  <c:v>12.930197777806994</c:v>
                </c:pt>
                <c:pt idx="343">
                  <c:v>12.956405618974346</c:v>
                </c:pt>
                <c:pt idx="344">
                  <c:v>12.982561096840119</c:v>
                </c:pt>
                <c:pt idx="345">
                  <c:v>13.008664316026259</c:v>
                </c:pt>
                <c:pt idx="346">
                  <c:v>13.034715380945677</c:v>
                </c:pt>
                <c:pt idx="347">
                  <c:v>13.06071439580267</c:v>
                </c:pt>
                <c:pt idx="348">
                  <c:v>13.08666146459333</c:v>
                </c:pt>
                <c:pt idx="349">
                  <c:v>13.11255669110597</c:v>
                </c:pt>
                <c:pt idx="350">
                  <c:v>13.138400178921524</c:v>
                </c:pt>
                <c:pt idx="351">
                  <c:v>13.164192031413986</c:v>
                </c:pt>
                <c:pt idx="352">
                  <c:v>13.189932351750793</c:v>
                </c:pt>
                <c:pt idx="353">
                  <c:v>13.215621242893265</c:v>
                </c:pt>
                <c:pt idx="354">
                  <c:v>13.241258807596999</c:v>
                </c:pt>
                <c:pt idx="355">
                  <c:v>13.266845148412292</c:v>
                </c:pt>
                <c:pt idx="356">
                  <c:v>13.292380367684531</c:v>
                </c:pt>
                <c:pt idx="357">
                  <c:v>13.31786456755464</c:v>
                </c:pt>
                <c:pt idx="358">
                  <c:v>13.343297849959441</c:v>
                </c:pt>
                <c:pt idx="359">
                  <c:v>13.36868031663211</c:v>
                </c:pt>
                <c:pt idx="360">
                  <c:v>13.394012069102535</c:v>
                </c:pt>
                <c:pt idx="361">
                  <c:v>13.419293208697772</c:v>
                </c:pt>
                <c:pt idx="362">
                  <c:v>13.4445238365424</c:v>
                </c:pt>
                <c:pt idx="363">
                  <c:v>13.469704053558972</c:v>
                </c:pt>
                <c:pt idx="364">
                  <c:v>13.494833960468389</c:v>
                </c:pt>
                <c:pt idx="365">
                  <c:v>13.519913657790312</c:v>
                </c:pt>
                <c:pt idx="366">
                  <c:v>13.544943245843562</c:v>
                </c:pt>
                <c:pt idx="367">
                  <c:v>13.569922824746525</c:v>
                </c:pt>
                <c:pt idx="368">
                  <c:v>13.594852494417552</c:v>
                </c:pt>
                <c:pt idx="369">
                  <c:v>13.619732354575353</c:v>
                </c:pt>
                <c:pt idx="370">
                  <c:v>13.644562504739399</c:v>
                </c:pt>
                <c:pt idx="371">
                  <c:v>13.669343044230329</c:v>
                </c:pt>
                <c:pt idx="372">
                  <c:v>13.694074072170332</c:v>
                </c:pt>
                <c:pt idx="373">
                  <c:v>13.718755687483553</c:v>
                </c:pt>
                <c:pt idx="374">
                  <c:v>13.743387988896487</c:v>
                </c:pt>
                <c:pt idx="375">
                  <c:v>13.767971074938369</c:v>
                </c:pt>
                <c:pt idx="376">
                  <c:v>13.792505043941578</c:v>
                </c:pt>
                <c:pt idx="377">
                  <c:v>13.816989994042023</c:v>
                </c:pt>
                <c:pt idx="378">
                  <c:v>13.84142602317954</c:v>
                </c:pt>
                <c:pt idx="379">
                  <c:v>13.865813229098272</c:v>
                </c:pt>
                <c:pt idx="380">
                  <c:v>13.890151709347078</c:v>
                </c:pt>
                <c:pt idx="381">
                  <c:v>13.914441561279913</c:v>
                </c:pt>
                <c:pt idx="382">
                  <c:v>13.938682882056218</c:v>
                </c:pt>
                <c:pt idx="383">
                  <c:v>13.962875768641306</c:v>
                </c:pt>
                <c:pt idx="384">
                  <c:v>13.987020317806753</c:v>
                </c:pt>
                <c:pt idx="385">
                  <c:v>14.011116626130795</c:v>
                </c:pt>
                <c:pt idx="386">
                  <c:v>14.035164789998689</c:v>
                </c:pt>
                <c:pt idx="387">
                  <c:v>14.059164905603129</c:v>
                </c:pt>
                <c:pt idx="388">
                  <c:v>14.083117068944604</c:v>
                </c:pt>
                <c:pt idx="389">
                  <c:v>14.107021375831808</c:v>
                </c:pt>
                <c:pt idx="390">
                  <c:v>14.130877921881989</c:v>
                </c:pt>
                <c:pt idx="391">
                  <c:v>14.154686802521375</c:v>
                </c:pt>
                <c:pt idx="392">
                  <c:v>14.17844811298551</c:v>
                </c:pt>
                <c:pt idx="393">
                  <c:v>14.202161948319672</c:v>
                </c:pt>
                <c:pt idx="394">
                  <c:v>14.225828403379232</c:v>
                </c:pt>
                <c:pt idx="395">
                  <c:v>14.24944757283005</c:v>
                </c:pt>
                <c:pt idx="396">
                  <c:v>14.273019551148822</c:v>
                </c:pt>
                <c:pt idx="397">
                  <c:v>14.296544432623506</c:v>
                </c:pt>
                <c:pt idx="398">
                  <c:v>14.320022311353645</c:v>
                </c:pt>
                <c:pt idx="399">
                  <c:v>14.343453281250799</c:v>
                </c:pt>
                <c:pt idx="400">
                  <c:v>14.366837436038869</c:v>
                </c:pt>
                <c:pt idx="401">
                  <c:v>14.39017486925451</c:v>
                </c:pt>
                <c:pt idx="402">
                  <c:v>14.413465674247488</c:v>
                </c:pt>
                <c:pt idx="403">
                  <c:v>14.436709944181048</c:v>
                </c:pt>
                <c:pt idx="404">
                  <c:v>14.459907772032306</c:v>
                </c:pt>
                <c:pt idx="405">
                  <c:v>14.4830592505926</c:v>
                </c:pt>
                <c:pt idx="406">
                  <c:v>14.506164472467878</c:v>
                </c:pt>
                <c:pt idx="407">
                  <c:v>14.52922353007906</c:v>
                </c:pt>
                <c:pt idx="408">
                  <c:v>14.552236515662402</c:v>
                </c:pt>
                <c:pt idx="409">
                  <c:v>14.575203521269881</c:v>
                </c:pt>
                <c:pt idx="410">
                  <c:v>14.598124638769548</c:v>
                </c:pt>
                <c:pt idx="411">
                  <c:v>14.620999959845907</c:v>
                </c:pt>
                <c:pt idx="412">
                  <c:v>14.643829576000268</c:v>
                </c:pt>
                <c:pt idx="413">
                  <c:v>14.666613578551129</c:v>
                </c:pt>
                <c:pt idx="414">
                  <c:v>14.689352058634531</c:v>
                </c:pt>
                <c:pt idx="415">
                  <c:v>14.712045107204421</c:v>
                </c:pt>
                <c:pt idx="416">
                  <c:v>14.734692815033027</c:v>
                </c:pt>
                <c:pt idx="417">
                  <c:v>14.757295272711209</c:v>
                </c:pt>
                <c:pt idx="418">
                  <c:v>14.77985257064883</c:v>
                </c:pt>
                <c:pt idx="419">
                  <c:v>14.802364799075109</c:v>
                </c:pt>
                <c:pt idx="420">
                  <c:v>14.824832048038992</c:v>
                </c:pt>
                <c:pt idx="421">
                  <c:v>14.847254407409503</c:v>
                </c:pt>
                <c:pt idx="422">
                  <c:v>14.869631966876112</c:v>
                </c:pt>
                <c:pt idx="423">
                  <c:v>14.891964815949084</c:v>
                </c:pt>
                <c:pt idx="424">
                  <c:v>14.914253043959844</c:v>
                </c:pt>
                <c:pt idx="425">
                  <c:v>14.936496740061335</c:v>
                </c:pt>
                <c:pt idx="426">
                  <c:v>14.958695993228375</c:v>
                </c:pt>
                <c:pt idx="427">
                  <c:v>14.980850892258001</c:v>
                </c:pt>
                <c:pt idx="428">
                  <c:v>15.002961525769845</c:v>
                </c:pt>
                <c:pt idx="429">
                  <c:v>15.025027982206458</c:v>
                </c:pt>
                <c:pt idx="430">
                  <c:v>15.047050349833709</c:v>
                </c:pt>
                <c:pt idx="431">
                  <c:v>15.069028716741094</c:v>
                </c:pt>
                <c:pt idx="432">
                  <c:v>15.090963170842105</c:v>
                </c:pt>
                <c:pt idx="433">
                  <c:v>15.112853799874591</c:v>
                </c:pt>
                <c:pt idx="434">
                  <c:v>15.134700691401097</c:v>
                </c:pt>
                <c:pt idx="435">
                  <c:v>15.156503932809223</c:v>
                </c:pt>
                <c:pt idx="436">
                  <c:v>15.178263611311952</c:v>
                </c:pt>
                <c:pt idx="437">
                  <c:v>15.199979813948039</c:v>
                </c:pt>
                <c:pt idx="438">
                  <c:v>15.221652627582316</c:v>
                </c:pt>
                <c:pt idx="439">
                  <c:v>15.243282138906071</c:v>
                </c:pt>
                <c:pt idx="440">
                  <c:v>15.264868434437375</c:v>
                </c:pt>
                <c:pt idx="441">
                  <c:v>15.28641160052144</c:v>
                </c:pt>
                <c:pt idx="442">
                  <c:v>15.307911723330959</c:v>
                </c:pt>
                <c:pt idx="443">
                  <c:v>15.329368888866455</c:v>
                </c:pt>
                <c:pt idx="444">
                  <c:v>15.350783182956613</c:v>
                </c:pt>
                <c:pt idx="445">
                  <c:v>15.372154691258638</c:v>
                </c:pt>
                <c:pt idx="446">
                  <c:v>15.393483499258599</c:v>
                </c:pt>
                <c:pt idx="447">
                  <c:v>15.414769692271751</c:v>
                </c:pt>
                <c:pt idx="448">
                  <c:v>15.436013355442896</c:v>
                </c:pt>
                <c:pt idx="449">
                  <c:v>15.457214573746713</c:v>
                </c:pt>
                <c:pt idx="450">
                  <c:v>15.478373431988103</c:v>
                </c:pt>
                <c:pt idx="451">
                  <c:v>15.499490014802531</c:v>
                </c:pt>
                <c:pt idx="452">
                  <c:v>15.520564406656355</c:v>
                </c:pt>
                <c:pt idx="453">
                  <c:v>15.54159669184717</c:v>
                </c:pt>
                <c:pt idx="454">
                  <c:v>15.562586954504145</c:v>
                </c:pt>
                <c:pt idx="455">
                  <c:v>15.583535278588354</c:v>
                </c:pt>
                <c:pt idx="456">
                  <c:v>15.604441747893132</c:v>
                </c:pt>
                <c:pt idx="457">
                  <c:v>15.625306446044373</c:v>
                </c:pt>
                <c:pt idx="458">
                  <c:v>15.646129456500903</c:v>
                </c:pt>
                <c:pt idx="459">
                  <c:v>15.666910862554793</c:v>
                </c:pt>
                <c:pt idx="460">
                  <c:v>15.687650747331693</c:v>
                </c:pt>
                <c:pt idx="461">
                  <c:v>15.708349193791166</c:v>
                </c:pt>
                <c:pt idx="462">
                  <c:v>15.729006284727031</c:v>
                </c:pt>
                <c:pt idx="463">
                  <c:v>15.749622102767676</c:v>
                </c:pt>
                <c:pt idx="464">
                  <c:v>15.770196730376405</c:v>
                </c:pt>
                <c:pt idx="465">
                  <c:v>15.790730249851748</c:v>
                </c:pt>
                <c:pt idx="466">
                  <c:v>15.811222743327816</c:v>
                </c:pt>
                <c:pt idx="467">
                  <c:v>15.831674292774608</c:v>
                </c:pt>
                <c:pt idx="468">
                  <c:v>15.852084979998354</c:v>
                </c:pt>
                <c:pt idx="469">
                  <c:v>15.872454886641826</c:v>
                </c:pt>
                <c:pt idx="470">
                  <c:v>15.892784094184675</c:v>
                </c:pt>
                <c:pt idx="471">
                  <c:v>15.913072683943764</c:v>
                </c:pt>
                <c:pt idx="472">
                  <c:v>15.933320737073476</c:v>
                </c:pt>
                <c:pt idx="473">
                  <c:v>15.95352833456605</c:v>
                </c:pt>
                <c:pt idx="474">
                  <c:v>15.973695557251903</c:v>
                </c:pt>
                <c:pt idx="475">
                  <c:v>15.993822485799953</c:v>
                </c:pt>
                <c:pt idx="476">
                  <c:v>16.013909200717944</c:v>
                </c:pt>
                <c:pt idx="477">
                  <c:v>16.033955782352759</c:v>
                </c:pt>
                <c:pt idx="478">
                  <c:v>16.053962310890753</c:v>
                </c:pt>
                <c:pt idx="479">
                  <c:v>16.073928866358063</c:v>
                </c:pt>
                <c:pt idx="480">
                  <c:v>16.093855528620946</c:v>
                </c:pt>
                <c:pt idx="481">
                  <c:v>16.113742377386068</c:v>
                </c:pt>
                <c:pt idx="482">
                  <c:v>16.133589492200855</c:v>
                </c:pt>
                <c:pt idx="483">
                  <c:v>16.153396952453793</c:v>
                </c:pt>
                <c:pt idx="484">
                  <c:v>16.173164837374749</c:v>
                </c:pt>
                <c:pt idx="485">
                  <c:v>16.192893226035288</c:v>
                </c:pt>
                <c:pt idx="486">
                  <c:v>16.212582197348997</c:v>
                </c:pt>
                <c:pt idx="487">
                  <c:v>16.232231830071775</c:v>
                </c:pt>
                <c:pt idx="488">
                  <c:v>16.251842202802187</c:v>
                </c:pt>
                <c:pt idx="489">
                  <c:v>16.271413393981756</c:v>
                </c:pt>
                <c:pt idx="490">
                  <c:v>16.290945481895264</c:v>
                </c:pt>
                <c:pt idx="491">
                  <c:v>16.310438544671086</c:v>
                </c:pt>
                <c:pt idx="492">
                  <c:v>16.329892660281509</c:v>
                </c:pt>
                <c:pt idx="493">
                  <c:v>16.349307906543014</c:v>
                </c:pt>
                <c:pt idx="494">
                  <c:v>16.368684361116618</c:v>
                </c:pt>
                <c:pt idx="495">
                  <c:v>16.38802210150816</c:v>
                </c:pt>
                <c:pt idx="496">
                  <c:v>16.40732120506863</c:v>
                </c:pt>
                <c:pt idx="497">
                  <c:v>16.426581748994462</c:v>
                </c:pt>
                <c:pt idx="498">
                  <c:v>16.445803810327867</c:v>
                </c:pt>
                <c:pt idx="499">
                  <c:v>16.464987465957108</c:v>
                </c:pt>
                <c:pt idx="500">
                  <c:v>16.48413279261684</c:v>
                </c:pt>
                <c:pt idx="501">
                  <c:v>16.503239866888386</c:v>
                </c:pt>
                <c:pt idx="502">
                  <c:v>16.52230876520008</c:v>
                </c:pt>
                <c:pt idx="503">
                  <c:v>16.541339563827531</c:v>
                </c:pt>
                <c:pt idx="504">
                  <c:v>16.560332338893964</c:v>
                </c:pt>
                <c:pt idx="505">
                  <c:v>16.579287166370506</c:v>
                </c:pt>
                <c:pt idx="506">
                  <c:v>16.598204122076485</c:v>
                </c:pt>
                <c:pt idx="507">
                  <c:v>16.617083281679754</c:v>
                </c:pt>
                <c:pt idx="508">
                  <c:v>16.635924720696977</c:v>
                </c:pt>
                <c:pt idx="509">
                  <c:v>16.654728514493932</c:v>
                </c:pt>
                <c:pt idx="510">
                  <c:v>16.673494738285825</c:v>
                </c:pt>
                <c:pt idx="511">
                  <c:v>16.692223467137573</c:v>
                </c:pt>
                <c:pt idx="512">
                  <c:v>16.710914775964117</c:v>
                </c:pt>
                <c:pt idx="513">
                  <c:v>16.729568739530713</c:v>
                </c:pt>
                <c:pt idx="514">
                  <c:v>16.748185432453244</c:v>
                </c:pt>
                <c:pt idx="515">
                  <c:v>16.766764929198505</c:v>
                </c:pt>
                <c:pt idx="516">
                  <c:v>16.785307304084512</c:v>
                </c:pt>
                <c:pt idx="517">
                  <c:v>16.803812631280781</c:v>
                </c:pt>
                <c:pt idx="518">
                  <c:v>16.822280984808657</c:v>
                </c:pt>
                <c:pt idx="519">
                  <c:v>16.840712438541566</c:v>
                </c:pt>
                <c:pt idx="520">
                  <c:v>16.859107066205354</c:v>
                </c:pt>
                <c:pt idx="521">
                  <c:v>16.877464941378562</c:v>
                </c:pt>
                <c:pt idx="522">
                  <c:v>16.895786137492703</c:v>
                </c:pt>
                <c:pt idx="523">
                  <c:v>16.914070727832595</c:v>
                </c:pt>
                <c:pt idx="524">
                  <c:v>16.932318785536619</c:v>
                </c:pt>
                <c:pt idx="525">
                  <c:v>16.95053038359703</c:v>
                </c:pt>
                <c:pt idx="526">
                  <c:v>16.96870559486025</c:v>
                </c:pt>
                <c:pt idx="527">
                  <c:v>16.986844492027146</c:v>
                </c:pt>
                <c:pt idx="528">
                  <c:v>17.004947147653326</c:v>
                </c:pt>
                <c:pt idx="529">
                  <c:v>17.023013634149439</c:v>
                </c:pt>
                <c:pt idx="530">
                  <c:v>17.041044023781456</c:v>
                </c:pt>
                <c:pt idx="531">
                  <c:v>17.059038388670963</c:v>
                </c:pt>
                <c:pt idx="532">
                  <c:v>17.076996800795442</c:v>
                </c:pt>
                <c:pt idx="533">
                  <c:v>17.094919331988557</c:v>
                </c:pt>
                <c:pt idx="534">
                  <c:v>17.112806053940467</c:v>
                </c:pt>
                <c:pt idx="535">
                  <c:v>17.13065703819808</c:v>
                </c:pt>
                <c:pt idx="536">
                  <c:v>17.148472356165357</c:v>
                </c:pt>
                <c:pt idx="537">
                  <c:v>17.166252079103593</c:v>
                </c:pt>
                <c:pt idx="538">
                  <c:v>17.183996278131705</c:v>
                </c:pt>
                <c:pt idx="539">
                  <c:v>17.201705024226509</c:v>
                </c:pt>
                <c:pt idx="540">
                  <c:v>17.219378388223017</c:v>
                </c:pt>
                <c:pt idx="541">
                  <c:v>17.23701644081471</c:v>
                </c:pt>
                <c:pt idx="542">
                  <c:v>17.25461925255382</c:v>
                </c:pt>
                <c:pt idx="543">
                  <c:v>17.272186893851611</c:v>
                </c:pt>
                <c:pt idx="544">
                  <c:v>17.289719434978679</c:v>
                </c:pt>
                <c:pt idx="545">
                  <c:v>17.307216946065211</c:v>
                </c:pt>
                <c:pt idx="546">
                  <c:v>17.324679497101275</c:v>
                </c:pt>
                <c:pt idx="547">
                  <c:v>17.342107157937093</c:v>
                </c:pt>
                <c:pt idx="548">
                  <c:v>17.359499998283344</c:v>
                </c:pt>
                <c:pt idx="549">
                  <c:v>17.376858087711398</c:v>
                </c:pt>
                <c:pt idx="550">
                  <c:v>17.39418149565364</c:v>
                </c:pt>
                <c:pt idx="551">
                  <c:v>17.411470291403727</c:v>
                </c:pt>
                <c:pt idx="552">
                  <c:v>17.428724544116871</c:v>
                </c:pt>
                <c:pt idx="553">
                  <c:v>17.445944322810096</c:v>
                </c:pt>
                <c:pt idx="554">
                  <c:v>17.463129696362547</c:v>
                </c:pt>
                <c:pt idx="555">
                  <c:v>17.480280733515734</c:v>
                </c:pt>
                <c:pt idx="556">
                  <c:v>17.497397502873838</c:v>
                </c:pt>
                <c:pt idx="557">
                  <c:v>17.51448007290395</c:v>
                </c:pt>
                <c:pt idx="558">
                  <c:v>17.531528511936372</c:v>
                </c:pt>
                <c:pt idx="559">
                  <c:v>17.548542888164892</c:v>
                </c:pt>
                <c:pt idx="560">
                  <c:v>17.565523269647034</c:v>
                </c:pt>
                <c:pt idx="561">
                  <c:v>17.582469724304346</c:v>
                </c:pt>
                <c:pt idx="562">
                  <c:v>17.599382319922665</c:v>
                </c:pt>
                <c:pt idx="563">
                  <c:v>17.616261124152402</c:v>
                </c:pt>
                <c:pt idx="564">
                  <c:v>17.633106204508792</c:v>
                </c:pt>
                <c:pt idx="565">
                  <c:v>17.649917628372183</c:v>
                </c:pt>
                <c:pt idx="566">
                  <c:v>17.66669546298829</c:v>
                </c:pt>
                <c:pt idx="567">
                  <c:v>17.683439775468475</c:v>
                </c:pt>
                <c:pt idx="568">
                  <c:v>17.700150632790013</c:v>
                </c:pt>
                <c:pt idx="569">
                  <c:v>17.716828101796349</c:v>
                </c:pt>
                <c:pt idx="570">
                  <c:v>17.733472249197384</c:v>
                </c:pt>
                <c:pt idx="571">
                  <c:v>17.750083141569732</c:v>
                </c:pt>
                <c:pt idx="572">
                  <c:v>17.766660845356984</c:v>
                </c:pt>
                <c:pt idx="573">
                  <c:v>17.783205426869976</c:v>
                </c:pt>
                <c:pt idx="574">
                  <c:v>17.799716952287056</c:v>
                </c:pt>
                <c:pt idx="575">
                  <c:v>17.816195487654348</c:v>
                </c:pt>
                <c:pt idx="576">
                  <c:v>17.832641098886018</c:v>
                </c:pt>
                <c:pt idx="577">
                  <c:v>17.849053851764531</c:v>
                </c:pt>
                <c:pt idx="578">
                  <c:v>17.865433811940918</c:v>
                </c:pt>
                <c:pt idx="579">
                  <c:v>17.881781044935043</c:v>
                </c:pt>
                <c:pt idx="580">
                  <c:v>17.898095616135858</c:v>
                </c:pt>
                <c:pt idx="581">
                  <c:v>17.914377590801678</c:v>
                </c:pt>
                <c:pt idx="582">
                  <c:v>17.930627034060414</c:v>
                </c:pt>
                <c:pt idx="583">
                  <c:v>17.946844010909864</c:v>
                </c:pt>
                <c:pt idx="584">
                  <c:v>17.963028586217956</c:v>
                </c:pt>
                <c:pt idx="585">
                  <c:v>17.97918082472302</c:v>
                </c:pt>
                <c:pt idx="586">
                  <c:v>17.995300791034019</c:v>
                </c:pt>
                <c:pt idx="587">
                  <c:v>18.011388549630844</c:v>
                </c:pt>
                <c:pt idx="588">
                  <c:v>18.027444164864558</c:v>
                </c:pt>
                <c:pt idx="589">
                  <c:v>18.043467700957638</c:v>
                </c:pt>
                <c:pt idx="590">
                  <c:v>18.059459222004246</c:v>
                </c:pt>
                <c:pt idx="591">
                  <c:v>18.075418791970495</c:v>
                </c:pt>
                <c:pt idx="592">
                  <c:v>18.091346474694681</c:v>
                </c:pt>
                <c:pt idx="593">
                  <c:v>18.107242333887559</c:v>
                </c:pt>
                <c:pt idx="594">
                  <c:v>18.123106433132588</c:v>
                </c:pt>
                <c:pt idx="595">
                  <c:v>18.138938835886179</c:v>
                </c:pt>
                <c:pt idx="596">
                  <c:v>18.154739605477968</c:v>
                </c:pt>
                <c:pt idx="597">
                  <c:v>18.170508805111062</c:v>
                </c:pt>
                <c:pt idx="598">
                  <c:v>18.186246497862271</c:v>
                </c:pt>
                <c:pt idx="599">
                  <c:v>18.201952746682391</c:v>
                </c:pt>
                <c:pt idx="600">
                  <c:v>18.217627614396431</c:v>
                </c:pt>
                <c:pt idx="601">
                  <c:v>18.233271163703897</c:v>
                </c:pt>
                <c:pt idx="602">
                  <c:v>18.248883457178998</c:v>
                </c:pt>
                <c:pt idx="603">
                  <c:v>18.264464557270927</c:v>
                </c:pt>
                <c:pt idx="604">
                  <c:v>18.280014526304104</c:v>
                </c:pt>
                <c:pt idx="605">
                  <c:v>18.295533426478436</c:v>
                </c:pt>
                <c:pt idx="606">
                  <c:v>18.311021319869539</c:v>
                </c:pt>
                <c:pt idx="607">
                  <c:v>18.326478268429003</c:v>
                </c:pt>
                <c:pt idx="608">
                  <c:v>18.341904333984644</c:v>
                </c:pt>
                <c:pt idx="609">
                  <c:v>18.357299578240749</c:v>
                </c:pt>
                <c:pt idx="610">
                  <c:v>18.372664062778316</c:v>
                </c:pt>
                <c:pt idx="611">
                  <c:v>18.387997849055299</c:v>
                </c:pt>
                <c:pt idx="612">
                  <c:v>18.403300998406866</c:v>
                </c:pt>
                <c:pt idx="613">
                  <c:v>18.418573572045634</c:v>
                </c:pt>
                <c:pt idx="614">
                  <c:v>18.433815631061922</c:v>
                </c:pt>
                <c:pt idx="615">
                  <c:v>18.449027236423984</c:v>
                </c:pt>
                <c:pt idx="616">
                  <c:v>18.464208448978255</c:v>
                </c:pt>
                <c:pt idx="617">
                  <c:v>18.479359329449611</c:v>
                </c:pt>
                <c:pt idx="618">
                  <c:v>18.4944799384416</c:v>
                </c:pt>
                <c:pt idx="619">
                  <c:v>18.509570336436667</c:v>
                </c:pt>
                <c:pt idx="620">
                  <c:v>18.52463058379643</c:v>
                </c:pt>
                <c:pt idx="621">
                  <c:v>18.539660740761899</c:v>
                </c:pt>
                <c:pt idx="622">
                  <c:v>18.554660867453723</c:v>
                </c:pt>
                <c:pt idx="623">
                  <c:v>18.569631023872422</c:v>
                </c:pt>
                <c:pt idx="624">
                  <c:v>18.584571269898646</c:v>
                </c:pt>
                <c:pt idx="625">
                  <c:v>18.5994816652934</c:v>
                </c:pt>
                <c:pt idx="626">
                  <c:v>18.61436226969829</c:v>
                </c:pt>
                <c:pt idx="627">
                  <c:v>18.629213142635745</c:v>
                </c:pt>
                <c:pt idx="628">
                  <c:v>18.644034343509279</c:v>
                </c:pt>
                <c:pt idx="629">
                  <c:v>18.658825931603712</c:v>
                </c:pt>
                <c:pt idx="630">
                  <c:v>18.673587966085428</c:v>
                </c:pt>
                <c:pt idx="631">
                  <c:v>18.688320506002572</c:v>
                </c:pt>
                <c:pt idx="632">
                  <c:v>18.703023610285328</c:v>
                </c:pt>
                <c:pt idx="633">
                  <c:v>18.717697337746134</c:v>
                </c:pt>
                <c:pt idx="634">
                  <c:v>18.732341747079918</c:v>
                </c:pt>
                <c:pt idx="635">
                  <c:v>18.74695689686434</c:v>
                </c:pt>
                <c:pt idx="636">
                  <c:v>18.761542845560008</c:v>
                </c:pt>
                <c:pt idx="637">
                  <c:v>18.776099651510748</c:v>
                </c:pt>
                <c:pt idx="638">
                  <c:v>18.790627372943799</c:v>
                </c:pt>
                <c:pt idx="639">
                  <c:v>18.805126067970068</c:v>
                </c:pt>
                <c:pt idx="640">
                  <c:v>18.819595794584352</c:v>
                </c:pt>
                <c:pt idx="641">
                  <c:v>18.834036610665574</c:v>
                </c:pt>
                <c:pt idx="642">
                  <c:v>18.848448573977024</c:v>
                </c:pt>
                <c:pt idx="643">
                  <c:v>18.86283174216657</c:v>
                </c:pt>
                <c:pt idx="644">
                  <c:v>18.877186172766908</c:v>
                </c:pt>
                <c:pt idx="645">
                  <c:v>18.891511923195772</c:v>
                </c:pt>
                <c:pt idx="646">
                  <c:v>18.90580905075619</c:v>
                </c:pt>
                <c:pt idx="647">
                  <c:v>18.920077612636693</c:v>
                </c:pt>
                <c:pt idx="648">
                  <c:v>18.934317665911536</c:v>
                </c:pt>
                <c:pt idx="649">
                  <c:v>18.948529267540966</c:v>
                </c:pt>
                <c:pt idx="650">
                  <c:v>18.962712474371397</c:v>
                </c:pt>
                <c:pt idx="651">
                  <c:v>18.976867343135677</c:v>
                </c:pt>
                <c:pt idx="652">
                  <c:v>18.990993930453307</c:v>
                </c:pt>
                <c:pt idx="653">
                  <c:v>19.005092292830646</c:v>
                </c:pt>
                <c:pt idx="654">
                  <c:v>19.01916248666117</c:v>
                </c:pt>
                <c:pt idx="655">
                  <c:v>19.033204568225667</c:v>
                </c:pt>
                <c:pt idx="656">
                  <c:v>19.047218593692488</c:v>
                </c:pt>
                <c:pt idx="657">
                  <c:v>19.061204619117749</c:v>
                </c:pt>
                <c:pt idx="658">
                  <c:v>19.075162700445571</c:v>
                </c:pt>
                <c:pt idx="659">
                  <c:v>19.089092893508298</c:v>
                </c:pt>
                <c:pt idx="660">
                  <c:v>19.102995254026727</c:v>
                </c:pt>
                <c:pt idx="661">
                  <c:v>19.116869837610306</c:v>
                </c:pt>
                <c:pt idx="662">
                  <c:v>19.130716699757397</c:v>
                </c:pt>
                <c:pt idx="663">
                  <c:v>19.144535895855466</c:v>
                </c:pt>
                <c:pt idx="664">
                  <c:v>19.15832748118131</c:v>
                </c:pt>
                <c:pt idx="665">
                  <c:v>19.172091510901296</c:v>
                </c:pt>
                <c:pt idx="666">
                  <c:v>19.185828040071563</c:v>
                </c:pt>
                <c:pt idx="667">
                  <c:v>19.199537123638237</c:v>
                </c:pt>
                <c:pt idx="668">
                  <c:v>19.213218816437674</c:v>
                </c:pt>
                <c:pt idx="669">
                  <c:v>19.226873173196669</c:v>
                </c:pt>
                <c:pt idx="670">
                  <c:v>19.240500248532662</c:v>
                </c:pt>
                <c:pt idx="671">
                  <c:v>19.25410009695397</c:v>
                </c:pt>
                <c:pt idx="672">
                  <c:v>19.26767277286001</c:v>
                </c:pt>
                <c:pt idx="673">
                  <c:v>19.281218330541503</c:v>
                </c:pt>
                <c:pt idx="674">
                  <c:v>19.294736824180696</c:v>
                </c:pt>
                <c:pt idx="675">
                  <c:v>19.308228307851582</c:v>
                </c:pt>
                <c:pt idx="676">
                  <c:v>19.321692835520114</c:v>
                </c:pt>
                <c:pt idx="677">
                  <c:v>19.335130461044418</c:v>
                </c:pt>
                <c:pt idx="678">
                  <c:v>19.34854123817502</c:v>
                </c:pt>
                <c:pt idx="679">
                  <c:v>19.361925220555044</c:v>
                </c:pt>
                <c:pt idx="680">
                  <c:v>19.375282461720431</c:v>
                </c:pt>
                <c:pt idx="681">
                  <c:v>19.388613015100173</c:v>
                </c:pt>
                <c:pt idx="682">
                  <c:v>19.401916934016498</c:v>
                </c:pt>
                <c:pt idx="683">
                  <c:v>19.415194271685095</c:v>
                </c:pt>
                <c:pt idx="684">
                  <c:v>19.428445081215337</c:v>
                </c:pt>
                <c:pt idx="685">
                  <c:v>19.44166941561048</c:v>
                </c:pt>
                <c:pt idx="686">
                  <c:v>19.454867327767879</c:v>
                </c:pt>
                <c:pt idx="687">
                  <c:v>19.468038870479194</c:v>
                </c:pt>
                <c:pt idx="688">
                  <c:v>19.481184096430624</c:v>
                </c:pt>
                <c:pt idx="689">
                  <c:v>19.49430305820308</c:v>
                </c:pt>
                <c:pt idx="690">
                  <c:v>19.507395808272435</c:v>
                </c:pt>
                <c:pt idx="691">
                  <c:v>19.520462399009698</c:v>
                </c:pt>
                <c:pt idx="692">
                  <c:v>19.533502882681262</c:v>
                </c:pt>
                <c:pt idx="693">
                  <c:v>19.546517311449069</c:v>
                </c:pt>
                <c:pt idx="694">
                  <c:v>19.559505737370852</c:v>
                </c:pt>
                <c:pt idx="695">
                  <c:v>19.572468212400338</c:v>
                </c:pt>
                <c:pt idx="696">
                  <c:v>19.585404788387436</c:v>
                </c:pt>
                <c:pt idx="697">
                  <c:v>19.598315517078472</c:v>
                </c:pt>
                <c:pt idx="698">
                  <c:v>19.611200450116378</c:v>
                </c:pt>
                <c:pt idx="699">
                  <c:v>19.624059639040905</c:v>
                </c:pt>
                <c:pt idx="700">
                  <c:v>19.636893135288823</c:v>
                </c:pt>
                <c:pt idx="701">
                  <c:v>19.649700990194134</c:v>
                </c:pt>
                <c:pt idx="702">
                  <c:v>19.662483254988278</c:v>
                </c:pt>
                <c:pt idx="703">
                  <c:v>19.675239980800328</c:v>
                </c:pt>
                <c:pt idx="704">
                  <c:v>19.687971218657204</c:v>
                </c:pt>
                <c:pt idx="705">
                  <c:v>19.700677019483873</c:v>
                </c:pt>
                <c:pt idx="706">
                  <c:v>19.713357434103557</c:v>
                </c:pt>
                <c:pt idx="707">
                  <c:v>19.726012513237936</c:v>
                </c:pt>
                <c:pt idx="708">
                  <c:v>19.738642307507341</c:v>
                </c:pt>
                <c:pt idx="709">
                  <c:v>19.751246867430961</c:v>
                </c:pt>
                <c:pt idx="710">
                  <c:v>19.763826243427058</c:v>
                </c:pt>
                <c:pt idx="711">
                  <c:v>19.776380485813149</c:v>
                </c:pt>
                <c:pt idx="712">
                  <c:v>19.788909644806221</c:v>
                </c:pt>
                <c:pt idx="713">
                  <c:v>19.801413770522931</c:v>
                </c:pt>
                <c:pt idx="714">
                  <c:v>19.813892912979792</c:v>
                </c:pt>
                <c:pt idx="715">
                  <c:v>19.826347122093399</c:v>
                </c:pt>
                <c:pt idx="716">
                  <c:v>19.838776447680594</c:v>
                </c:pt>
                <c:pt idx="717">
                  <c:v>19.851180939458704</c:v>
                </c:pt>
                <c:pt idx="718">
                  <c:v>19.863560647045709</c:v>
                </c:pt>
                <c:pt idx="719">
                  <c:v>19.875915619960459</c:v>
                </c:pt>
                <c:pt idx="720">
                  <c:v>19.88824590762286</c:v>
                </c:pt>
                <c:pt idx="721">
                  <c:v>19.900551559354078</c:v>
                </c:pt>
                <c:pt idx="722">
                  <c:v>19.912832624376737</c:v>
                </c:pt>
                <c:pt idx="723">
                  <c:v>19.925089151815115</c:v>
                </c:pt>
                <c:pt idx="724">
                  <c:v>19.937321190695339</c:v>
                </c:pt>
                <c:pt idx="725">
                  <c:v>19.949528789945575</c:v>
                </c:pt>
                <c:pt idx="726">
                  <c:v>19.961711998396243</c:v>
                </c:pt>
                <c:pt idx="727">
                  <c:v>19.973870864780196</c:v>
                </c:pt>
                <c:pt idx="728">
                  <c:v>19.986005437732903</c:v>
                </c:pt>
                <c:pt idx="729">
                  <c:v>19.998115765792679</c:v>
                </c:pt>
                <c:pt idx="730">
                  <c:v>20.010201897400854</c:v>
                </c:pt>
                <c:pt idx="731">
                  <c:v>20.022263880901971</c:v>
                </c:pt>
                <c:pt idx="732">
                  <c:v>20.034301764543979</c:v>
                </c:pt>
                <c:pt idx="733">
                  <c:v>20.046315596478419</c:v>
                </c:pt>
                <c:pt idx="734">
                  <c:v>20.05830542476065</c:v>
                </c:pt>
                <c:pt idx="735">
                  <c:v>20.070271297349997</c:v>
                </c:pt>
                <c:pt idx="736">
                  <c:v>20.08221326210996</c:v>
                </c:pt>
                <c:pt idx="737">
                  <c:v>20.094131366808423</c:v>
                </c:pt>
                <c:pt idx="738">
                  <c:v>20.106025659117808</c:v>
                </c:pt>
                <c:pt idx="739">
                  <c:v>20.117896186615315</c:v>
                </c:pt>
                <c:pt idx="740">
                  <c:v>20.129742996783058</c:v>
                </c:pt>
                <c:pt idx="741">
                  <c:v>20.141566137008297</c:v>
                </c:pt>
                <c:pt idx="742">
                  <c:v>20.153365654583617</c:v>
                </c:pt>
                <c:pt idx="743">
                  <c:v>20.165141596707091</c:v>
                </c:pt>
                <c:pt idx="744">
                  <c:v>20.17689401048251</c:v>
                </c:pt>
                <c:pt idx="745">
                  <c:v>20.18862294291954</c:v>
                </c:pt>
                <c:pt idx="746">
                  <c:v>20.200328440933934</c:v>
                </c:pt>
                <c:pt idx="747">
                  <c:v>20.212010551347696</c:v>
                </c:pt>
                <c:pt idx="748">
                  <c:v>20.223669320889282</c:v>
                </c:pt>
                <c:pt idx="749">
                  <c:v>20.235304796193788</c:v>
                </c:pt>
                <c:pt idx="750">
                  <c:v>20.246917023803125</c:v>
                </c:pt>
                <c:pt idx="751">
                  <c:v>20.258506050166226</c:v>
                </c:pt>
                <c:pt idx="752">
                  <c:v>20.270071921639211</c:v>
                </c:pt>
                <c:pt idx="753">
                  <c:v>20.281614684485579</c:v>
                </c:pt>
                <c:pt idx="754">
                  <c:v>20.293134384876396</c:v>
                </c:pt>
                <c:pt idx="755">
                  <c:v>20.30463106889048</c:v>
                </c:pt>
                <c:pt idx="756">
                  <c:v>20.316104782514582</c:v>
                </c:pt>
                <c:pt idx="757">
                  <c:v>20.327555571643575</c:v>
                </c:pt>
                <c:pt idx="758">
                  <c:v>20.338983482080625</c:v>
                </c:pt>
                <c:pt idx="759">
                  <c:v>20.350388559537393</c:v>
                </c:pt>
                <c:pt idx="760">
                  <c:v>20.361770849634205</c:v>
                </c:pt>
                <c:pt idx="761">
                  <c:v>20.373130397900233</c:v>
                </c:pt>
                <c:pt idx="762">
                  <c:v>20.384467249773689</c:v>
                </c:pt>
                <c:pt idx="763">
                  <c:v>20.395781450601991</c:v>
                </c:pt>
                <c:pt idx="764">
                  <c:v>20.407073045641962</c:v>
                </c:pt>
                <c:pt idx="765">
                  <c:v>20.418342080059993</c:v>
                </c:pt>
                <c:pt idx="766">
                  <c:v>20.429588598932241</c:v>
                </c:pt>
                <c:pt idx="767">
                  <c:v>20.440812647244798</c:v>
                </c:pt>
                <c:pt idx="768">
                  <c:v>20.452014269893866</c:v>
                </c:pt>
                <c:pt idx="769">
                  <c:v>20.463193511685947</c:v>
                </c:pt>
                <c:pt idx="770">
                  <c:v>20.474350417338034</c:v>
                </c:pt>
                <c:pt idx="771">
                  <c:v>20.485485031477761</c:v>
                </c:pt>
                <c:pt idx="772">
                  <c:v>20.496597398643594</c:v>
                </c:pt>
                <c:pt idx="773">
                  <c:v>20.507687563285025</c:v>
                </c:pt>
                <c:pt idx="774">
                  <c:v>20.518755569762721</c:v>
                </c:pt>
                <c:pt idx="775">
                  <c:v>20.529801462348725</c:v>
                </c:pt>
                <c:pt idx="776">
                  <c:v>20.540825285226621</c:v>
                </c:pt>
                <c:pt idx="777">
                  <c:v>20.551827082491716</c:v>
                </c:pt>
                <c:pt idx="778">
                  <c:v>20.562806898151212</c:v>
                </c:pt>
                <c:pt idx="779">
                  <c:v>20.573764776124392</c:v>
                </c:pt>
                <c:pt idx="780">
                  <c:v>20.584700760242775</c:v>
                </c:pt>
                <c:pt idx="781">
                  <c:v>20.595614894250318</c:v>
                </c:pt>
                <c:pt idx="782">
                  <c:v>20.606507221803568</c:v>
                </c:pt>
                <c:pt idx="783">
                  <c:v>20.617377786471849</c:v>
                </c:pt>
                <c:pt idx="784">
                  <c:v>20.628226631737441</c:v>
                </c:pt>
                <c:pt idx="785">
                  <c:v>20.639053800995729</c:v>
                </c:pt>
                <c:pt idx="786">
                  <c:v>20.649859337555412</c:v>
                </c:pt>
                <c:pt idx="787">
                  <c:v>20.660643284638649</c:v>
                </c:pt>
                <c:pt idx="788">
                  <c:v>20.671405685381242</c:v>
                </c:pt>
                <c:pt idx="789">
                  <c:v>20.682146582832804</c:v>
                </c:pt>
                <c:pt idx="790">
                  <c:v>20.692866019956952</c:v>
                </c:pt>
                <c:pt idx="791">
                  <c:v>20.703564039631434</c:v>
                </c:pt>
                <c:pt idx="792">
                  <c:v>20.714240684648352</c:v>
                </c:pt>
                <c:pt idx="793">
                  <c:v>20.724895997714299</c:v>
                </c:pt>
                <c:pt idx="794">
                  <c:v>20.735530021450536</c:v>
                </c:pt>
                <c:pt idx="795">
                  <c:v>20.746142798393183</c:v>
                </c:pt>
                <c:pt idx="796">
                  <c:v>20.75673437099335</c:v>
                </c:pt>
                <c:pt idx="797">
                  <c:v>20.767304781617351</c:v>
                </c:pt>
                <c:pt idx="798">
                  <c:v>20.777854072546834</c:v>
                </c:pt>
                <c:pt idx="799">
                  <c:v>20.788382285978983</c:v>
                </c:pt>
                <c:pt idx="800">
                  <c:v>20.798889464026665</c:v>
                </c:pt>
                <c:pt idx="801">
                  <c:v>20.809375648718603</c:v>
                </c:pt>
                <c:pt idx="802">
                  <c:v>20.81984088199955</c:v>
                </c:pt>
                <c:pt idx="803">
                  <c:v>20.830285205730458</c:v>
                </c:pt>
                <c:pt idx="804">
                  <c:v>20.840708661688637</c:v>
                </c:pt>
                <c:pt idx="805">
                  <c:v>20.851111291567914</c:v>
                </c:pt>
                <c:pt idx="806">
                  <c:v>20.861493136978833</c:v>
                </c:pt>
                <c:pt idx="807">
                  <c:v>20.871854239448783</c:v>
                </c:pt>
                <c:pt idx="808">
                  <c:v>20.882194640422192</c:v>
                </c:pt>
                <c:pt idx="809">
                  <c:v>20.892514381260675</c:v>
                </c:pt>
                <c:pt idx="810">
                  <c:v>20.902813503243205</c:v>
                </c:pt>
                <c:pt idx="811">
                  <c:v>20.913092047566295</c:v>
                </c:pt>
                <c:pt idx="812">
                  <c:v>20.923350055344134</c:v>
                </c:pt>
                <c:pt idx="813">
                  <c:v>20.93358756760875</c:v>
                </c:pt>
                <c:pt idx="814">
                  <c:v>20.943804625310225</c:v>
                </c:pt>
                <c:pt idx="815">
                  <c:v>20.954001269316798</c:v>
                </c:pt>
                <c:pt idx="816">
                  <c:v>20.964177540415054</c:v>
                </c:pt>
                <c:pt idx="817">
                  <c:v>20.974333479310097</c:v>
                </c:pt>
                <c:pt idx="818">
                  <c:v>20.984469126625694</c:v>
                </c:pt>
                <c:pt idx="819">
                  <c:v>20.994584522904439</c:v>
                </c:pt>
                <c:pt idx="820">
                  <c:v>21.004679708607949</c:v>
                </c:pt>
                <c:pt idx="821">
                  <c:v>21.014754724116962</c:v>
                </c:pt>
                <c:pt idx="822">
                  <c:v>21.024809609731562</c:v>
                </c:pt>
                <c:pt idx="823">
                  <c:v>21.034844405671308</c:v>
                </c:pt>
                <c:pt idx="824">
                  <c:v>21.044859152075393</c:v>
                </c:pt>
                <c:pt idx="825">
                  <c:v>21.054853889002814</c:v>
                </c:pt>
                <c:pt idx="826">
                  <c:v>21.064828656432539</c:v>
                </c:pt>
                <c:pt idx="827">
                  <c:v>21.074783494263638</c:v>
                </c:pt>
                <c:pt idx="828">
                  <c:v>21.084718442315491</c:v>
                </c:pt>
                <c:pt idx="829">
                  <c:v>21.094633540327894</c:v>
                </c:pt>
                <c:pt idx="830">
                  <c:v>21.104528827961257</c:v>
                </c:pt>
                <c:pt idx="831">
                  <c:v>21.114404344796739</c:v>
                </c:pt>
                <c:pt idx="832">
                  <c:v>21.12426013033642</c:v>
                </c:pt>
                <c:pt idx="833">
                  <c:v>21.134096224003468</c:v>
                </c:pt>
                <c:pt idx="834">
                  <c:v>21.143912665142249</c:v>
                </c:pt>
                <c:pt idx="835">
                  <c:v>21.15370949301856</c:v>
                </c:pt>
                <c:pt idx="836">
                  <c:v>21.163486746819714</c:v>
                </c:pt>
                <c:pt idx="837">
                  <c:v>21.173244465654747</c:v>
                </c:pt>
                <c:pt idx="838">
                  <c:v>21.182982688554542</c:v>
                </c:pt>
                <c:pt idx="839">
                  <c:v>21.192701454472008</c:v>
                </c:pt>
                <c:pt idx="840">
                  <c:v>21.20240080228222</c:v>
                </c:pt>
                <c:pt idx="841">
                  <c:v>21.212080770782578</c:v>
                </c:pt>
                <c:pt idx="842">
                  <c:v>21.22174139869297</c:v>
                </c:pt>
                <c:pt idx="843">
                  <c:v>21.231382724655926</c:v>
                </c:pt>
                <c:pt idx="844">
                  <c:v>21.241004787236758</c:v>
                </c:pt>
                <c:pt idx="845">
                  <c:v>21.250607624923731</c:v>
                </c:pt>
                <c:pt idx="846">
                  <c:v>21.260191276128207</c:v>
                </c:pt>
                <c:pt idx="847">
                  <c:v>21.269755779184809</c:v>
                </c:pt>
                <c:pt idx="848">
                  <c:v>21.279301172351555</c:v>
                </c:pt>
                <c:pt idx="849">
                  <c:v>21.288827493810029</c:v>
                </c:pt>
                <c:pt idx="850">
                  <c:v>21.298334781665538</c:v>
                </c:pt>
                <c:pt idx="851">
                  <c:v>21.30782307394724</c:v>
                </c:pt>
                <c:pt idx="852">
                  <c:v>21.317292408608317</c:v>
                </c:pt>
                <c:pt idx="853">
                  <c:v>21.326742823526125</c:v>
                </c:pt>
                <c:pt idx="854">
                  <c:v>21.336174356502333</c:v>
                </c:pt>
                <c:pt idx="855">
                  <c:v>21.345587045263084</c:v>
                </c:pt>
                <c:pt idx="856">
                  <c:v>21.354980927459145</c:v>
                </c:pt>
                <c:pt idx="857">
                  <c:v>21.364356040666063</c:v>
                </c:pt>
                <c:pt idx="858">
                  <c:v>21.373712422384298</c:v>
                </c:pt>
                <c:pt idx="859">
                  <c:v>21.383050110039388</c:v>
                </c:pt>
                <c:pt idx="860">
                  <c:v>21.392369140982105</c:v>
                </c:pt>
                <c:pt idx="861">
                  <c:v>21.401669552488578</c:v>
                </c:pt>
                <c:pt idx="862">
                  <c:v>21.410951381760462</c:v>
                </c:pt>
                <c:pt idx="863">
                  <c:v>21.420214665925094</c:v>
                </c:pt>
                <c:pt idx="864">
                  <c:v>21.429459442035622</c:v>
                </c:pt>
                <c:pt idx="865">
                  <c:v>21.438685747071158</c:v>
                </c:pt>
                <c:pt idx="866">
                  <c:v>21.447893617936941</c:v>
                </c:pt>
                <c:pt idx="867">
                  <c:v>21.457083091464462</c:v>
                </c:pt>
                <c:pt idx="868">
                  <c:v>21.466254204411626</c:v>
                </c:pt>
                <c:pt idx="869">
                  <c:v>21.475406993462901</c:v>
                </c:pt>
                <c:pt idx="870">
                  <c:v>21.484541495229454</c:v>
                </c:pt>
                <c:pt idx="871">
                  <c:v>21.493657746249305</c:v>
                </c:pt>
                <c:pt idx="872">
                  <c:v>21.502755782987467</c:v>
                </c:pt>
                <c:pt idx="873">
                  <c:v>21.511835641836104</c:v>
                </c:pt>
                <c:pt idx="874">
                  <c:v>21.52089735911466</c:v>
                </c:pt>
                <c:pt idx="875">
                  <c:v>21.529940971070015</c:v>
                </c:pt>
                <c:pt idx="876">
                  <c:v>21.538966513876638</c:v>
                </c:pt>
                <c:pt idx="877">
                  <c:v>21.547974023636698</c:v>
                </c:pt>
                <c:pt idx="878">
                  <c:v>21.556963536380255</c:v>
                </c:pt>
                <c:pt idx="879">
                  <c:v>21.565935088065373</c:v>
                </c:pt>
                <c:pt idx="880">
                  <c:v>21.574888714578268</c:v>
                </c:pt>
                <c:pt idx="881">
                  <c:v>21.583824451733456</c:v>
                </c:pt>
                <c:pt idx="882">
                  <c:v>21.592742335273901</c:v>
                </c:pt>
                <c:pt idx="883">
                  <c:v>21.601642400871143</c:v>
                </c:pt>
                <c:pt idx="884">
                  <c:v>21.610524684125465</c:v>
                </c:pt>
                <c:pt idx="885">
                  <c:v>21.61938922056601</c:v>
                </c:pt>
                <c:pt idx="886">
                  <c:v>21.628236045650929</c:v>
                </c:pt>
                <c:pt idx="887">
                  <c:v>21.637065194767541</c:v>
                </c:pt>
                <c:pt idx="888">
                  <c:v>21.645876703232453</c:v>
                </c:pt>
                <c:pt idx="889">
                  <c:v>21.654670606291706</c:v>
                </c:pt>
                <c:pt idx="890">
                  <c:v>21.663446939120927</c:v>
                </c:pt>
                <c:pt idx="891">
                  <c:v>21.672205736825461</c:v>
                </c:pt>
                <c:pt idx="892">
                  <c:v>21.680947034440507</c:v>
                </c:pt>
                <c:pt idx="893">
                  <c:v>21.689670866931273</c:v>
                </c:pt>
                <c:pt idx="894">
                  <c:v>21.698377269193095</c:v>
                </c:pt>
                <c:pt idx="895">
                  <c:v>21.707066276051595</c:v>
                </c:pt>
                <c:pt idx="896">
                  <c:v>21.715737922262807</c:v>
                </c:pt>
                <c:pt idx="897">
                  <c:v>21.724392242513339</c:v>
                </c:pt>
                <c:pt idx="898">
                  <c:v>21.733029271420474</c:v>
                </c:pt>
                <c:pt idx="899">
                  <c:v>21.741649043532341</c:v>
                </c:pt>
                <c:pt idx="900">
                  <c:v>21.750251593328045</c:v>
                </c:pt>
                <c:pt idx="901">
                  <c:v>21.758836955217792</c:v>
                </c:pt>
                <c:pt idx="902">
                  <c:v>21.767405163543039</c:v>
                </c:pt>
                <c:pt idx="903">
                  <c:v>21.775956252576634</c:v>
                </c:pt>
                <c:pt idx="904">
                  <c:v>21.78449025652295</c:v>
                </c:pt>
                <c:pt idx="905">
                  <c:v>21.793007209518002</c:v>
                </c:pt>
                <c:pt idx="906">
                  <c:v>21.801507145629625</c:v>
                </c:pt>
                <c:pt idx="907">
                  <c:v>21.809990098857565</c:v>
                </c:pt>
                <c:pt idx="908">
                  <c:v>21.818456103133649</c:v>
                </c:pt>
                <c:pt idx="909">
                  <c:v>21.826905192321913</c:v>
                </c:pt>
                <c:pt idx="910">
                  <c:v>21.835337400218712</c:v>
                </c:pt>
                <c:pt idx="911">
                  <c:v>21.843752760552899</c:v>
                </c:pt>
                <c:pt idx="912">
                  <c:v>21.852151306985927</c:v>
                </c:pt>
                <c:pt idx="913">
                  <c:v>21.860533073111984</c:v>
                </c:pt>
                <c:pt idx="914">
                  <c:v>21.868898092458153</c:v>
                </c:pt>
                <c:pt idx="915">
                  <c:v>21.877246398484523</c:v>
                </c:pt>
                <c:pt idx="916">
                  <c:v>21.885578024584323</c:v>
                </c:pt>
                <c:pt idx="917">
                  <c:v>21.893893004084077</c:v>
                </c:pt>
                <c:pt idx="918">
                  <c:v>21.902191370243706</c:v>
                </c:pt>
                <c:pt idx="919">
                  <c:v>21.910473156256689</c:v>
                </c:pt>
                <c:pt idx="920">
                  <c:v>21.91873839525018</c:v>
                </c:pt>
                <c:pt idx="921">
                  <c:v>21.926987120285151</c:v>
                </c:pt>
                <c:pt idx="922">
                  <c:v>21.935219364356506</c:v>
                </c:pt>
                <c:pt idx="923">
                  <c:v>21.943435160393236</c:v>
                </c:pt>
                <c:pt idx="924">
                  <c:v>21.951634541258539</c:v>
                </c:pt>
                <c:pt idx="925">
                  <c:v>21.959817539749942</c:v>
                </c:pt>
                <c:pt idx="926">
                  <c:v>21.967984188599459</c:v>
                </c:pt>
                <c:pt idx="927">
                  <c:v>21.976134520473682</c:v>
                </c:pt>
                <c:pt idx="928">
                  <c:v>21.984268567973967</c:v>
                </c:pt>
                <c:pt idx="929">
                  <c:v>21.992386363636506</c:v>
                </c:pt>
                <c:pt idx="930">
                  <c:v>22.000487939932491</c:v>
                </c:pt>
                <c:pt idx="931">
                  <c:v>22.008573329268238</c:v>
                </c:pt>
                <c:pt idx="932">
                  <c:v>22.016642563985322</c:v>
                </c:pt>
                <c:pt idx="933">
                  <c:v>22.024695676360682</c:v>
                </c:pt>
                <c:pt idx="934">
                  <c:v>22.032732698606786</c:v>
                </c:pt>
                <c:pt idx="935">
                  <c:v>22.04075366287173</c:v>
                </c:pt>
                <c:pt idx="936">
                  <c:v>22.048758601239385</c:v>
                </c:pt>
                <c:pt idx="937">
                  <c:v>22.056747545729518</c:v>
                </c:pt>
                <c:pt idx="938">
                  <c:v>22.064720528297908</c:v>
                </c:pt>
                <c:pt idx="939">
                  <c:v>22.072677580836501</c:v>
                </c:pt>
                <c:pt idx="940">
                  <c:v>22.08061873517352</c:v>
                </c:pt>
                <c:pt idx="941">
                  <c:v>22.088544023073588</c:v>
                </c:pt>
                <c:pt idx="942">
                  <c:v>22.096453476237873</c:v>
                </c:pt>
                <c:pt idx="943">
                  <c:v>22.104347126304194</c:v>
                </c:pt>
                <c:pt idx="944">
                  <c:v>22.112225004847161</c:v>
                </c:pt>
                <c:pt idx="945">
                  <c:v>22.120087143378303</c:v>
                </c:pt>
                <c:pt idx="946">
                  <c:v>22.12793357334618</c:v>
                </c:pt>
                <c:pt idx="947">
                  <c:v>22.135764326136528</c:v>
                </c:pt>
                <c:pt idx="948">
                  <c:v>22.143579433072361</c:v>
                </c:pt>
                <c:pt idx="949">
                  <c:v>22.151378925414122</c:v>
                </c:pt>
                <c:pt idx="950">
                  <c:v>22.15916283435979</c:v>
                </c:pt>
                <c:pt idx="951">
                  <c:v>22.166931191045013</c:v>
                </c:pt>
                <c:pt idx="952">
                  <c:v>22.174684026543229</c:v>
                </c:pt>
                <c:pt idx="953">
                  <c:v>22.182421371865779</c:v>
                </c:pt>
                <c:pt idx="954">
                  <c:v>22.190143257962074</c:v>
                </c:pt>
                <c:pt idx="955">
                  <c:v>22.197849715719649</c:v>
                </c:pt>
                <c:pt idx="956">
                  <c:v>22.205540775964359</c:v>
                </c:pt>
                <c:pt idx="957">
                  <c:v>22.213216469460448</c:v>
                </c:pt>
                <c:pt idx="958">
                  <c:v>22.220876826910704</c:v>
                </c:pt>
                <c:pt idx="959">
                  <c:v>22.228521878956563</c:v>
                </c:pt>
                <c:pt idx="960">
                  <c:v>22.236151656178251</c:v>
                </c:pt>
                <c:pt idx="961">
                  <c:v>22.243766189094881</c:v>
                </c:pt>
                <c:pt idx="962">
                  <c:v>22.251365508164593</c:v>
                </c:pt>
                <c:pt idx="963">
                  <c:v>22.258949643784678</c:v>
                </c:pt>
                <c:pt idx="964">
                  <c:v>22.266518626291688</c:v>
                </c:pt>
                <c:pt idx="965">
                  <c:v>22.274072485961558</c:v>
                </c:pt>
                <c:pt idx="966">
                  <c:v>22.281611253009746</c:v>
                </c:pt>
                <c:pt idx="967">
                  <c:v>22.289134957591319</c:v>
                </c:pt>
                <c:pt idx="968">
                  <c:v>22.296643629801117</c:v>
                </c:pt>
                <c:pt idx="969">
                  <c:v>22.30413729967383</c:v>
                </c:pt>
                <c:pt idx="970">
                  <c:v>22.311615997184155</c:v>
                </c:pt>
                <c:pt idx="971">
                  <c:v>22.319079752246886</c:v>
                </c:pt>
                <c:pt idx="972">
                  <c:v>22.326528594717054</c:v>
                </c:pt>
                <c:pt idx="973">
                  <c:v>22.333962554390038</c:v>
                </c:pt>
                <c:pt idx="974">
                  <c:v>22.341381661001691</c:v>
                </c:pt>
                <c:pt idx="975">
                  <c:v>22.348785944228446</c:v>
                </c:pt>
                <c:pt idx="976">
                  <c:v>22.356175433687444</c:v>
                </c:pt>
                <c:pt idx="977">
                  <c:v>22.363550158936658</c:v>
                </c:pt>
                <c:pt idx="978">
                  <c:v>22.370910149474994</c:v>
                </c:pt>
                <c:pt idx="979">
                  <c:v>22.378255434742428</c:v>
                </c:pt>
                <c:pt idx="980">
                  <c:v>22.38558604412011</c:v>
                </c:pt>
                <c:pt idx="981">
                  <c:v>22.392902006930484</c:v>
                </c:pt>
                <c:pt idx="982">
                  <c:v>22.400203352437412</c:v>
                </c:pt>
                <c:pt idx="983">
                  <c:v>22.40749010984629</c:v>
                </c:pt>
                <c:pt idx="984">
                  <c:v>22.414762308304152</c:v>
                </c:pt>
                <c:pt idx="985">
                  <c:v>22.422019976899804</c:v>
                </c:pt>
                <c:pt idx="986">
                  <c:v>22.429263144663931</c:v>
                </c:pt>
                <c:pt idx="987">
                  <c:v>22.436491840569214</c:v>
                </c:pt>
                <c:pt idx="988">
                  <c:v>22.443706093530441</c:v>
                </c:pt>
                <c:pt idx="989">
                  <c:v>22.450905932404638</c:v>
                </c:pt>
                <c:pt idx="990">
                  <c:v>22.458091385991171</c:v>
                </c:pt>
                <c:pt idx="991">
                  <c:v>22.465262483031861</c:v>
                </c:pt>
                <c:pt idx="992">
                  <c:v>22.472419252211107</c:v>
                </c:pt>
                <c:pt idx="993">
                  <c:v>22.479561722155996</c:v>
                </c:pt>
                <c:pt idx="994">
                  <c:v>22.486689921436419</c:v>
                </c:pt>
                <c:pt idx="995">
                  <c:v>22.493803878565174</c:v>
                </c:pt>
                <c:pt idx="996">
                  <c:v>22.500903621998109</c:v>
                </c:pt>
                <c:pt idx="997">
                  <c:v>22.507989180134206</c:v>
                </c:pt>
                <c:pt idx="998">
                  <c:v>22.515060581315701</c:v>
                </c:pt>
                <c:pt idx="999">
                  <c:v>22.52211785382821</c:v>
                </c:pt>
                <c:pt idx="1000">
                  <c:v>22.529161025900837</c:v>
                </c:pt>
              </c:numCache>
            </c:numRef>
          </c:xVal>
          <c:yVal>
            <c:numRef>
              <c:f>Sheet1!$C$3:$C$1008</c:f>
              <c:numCache>
                <c:formatCode>General</c:formatCode>
                <c:ptCount val="1006"/>
                <c:pt idx="0">
                  <c:v>0</c:v>
                </c:pt>
                <c:pt idx="1">
                  <c:v>0.5892147772450923</c:v>
                </c:pt>
                <c:pt idx="2">
                  <c:v>0.88257226183781123</c:v>
                </c:pt>
                <c:pt idx="3">
                  <c:v>1.1750986965382502</c:v>
                </c:pt>
                <c:pt idx="4">
                  <c:v>1.4667957417852033</c:v>
                </c:pt>
                <c:pt idx="5">
                  <c:v>1.757665054699926</c:v>
                </c:pt>
                <c:pt idx="6">
                  <c:v>2.0477082890926828</c:v>
                </c:pt>
                <c:pt idx="7">
                  <c:v>2.3369270954694743</c:v>
                </c:pt>
                <c:pt idx="8">
                  <c:v>2.6253231210385821</c:v>
                </c:pt>
                <c:pt idx="9">
                  <c:v>2.912898009717181</c:v>
                </c:pt>
                <c:pt idx="10">
                  <c:v>3.1996534021378134</c:v>
                </c:pt>
                <c:pt idx="11">
                  <c:v>3.4855909356551451</c:v>
                </c:pt>
                <c:pt idx="12">
                  <c:v>3.7707122443523171</c:v>
                </c:pt>
                <c:pt idx="13">
                  <c:v>4.0550189590476595</c:v>
                </c:pt>
                <c:pt idx="14">
                  <c:v>4.338512707301021</c:v>
                </c:pt>
                <c:pt idx="15">
                  <c:v>4.6211951134204527</c:v>
                </c:pt>
                <c:pt idx="16">
                  <c:v>4.9030677984686388</c:v>
                </c:pt>
                <c:pt idx="17">
                  <c:v>5.1841323802693218</c:v>
                </c:pt>
                <c:pt idx="18">
                  <c:v>5.4643904734139159</c:v>
                </c:pt>
                <c:pt idx="19">
                  <c:v>5.7438436892677984</c:v>
                </c:pt>
                <c:pt idx="20">
                  <c:v>6.0224936359768684</c:v>
                </c:pt>
                <c:pt idx="21">
                  <c:v>6.3003419184739435</c:v>
                </c:pt>
                <c:pt idx="22">
                  <c:v>6.5773901384852191</c:v>
                </c:pt>
                <c:pt idx="23">
                  <c:v>6.853639894536566</c:v>
                </c:pt>
                <c:pt idx="24">
                  <c:v>7.1290927819600656</c:v>
                </c:pt>
                <c:pt idx="25">
                  <c:v>7.403750392900311</c:v>
                </c:pt>
                <c:pt idx="26">
                  <c:v>7.6776143163207298</c:v>
                </c:pt>
                <c:pt idx="27">
                  <c:v>7.9506861380100879</c:v>
                </c:pt>
                <c:pt idx="28">
                  <c:v>8.2229674405886843</c:v>
                </c:pt>
                <c:pt idx="29">
                  <c:v>8.4944598035147578</c:v>
                </c:pt>
                <c:pt idx="30">
                  <c:v>8.7651648030907943</c:v>
                </c:pt>
                <c:pt idx="31">
                  <c:v>9.0350840124697864</c:v>
                </c:pt>
                <c:pt idx="32">
                  <c:v>9.3042190016616182</c:v>
                </c:pt>
                <c:pt idx="33">
                  <c:v>9.5725713375392694</c:v>
                </c:pt>
                <c:pt idx="34">
                  <c:v>9.840142583845088</c:v>
                </c:pt>
                <c:pt idx="35">
                  <c:v>10.106934301197111</c:v>
                </c:pt>
                <c:pt idx="36">
                  <c:v>10.372948047095193</c:v>
                </c:pt>
                <c:pt idx="37">
                  <c:v>10.638185375927364</c:v>
                </c:pt>
                <c:pt idx="38">
                  <c:v>10.902647838975938</c:v>
                </c:pt>
                <c:pt idx="39">
                  <c:v>11.16633698442379</c:v>
                </c:pt>
                <c:pt idx="40">
                  <c:v>11.429254357360497</c:v>
                </c:pt>
                <c:pt idx="41">
                  <c:v>11.691401499788608</c:v>
                </c:pt>
                <c:pt idx="42">
                  <c:v>11.952779950629674</c:v>
                </c:pt>
                <c:pt idx="43">
                  <c:v>12.213391245730502</c:v>
                </c:pt>
                <c:pt idx="44">
                  <c:v>12.473236917869308</c:v>
                </c:pt>
                <c:pt idx="45">
                  <c:v>12.732318496761788</c:v>
                </c:pt>
                <c:pt idx="46">
                  <c:v>12.990637509067234</c:v>
                </c:pt>
                <c:pt idx="47">
                  <c:v>13.248195478394743</c:v>
                </c:pt>
                <c:pt idx="48">
                  <c:v>13.504993925309194</c:v>
                </c:pt>
                <c:pt idx="49">
                  <c:v>13.761034367337375</c:v>
                </c:pt>
                <c:pt idx="50">
                  <c:v>14.01631831897404</c:v>
                </c:pt>
                <c:pt idx="51">
                  <c:v>14.270847291688019</c:v>
                </c:pt>
                <c:pt idx="52">
                  <c:v>14.524622793928192</c:v>
                </c:pt>
                <c:pt idx="53">
                  <c:v>14.777646331129578</c:v>
                </c:pt>
                <c:pt idx="54">
                  <c:v>15.02991940571934</c:v>
                </c:pt>
                <c:pt idx="55">
                  <c:v>15.28144351712276</c:v>
                </c:pt>
                <c:pt idx="56">
                  <c:v>15.532220161769276</c:v>
                </c:pt>
                <c:pt idx="57">
                  <c:v>15.78225083309847</c:v>
                </c:pt>
                <c:pt idx="58">
                  <c:v>16.031537021566045</c:v>
                </c:pt>
                <c:pt idx="59">
                  <c:v>16.280080214649736</c:v>
                </c:pt>
                <c:pt idx="60">
                  <c:v>16.527881896855284</c:v>
                </c:pt>
                <c:pt idx="61">
                  <c:v>16.774943549722458</c:v>
                </c:pt>
                <c:pt idx="62">
                  <c:v>17.021266651830828</c:v>
                </c:pt>
                <c:pt idx="63">
                  <c:v>17.266852678805822</c:v>
                </c:pt>
                <c:pt idx="64">
                  <c:v>17.511703103324511</c:v>
                </c:pt>
                <c:pt idx="65">
                  <c:v>17.755819395121605</c:v>
                </c:pt>
                <c:pt idx="66">
                  <c:v>17.999203020995239</c:v>
                </c:pt>
                <c:pt idx="67">
                  <c:v>18.241855444812913</c:v>
                </c:pt>
                <c:pt idx="68">
                  <c:v>18.483778127517311</c:v>
                </c:pt>
                <c:pt idx="69">
                  <c:v>18.724972527132152</c:v>
                </c:pt>
                <c:pt idx="70">
                  <c:v>18.965440098768031</c:v>
                </c:pt>
                <c:pt idx="71">
                  <c:v>19.205182294628202</c:v>
                </c:pt>
                <c:pt idx="72">
                  <c:v>19.444200564014416</c:v>
                </c:pt>
                <c:pt idx="73">
                  <c:v>19.682496353332766</c:v>
                </c:pt>
                <c:pt idx="74">
                  <c:v>19.920071106099392</c:v>
                </c:pt>
                <c:pt idx="75">
                  <c:v>20.156926262946264</c:v>
                </c:pt>
                <c:pt idx="76">
                  <c:v>20.393063261626988</c:v>
                </c:pt>
                <c:pt idx="77">
                  <c:v>20.628483537022532</c:v>
                </c:pt>
                <c:pt idx="78">
                  <c:v>20.863188521146999</c:v>
                </c:pt>
                <c:pt idx="79">
                  <c:v>21.097179643153282</c:v>
                </c:pt>
                <c:pt idx="80">
                  <c:v>21.33045832933886</c:v>
                </c:pt>
                <c:pt idx="81">
                  <c:v>21.563026003151435</c:v>
                </c:pt>
                <c:pt idx="82">
                  <c:v>21.794884085194703</c:v>
                </c:pt>
                <c:pt idx="83">
                  <c:v>22.026033993233924</c:v>
                </c:pt>
                <c:pt idx="84">
                  <c:v>22.256477142201732</c:v>
                </c:pt>
                <c:pt idx="85">
                  <c:v>22.486214944203692</c:v>
                </c:pt>
                <c:pt idx="86">
                  <c:v>22.715248808523974</c:v>
                </c:pt>
                <c:pt idx="87">
                  <c:v>22.94358014163101</c:v>
                </c:pt>
                <c:pt idx="88">
                  <c:v>23.171210347183091</c:v>
                </c:pt>
                <c:pt idx="89">
                  <c:v>23.398140826034002</c:v>
                </c:pt>
                <c:pt idx="90">
                  <c:v>23.624372976238636</c:v>
                </c:pt>
                <c:pt idx="91">
                  <c:v>23.849908193058553</c:v>
                </c:pt>
                <c:pt idx="92">
                  <c:v>24.074747868967613</c:v>
                </c:pt>
                <c:pt idx="93">
                  <c:v>24.298893393657444</c:v>
                </c:pt>
                <c:pt idx="94">
                  <c:v>24.522346154043113</c:v>
                </c:pt>
                <c:pt idx="95">
                  <c:v>24.745107534268644</c:v>
                </c:pt>
                <c:pt idx="96">
                  <c:v>24.967178915712473</c:v>
                </c:pt>
                <c:pt idx="97">
                  <c:v>25.18856167699316</c:v>
                </c:pt>
                <c:pt idx="98">
                  <c:v>25.409257193974632</c:v>
                </c:pt>
                <c:pt idx="99">
                  <c:v>25.629266839771983</c:v>
                </c:pt>
                <c:pt idx="100">
                  <c:v>25.848591984756702</c:v>
                </c:pt>
                <c:pt idx="101">
                  <c:v>26.067233996562322</c:v>
                </c:pt>
                <c:pt idx="102">
                  <c:v>26.285194240089901</c:v>
                </c:pt>
                <c:pt idx="103">
                  <c:v>26.502474077513316</c:v>
                </c:pt>
                <c:pt idx="104">
                  <c:v>26.719074868284871</c:v>
                </c:pt>
                <c:pt idx="105">
                  <c:v>26.934997969140717</c:v>
                </c:pt>
                <c:pt idx="106">
                  <c:v>27.150244734106167</c:v>
                </c:pt>
                <c:pt idx="107">
                  <c:v>27.364816514501271</c:v>
                </c:pt>
                <c:pt idx="108">
                  <c:v>27.578714658946065</c:v>
                </c:pt>
                <c:pt idx="109">
                  <c:v>27.791940513366086</c:v>
                </c:pt>
                <c:pt idx="110">
                  <c:v>28.004495420997728</c:v>
                </c:pt>
                <c:pt idx="111">
                  <c:v>28.216380722393531</c:v>
                </c:pt>
                <c:pt idx="112">
                  <c:v>28.427597755427662</c:v>
                </c:pt>
                <c:pt idx="113">
                  <c:v>28.638147855301174</c:v>
                </c:pt>
                <c:pt idx="114">
                  <c:v>28.84803235454746</c:v>
                </c:pt>
                <c:pt idx="115">
                  <c:v>29.057252583037432</c:v>
                </c:pt>
                <c:pt idx="116">
                  <c:v>29.265809867984942</c:v>
                </c:pt>
                <c:pt idx="117">
                  <c:v>29.473705533952092</c:v>
                </c:pt>
                <c:pt idx="118">
                  <c:v>29.680940902854452</c:v>
                </c:pt>
                <c:pt idx="119">
                  <c:v>29.88751729396644</c:v>
                </c:pt>
                <c:pt idx="120">
                  <c:v>30.0934360239266</c:v>
                </c:pt>
                <c:pt idx="121">
                  <c:v>30.298698406742787</c:v>
                </c:pt>
                <c:pt idx="122">
                  <c:v>30.503305753797417</c:v>
                </c:pt>
                <c:pt idx="123">
                  <c:v>30.707259373852853</c:v>
                </c:pt>
                <c:pt idx="124">
                  <c:v>30.9105605730565</c:v>
                </c:pt>
                <c:pt idx="125">
                  <c:v>31.113210654946108</c:v>
                </c:pt>
                <c:pt idx="126">
                  <c:v>31.315210920454906</c:v>
                </c:pt>
                <c:pt idx="127">
                  <c:v>31.516562667916908</c:v>
                </c:pt>
                <c:pt idx="128">
                  <c:v>31.717267193072047</c:v>
                </c:pt>
                <c:pt idx="129">
                  <c:v>31.917325789071334</c:v>
                </c:pt>
                <c:pt idx="130">
                  <c:v>32.116739746482082</c:v>
                </c:pt>
                <c:pt idx="131">
                  <c:v>32.315510353293078</c:v>
                </c:pt>
                <c:pt idx="132">
                  <c:v>32.513638894919637</c:v>
                </c:pt>
                <c:pt idx="133">
                  <c:v>32.711126654208897</c:v>
                </c:pt>
                <c:pt idx="134">
                  <c:v>32.907974911444782</c:v>
                </c:pt>
                <c:pt idx="135">
                  <c:v>33.10418494435325</c:v>
                </c:pt>
                <c:pt idx="136">
                  <c:v>33.299758028107391</c:v>
                </c:pt>
                <c:pt idx="137">
                  <c:v>33.494695435332446</c:v>
                </c:pt>
                <c:pt idx="138">
                  <c:v>33.688998436110978</c:v>
                </c:pt>
                <c:pt idx="139">
                  <c:v>33.882668297987877</c:v>
                </c:pt>
                <c:pt idx="140">
                  <c:v>34.075706285975542</c:v>
                </c:pt>
                <c:pt idx="141">
                  <c:v>34.268113662558839</c:v>
                </c:pt>
                <c:pt idx="142">
                  <c:v>34.459891687700207</c:v>
                </c:pt>
                <c:pt idx="143">
                  <c:v>34.651041618844651</c:v>
                </c:pt>
                <c:pt idx="144">
                  <c:v>34.841564710924793</c:v>
                </c:pt>
                <c:pt idx="145">
                  <c:v>35.031462216365966</c:v>
                </c:pt>
                <c:pt idx="146">
                  <c:v>35.220735385091075</c:v>
                </c:pt>
                <c:pt idx="147">
                  <c:v>35.409385464525741</c:v>
                </c:pt>
                <c:pt idx="148">
                  <c:v>35.597413699603166</c:v>
                </c:pt>
                <c:pt idx="149">
                  <c:v>35.784821332769198</c:v>
                </c:pt>
                <c:pt idx="150">
                  <c:v>35.971609603987332</c:v>
                </c:pt>
                <c:pt idx="151">
                  <c:v>36.157779750743515</c:v>
                </c:pt>
                <c:pt idx="152">
                  <c:v>36.343333008051253</c:v>
                </c:pt>
                <c:pt idx="153">
                  <c:v>36.528270608456502</c:v>
                </c:pt>
                <c:pt idx="154">
                  <c:v>36.712593782042575</c:v>
                </c:pt>
                <c:pt idx="155">
                  <c:v>36.89630375643506</c:v>
                </c:pt>
                <c:pt idx="156">
                  <c:v>37.079401756806789</c:v>
                </c:pt>
                <c:pt idx="157">
                  <c:v>37.261889005882644</c:v>
                </c:pt>
                <c:pt idx="158">
                  <c:v>37.44376672394452</c:v>
                </c:pt>
                <c:pt idx="159">
                  <c:v>37.625036128836257</c:v>
                </c:pt>
                <c:pt idx="160">
                  <c:v>37.80569843596831</c:v>
                </c:pt>
                <c:pt idx="161">
                  <c:v>37.985754858322835</c:v>
                </c:pt>
                <c:pt idx="162">
                  <c:v>38.165206606458412</c:v>
                </c:pt>
                <c:pt idx="163">
                  <c:v>38.344054888514975</c:v>
                </c:pt>
                <c:pt idx="164">
                  <c:v>38.522300910218533</c:v>
                </c:pt>
                <c:pt idx="165">
                  <c:v>38.699945874886069</c:v>
                </c:pt>
                <c:pt idx="166">
                  <c:v>38.876990983430339</c:v>
                </c:pt>
                <c:pt idx="167">
                  <c:v>39.05343743436471</c:v>
                </c:pt>
                <c:pt idx="168">
                  <c:v>39.229286423807828</c:v>
                </c:pt>
                <c:pt idx="169">
                  <c:v>39.404539145488584</c:v>
                </c:pt>
                <c:pt idx="170">
                  <c:v>39.579196790750743</c:v>
                </c:pt>
                <c:pt idx="171">
                  <c:v>39.753260548557826</c:v>
                </c:pt>
                <c:pt idx="172">
                  <c:v>39.926731605497693</c:v>
                </c:pt>
                <c:pt idx="173">
                  <c:v>40.099611145787534</c:v>
                </c:pt>
                <c:pt idx="174">
                  <c:v>40.271900351278362</c:v>
                </c:pt>
                <c:pt idx="175">
                  <c:v>40.443600401459889</c:v>
                </c:pt>
                <c:pt idx="176">
                  <c:v>40.614712473465246</c:v>
                </c:pt>
                <c:pt idx="177">
                  <c:v>40.78523774207558</c:v>
                </c:pt>
                <c:pt idx="178">
                  <c:v>40.955177379724859</c:v>
                </c:pt>
                <c:pt idx="179">
                  <c:v>41.124532556504533</c:v>
                </c:pt>
                <c:pt idx="180">
                  <c:v>41.2933044401682</c:v>
                </c:pt>
                <c:pt idx="181">
                  <c:v>41.461494196136258</c:v>
                </c:pt>
                <c:pt idx="182">
                  <c:v>41.629102987500659</c:v>
                </c:pt>
                <c:pt idx="183">
                  <c:v>41.796131975029425</c:v>
                </c:pt>
                <c:pt idx="184">
                  <c:v>41.962582317171389</c:v>
                </c:pt>
                <c:pt idx="185">
                  <c:v>42.128455170060846</c:v>
                </c:pt>
                <c:pt idx="186">
                  <c:v>42.293751687522054</c:v>
                </c:pt>
                <c:pt idx="187">
                  <c:v>42.458473021073971</c:v>
                </c:pt>
                <c:pt idx="188">
                  <c:v>42.622620319934811</c:v>
                </c:pt>
                <c:pt idx="189">
                  <c:v>42.786194731026683</c:v>
                </c:pt>
                <c:pt idx="190">
                  <c:v>42.949197398980075</c:v>
                </c:pt>
                <c:pt idx="191">
                  <c:v>43.11162946613856</c:v>
                </c:pt>
                <c:pt idx="192">
                  <c:v>43.273492072563286</c:v>
                </c:pt>
                <c:pt idx="193">
                  <c:v>43.434786356037549</c:v>
                </c:pt>
                <c:pt idx="194">
                  <c:v>43.595513452071387</c:v>
                </c:pt>
                <c:pt idx="195">
                  <c:v>43.755674493906014</c:v>
                </c:pt>
                <c:pt idx="196">
                  <c:v>43.915270612518505</c:v>
                </c:pt>
                <c:pt idx="197">
                  <c:v>44.074302936626225</c:v>
                </c:pt>
                <c:pt idx="198">
                  <c:v>44.23277259269129</c:v>
                </c:pt>
                <c:pt idx="199">
                  <c:v>44.390680704925266</c:v>
                </c:pt>
                <c:pt idx="200">
                  <c:v>44.548028395293457</c:v>
                </c:pt>
                <c:pt idx="201">
                  <c:v>44.704816783519462</c:v>
                </c:pt>
                <c:pt idx="202">
                  <c:v>44.86104698708975</c:v>
                </c:pt>
                <c:pt idx="203">
                  <c:v>45.016720121257976</c:v>
                </c:pt>
                <c:pt idx="204">
                  <c:v>45.171837299049585</c:v>
                </c:pt>
                <c:pt idx="205">
                  <c:v>45.326399631266128</c:v>
                </c:pt>
                <c:pt idx="206">
                  <c:v>45.480408226489779</c:v>
                </c:pt>
                <c:pt idx="207">
                  <c:v>45.633864191087845</c:v>
                </c:pt>
                <c:pt idx="208">
                  <c:v>45.786768629217022</c:v>
                </c:pt>
                <c:pt idx="209">
                  <c:v>45.939122642827925</c:v>
                </c:pt>
                <c:pt idx="210">
                  <c:v>46.090927331669491</c:v>
                </c:pt>
                <c:pt idx="211">
                  <c:v>46.242183793293336</c:v>
                </c:pt>
                <c:pt idx="212">
                  <c:v>46.392893123058172</c:v>
                </c:pt>
                <c:pt idx="213">
                  <c:v>46.54305641413417</c:v>
                </c:pt>
                <c:pt idx="214">
                  <c:v>46.692674757507383</c:v>
                </c:pt>
                <c:pt idx="215">
                  <c:v>46.841749241984033</c:v>
                </c:pt>
                <c:pt idx="216">
                  <c:v>46.990280954194901</c:v>
                </c:pt>
                <c:pt idx="217">
                  <c:v>47.138270978599714</c:v>
                </c:pt>
                <c:pt idx="218">
                  <c:v>47.285720397491446</c:v>
                </c:pt>
                <c:pt idx="219">
                  <c:v>47.432630291000635</c:v>
                </c:pt>
                <c:pt idx="220">
                  <c:v>47.579001737099674</c:v>
                </c:pt>
                <c:pt idx="221">
                  <c:v>47.724835811607235</c:v>
                </c:pt>
                <c:pt idx="222">
                  <c:v>47.870133588192473</c:v>
                </c:pt>
                <c:pt idx="223">
                  <c:v>48.014896138379356</c:v>
                </c:pt>
                <c:pt idx="224">
                  <c:v>48.159124531550887</c:v>
                </c:pt>
                <c:pt idx="225">
                  <c:v>48.302819834953581</c:v>
                </c:pt>
                <c:pt idx="226">
                  <c:v>48.445983113701473</c:v>
                </c:pt>
                <c:pt idx="227">
                  <c:v>48.588615430780486</c:v>
                </c:pt>
                <c:pt idx="228">
                  <c:v>48.73071784705283</c:v>
                </c:pt>
                <c:pt idx="229">
                  <c:v>48.872291421260961</c:v>
                </c:pt>
                <c:pt idx="230">
                  <c:v>49.013337210032034</c:v>
                </c:pt>
                <c:pt idx="231">
                  <c:v>49.153856267882048</c:v>
                </c:pt>
                <c:pt idx="232">
                  <c:v>49.293849647220121</c:v>
                </c:pt>
                <c:pt idx="233">
                  <c:v>49.433318398352583</c:v>
                </c:pt>
                <c:pt idx="234">
                  <c:v>49.572263569487305</c:v>
                </c:pt>
                <c:pt idx="235">
                  <c:v>49.710686206737819</c:v>
                </c:pt>
                <c:pt idx="236">
                  <c:v>49.848587354127559</c:v>
                </c:pt>
                <c:pt idx="237">
                  <c:v>49.985968053593879</c:v>
                </c:pt>
                <c:pt idx="238">
                  <c:v>50.122829344992503</c:v>
                </c:pt>
                <c:pt idx="239">
                  <c:v>50.259172266101388</c:v>
                </c:pt>
                <c:pt idx="240">
                  <c:v>50.394997852625089</c:v>
                </c:pt>
                <c:pt idx="241">
                  <c:v>50.530307138198793</c:v>
                </c:pt>
                <c:pt idx="242">
                  <c:v>50.665101154392488</c:v>
                </c:pt>
                <c:pt idx="243">
                  <c:v>50.799380930715074</c:v>
                </c:pt>
                <c:pt idx="244">
                  <c:v>50.933147494618538</c:v>
                </c:pt>
                <c:pt idx="245">
                  <c:v>51.066401871501903</c:v>
                </c:pt>
                <c:pt idx="246">
                  <c:v>51.199145084715582</c:v>
                </c:pt>
                <c:pt idx="247">
                  <c:v>51.33137815556524</c:v>
                </c:pt>
                <c:pt idx="248">
                  <c:v>51.463102103316004</c:v>
                </c:pt>
                <c:pt idx="249">
                  <c:v>51.594317945196494</c:v>
                </c:pt>
                <c:pt idx="250">
                  <c:v>51.725026696402935</c:v>
                </c:pt>
                <c:pt idx="251">
                  <c:v>51.855229370103174</c:v>
                </c:pt>
                <c:pt idx="252">
                  <c:v>51.984926977440715</c:v>
                </c:pt>
                <c:pt idx="253">
                  <c:v>52.114120527538837</c:v>
                </c:pt>
                <c:pt idx="254">
                  <c:v>52.242811027504608</c:v>
                </c:pt>
                <c:pt idx="255">
                  <c:v>52.370999482432794</c:v>
                </c:pt>
                <c:pt idx="256">
                  <c:v>52.498686895410117</c:v>
                </c:pt>
                <c:pt idx="257">
                  <c:v>52.625874267519023</c:v>
                </c:pt>
                <c:pt idx="258">
                  <c:v>52.752562597841845</c:v>
                </c:pt>
                <c:pt idx="259">
                  <c:v>52.878752883464713</c:v>
                </c:pt>
                <c:pt idx="260">
                  <c:v>53.004446119481678</c:v>
                </c:pt>
                <c:pt idx="261">
                  <c:v>53.129643298998417</c:v>
                </c:pt>
                <c:pt idx="262">
                  <c:v>53.254345413136527</c:v>
                </c:pt>
                <c:pt idx="263">
                  <c:v>53.378553451037313</c:v>
                </c:pt>
                <c:pt idx="264">
                  <c:v>53.502268399865713</c:v>
                </c:pt>
                <c:pt idx="265">
                  <c:v>53.625491244814391</c:v>
                </c:pt>
                <c:pt idx="266">
                  <c:v>53.748222969107502</c:v>
                </c:pt>
                <c:pt idx="267">
                  <c:v>53.87046455400484</c:v>
                </c:pt>
                <c:pt idx="268">
                  <c:v>53.992216978805502</c:v>
                </c:pt>
                <c:pt idx="269">
                  <c:v>54.113481220852066</c:v>
                </c:pt>
                <c:pt idx="270">
                  <c:v>54.234258255534293</c:v>
                </c:pt>
                <c:pt idx="271">
                  <c:v>54.354549056293145</c:v>
                </c:pt>
                <c:pt idx="272">
                  <c:v>54.474354594624685</c:v>
                </c:pt>
                <c:pt idx="273">
                  <c:v>54.593675840083854</c:v>
                </c:pt>
                <c:pt idx="274">
                  <c:v>54.712513760288473</c:v>
                </c:pt>
                <c:pt idx="275">
                  <c:v>54.830869320923021</c:v>
                </c:pt>
                <c:pt idx="276">
                  <c:v>54.948743485742597</c:v>
                </c:pt>
                <c:pt idx="277">
                  <c:v>55.066137216576656</c:v>
                </c:pt>
                <c:pt idx="278">
                  <c:v>55.183051473332959</c:v>
                </c:pt>
                <c:pt idx="279">
                  <c:v>55.299487214001346</c:v>
                </c:pt>
                <c:pt idx="280">
                  <c:v>55.415445394657588</c:v>
                </c:pt>
                <c:pt idx="281">
                  <c:v>55.530926969467217</c:v>
                </c:pt>
                <c:pt idx="282">
                  <c:v>55.645932890689394</c:v>
                </c:pt>
                <c:pt idx="283">
                  <c:v>55.76046410868058</c:v>
                </c:pt>
                <c:pt idx="284">
                  <c:v>55.874521571898448</c:v>
                </c:pt>
                <c:pt idx="285">
                  <c:v>55.988106226905721</c:v>
                </c:pt>
                <c:pt idx="286">
                  <c:v>56.101219018373818</c:v>
                </c:pt>
                <c:pt idx="287">
                  <c:v>56.213860889086689</c:v>
                </c:pt>
                <c:pt idx="288">
                  <c:v>56.326032779944661</c:v>
                </c:pt>
                <c:pt idx="289">
                  <c:v>56.437735629968074</c:v>
                </c:pt>
                <c:pt idx="290">
                  <c:v>56.548970376301199</c:v>
                </c:pt>
                <c:pt idx="291">
                  <c:v>56.65973795421575</c:v>
                </c:pt>
                <c:pt idx="292">
                  <c:v>56.770039297114963</c:v>
                </c:pt>
                <c:pt idx="293">
                  <c:v>56.879875336536919</c:v>
                </c:pt>
                <c:pt idx="294">
                  <c:v>56.989247002158635</c:v>
                </c:pt>
                <c:pt idx="295">
                  <c:v>57.098155221799537</c:v>
                </c:pt>
                <c:pt idx="296">
                  <c:v>57.206600921425384</c:v>
                </c:pt>
                <c:pt idx="297">
                  <c:v>57.314585025151729</c:v>
                </c:pt>
                <c:pt idx="298">
                  <c:v>57.422108455247823</c:v>
                </c:pt>
                <c:pt idx="299">
                  <c:v>57.529172132140168</c:v>
                </c:pt>
                <c:pt idx="300">
                  <c:v>57.635776974416267</c:v>
                </c:pt>
                <c:pt idx="301">
                  <c:v>57.741923898828368</c:v>
                </c:pt>
                <c:pt idx="302">
                  <c:v>57.847613820296885</c:v>
                </c:pt>
                <c:pt idx="303">
                  <c:v>57.952847651914361</c:v>
                </c:pt>
                <c:pt idx="304">
                  <c:v>58.057626304948897</c:v>
                </c:pt>
                <c:pt idx="305">
                  <c:v>58.161950688847938</c:v>
                </c:pt>
                <c:pt idx="306">
                  <c:v>58.265821711241792</c:v>
                </c:pt>
                <c:pt idx="307">
                  <c:v>58.369240277947398</c:v>
                </c:pt>
                <c:pt idx="308">
                  <c:v>58.472207292971738</c:v>
                </c:pt>
                <c:pt idx="309">
                  <c:v>58.574723658515758</c:v>
                </c:pt>
                <c:pt idx="310">
                  <c:v>58.676790274977698</c:v>
                </c:pt>
                <c:pt idx="311">
                  <c:v>58.778408040956812</c:v>
                </c:pt>
                <c:pt idx="312">
                  <c:v>58.879577853256933</c:v>
                </c:pt>
                <c:pt idx="313">
                  <c:v>58.980300606890175</c:v>
                </c:pt>
                <c:pt idx="314">
                  <c:v>59.080577195080281</c:v>
                </c:pt>
                <c:pt idx="315">
                  <c:v>59.180408509266456</c:v>
                </c:pt>
                <c:pt idx="316">
                  <c:v>59.279795439106728</c:v>
                </c:pt>
                <c:pt idx="317">
                  <c:v>59.378738872481627</c:v>
                </c:pt>
                <c:pt idx="318">
                  <c:v>59.477239695497659</c:v>
                </c:pt>
                <c:pt idx="319">
                  <c:v>59.575298792490933</c:v>
                </c:pt>
                <c:pt idx="320">
                  <c:v>59.672917046030619</c:v>
                </c:pt>
                <c:pt idx="321">
                  <c:v>59.770095336922559</c:v>
                </c:pt>
                <c:pt idx="322">
                  <c:v>59.866834544212622</c:v>
                </c:pt>
                <c:pt idx="323">
                  <c:v>59.963135545190511</c:v>
                </c:pt>
                <c:pt idx="324">
                  <c:v>60.058999215392994</c:v>
                </c:pt>
                <c:pt idx="325">
                  <c:v>60.154426428607536</c:v>
                </c:pt>
                <c:pt idx="326">
                  <c:v>60.249418056875797</c:v>
                </c:pt>
                <c:pt idx="327">
                  <c:v>60.343974970497086</c:v>
                </c:pt>
                <c:pt idx="328">
                  <c:v>60.438098038031846</c:v>
                </c:pt>
                <c:pt idx="329">
                  <c:v>60.531788126305109</c:v>
                </c:pt>
                <c:pt idx="330">
                  <c:v>60.625046100410017</c:v>
                </c:pt>
                <c:pt idx="331">
                  <c:v>60.717872823711268</c:v>
                </c:pt>
                <c:pt idx="332">
                  <c:v>60.81026915784858</c:v>
                </c:pt>
                <c:pt idx="333">
                  <c:v>60.902235962739994</c:v>
                </c:pt>
                <c:pt idx="334">
                  <c:v>60.993774096585589</c:v>
                </c:pt>
                <c:pt idx="335">
                  <c:v>61.084884415870654</c:v>
                </c:pt>
                <c:pt idx="336">
                  <c:v>61.175567775369267</c:v>
                </c:pt>
                <c:pt idx="337">
                  <c:v>61.265825028147617</c:v>
                </c:pt>
                <c:pt idx="338">
                  <c:v>61.35565702556751</c:v>
                </c:pt>
                <c:pt idx="339">
                  <c:v>61.445064617289766</c:v>
                </c:pt>
                <c:pt idx="340">
                  <c:v>61.534048651277452</c:v>
                </c:pt>
                <c:pt idx="341">
                  <c:v>61.622609973799577</c:v>
                </c:pt>
                <c:pt idx="342">
                  <c:v>61.710749429434152</c:v>
                </c:pt>
                <c:pt idx="343">
                  <c:v>61.798467861071799</c:v>
                </c:pt>
                <c:pt idx="344">
                  <c:v>61.885766109919018</c:v>
                </c:pt>
                <c:pt idx="345">
                  <c:v>61.972645015501598</c:v>
                </c:pt>
                <c:pt idx="346">
                  <c:v>62.059105415667922</c:v>
                </c:pt>
                <c:pt idx="347">
                  <c:v>62.145148146592369</c:v>
                </c:pt>
                <c:pt idx="348">
                  <c:v>62.230774042778648</c:v>
                </c:pt>
                <c:pt idx="349">
                  <c:v>62.315983937063159</c:v>
                </c:pt>
                <c:pt idx="350">
                  <c:v>62.400778660618172</c:v>
                </c:pt>
                <c:pt idx="351">
                  <c:v>62.485159042955431</c:v>
                </c:pt>
                <c:pt idx="352">
                  <c:v>62.56912591192922</c:v>
                </c:pt>
                <c:pt idx="353">
                  <c:v>62.652680093739768</c:v>
                </c:pt>
                <c:pt idx="354">
                  <c:v>62.735822412936621</c:v>
                </c:pt>
                <c:pt idx="355">
                  <c:v>62.818553692421816</c:v>
                </c:pt>
                <c:pt idx="356">
                  <c:v>62.900874753453181</c:v>
                </c:pt>
                <c:pt idx="357">
                  <c:v>62.98278641564783</c:v>
                </c:pt>
                <c:pt idx="358">
                  <c:v>63.064289496985097</c:v>
                </c:pt>
                <c:pt idx="359">
                  <c:v>63.145384813810189</c:v>
                </c:pt>
                <c:pt idx="360">
                  <c:v>63.226073180837012</c:v>
                </c:pt>
                <c:pt idx="361">
                  <c:v>63.306355411151941</c:v>
                </c:pt>
                <c:pt idx="362">
                  <c:v>63.38623231621655</c:v>
                </c:pt>
                <c:pt idx="363">
                  <c:v>63.465704705871289</c:v>
                </c:pt>
                <c:pt idx="364">
                  <c:v>63.544773388338463</c:v>
                </c:pt>
                <c:pt idx="365">
                  <c:v>63.623439170225616</c:v>
                </c:pt>
                <c:pt idx="366">
                  <c:v>63.701702856528591</c:v>
                </c:pt>
                <c:pt idx="367">
                  <c:v>63.779565250634917</c:v>
                </c:pt>
                <c:pt idx="368">
                  <c:v>63.857027154326957</c:v>
                </c:pt>
                <c:pt idx="369">
                  <c:v>63.934089367785063</c:v>
                </c:pt>
                <c:pt idx="370">
                  <c:v>64.010752689590845</c:v>
                </c:pt>
                <c:pt idx="371">
                  <c:v>64.087017916730417</c:v>
                </c:pt>
                <c:pt idx="372">
                  <c:v>64.162885844597412</c:v>
                </c:pt>
                <c:pt idx="373">
                  <c:v>64.238357266996303</c:v>
                </c:pt>
                <c:pt idx="374">
                  <c:v>64.313432976145549</c:v>
                </c:pt>
                <c:pt idx="375">
                  <c:v>64.38811376268076</c:v>
                </c:pt>
                <c:pt idx="376">
                  <c:v>64.462400415657825</c:v>
                </c:pt>
                <c:pt idx="377">
                  <c:v>64.53629372255611</c:v>
                </c:pt>
                <c:pt idx="378">
                  <c:v>64.609794469281667</c:v>
                </c:pt>
                <c:pt idx="379">
                  <c:v>64.682903440170179</c:v>
                </c:pt>
                <c:pt idx="380">
                  <c:v>64.755621417990312</c:v>
                </c:pt>
                <c:pt idx="381">
                  <c:v>64.827949183946743</c:v>
                </c:pt>
                <c:pt idx="382">
                  <c:v>64.899887517683311</c:v>
                </c:pt>
                <c:pt idx="383">
                  <c:v>64.971437197286079</c:v>
                </c:pt>
                <c:pt idx="384">
                  <c:v>65.042598999286511</c:v>
                </c:pt>
                <c:pt idx="385">
                  <c:v>65.113373698664645</c:v>
                </c:pt>
                <c:pt idx="386">
                  <c:v>65.183762068851948</c:v>
                </c:pt>
                <c:pt idx="387">
                  <c:v>65.253764881734725</c:v>
                </c:pt>
                <c:pt idx="388">
                  <c:v>65.323382907656935</c:v>
                </c:pt>
                <c:pt idx="389">
                  <c:v>65.392616915423503</c:v>
                </c:pt>
                <c:pt idx="390">
                  <c:v>65.461467672303115</c:v>
                </c:pt>
                <c:pt idx="391">
                  <c:v>65.529935944031678</c:v>
                </c:pt>
                <c:pt idx="392">
                  <c:v>65.598022494814927</c:v>
                </c:pt>
                <c:pt idx="393">
                  <c:v>65.665728087331871</c:v>
                </c:pt>
                <c:pt idx="394">
                  <c:v>65.733053482737617</c:v>
                </c:pt>
                <c:pt idx="395">
                  <c:v>65.799999440666539</c:v>
                </c:pt>
                <c:pt idx="396">
                  <c:v>65.866566719235152</c:v>
                </c:pt>
                <c:pt idx="397">
                  <c:v>65.932756075045404</c:v>
                </c:pt>
                <c:pt idx="398">
                  <c:v>65.998568263187366</c:v>
                </c:pt>
                <c:pt idx="399">
                  <c:v>66.064004037242654</c:v>
                </c:pt>
                <c:pt idx="400">
                  <c:v>66.129064149287046</c:v>
                </c:pt>
                <c:pt idx="401">
                  <c:v>66.193749349893736</c:v>
                </c:pt>
                <c:pt idx="402">
                  <c:v>66.258060388136343</c:v>
                </c:pt>
                <c:pt idx="403">
                  <c:v>66.321998011591688</c:v>
                </c:pt>
                <c:pt idx="404">
                  <c:v>66.385562966343059</c:v>
                </c:pt>
                <c:pt idx="405">
                  <c:v>66.448755996983024</c:v>
                </c:pt>
                <c:pt idx="406">
                  <c:v>66.511577846616404</c:v>
                </c:pt>
                <c:pt idx="407">
                  <c:v>66.57402925686344</c:v>
                </c:pt>
                <c:pt idx="408">
                  <c:v>66.636110967862436</c:v>
                </c:pt>
                <c:pt idx="409">
                  <c:v>66.697823718272986</c:v>
                </c:pt>
                <c:pt idx="410">
                  <c:v>66.759168245278886</c:v>
                </c:pt>
                <c:pt idx="411">
                  <c:v>66.820145284590978</c:v>
                </c:pt>
                <c:pt idx="412">
                  <c:v>66.880755570450134</c:v>
                </c:pt>
                <c:pt idx="413">
                  <c:v>66.940999835630265</c:v>
                </c:pt>
                <c:pt idx="414">
                  <c:v>67.000878811441169</c:v>
                </c:pt>
                <c:pt idx="415">
                  <c:v>67.060393227731467</c:v>
                </c:pt>
                <c:pt idx="416">
                  <c:v>67.119543812891621</c:v>
                </c:pt>
                <c:pt idx="417">
                  <c:v>67.178331293856644</c:v>
                </c:pt>
                <c:pt idx="418">
                  <c:v>67.236756396109286</c:v>
                </c:pt>
                <c:pt idx="419">
                  <c:v>67.294819843682632</c:v>
                </c:pt>
                <c:pt idx="420">
                  <c:v>67.352522359163231</c:v>
                </c:pt>
                <c:pt idx="421">
                  <c:v>67.409864663693895</c:v>
                </c:pt>
                <c:pt idx="422">
                  <c:v>67.466847476976596</c:v>
                </c:pt>
                <c:pt idx="423">
                  <c:v>67.523471517275283</c:v>
                </c:pt>
                <c:pt idx="424">
                  <c:v>67.57973750141889</c:v>
                </c:pt>
                <c:pt idx="425">
                  <c:v>67.63564614480407</c:v>
                </c:pt>
                <c:pt idx="426">
                  <c:v>67.691198161398148</c:v>
                </c:pt>
                <c:pt idx="427">
                  <c:v>67.746394263741919</c:v>
                </c:pt>
                <c:pt idx="428">
                  <c:v>67.801235162952565</c:v>
                </c:pt>
                <c:pt idx="429">
                  <c:v>67.855721568726366</c:v>
                </c:pt>
                <c:pt idx="430">
                  <c:v>67.909854189341715</c:v>
                </c:pt>
                <c:pt idx="431">
                  <c:v>67.963633731661844</c:v>
                </c:pt>
                <c:pt idx="432">
                  <c:v>68.017060901137597</c:v>
                </c:pt>
                <c:pt idx="433">
                  <c:v>68.07013640181043</c:v>
                </c:pt>
                <c:pt idx="434">
                  <c:v>68.122860936315092</c:v>
                </c:pt>
                <c:pt idx="435">
                  <c:v>68.175235205882444</c:v>
                </c:pt>
                <c:pt idx="436">
                  <c:v>68.227259910342269</c:v>
                </c:pt>
                <c:pt idx="437">
                  <c:v>68.278935748126145</c:v>
                </c:pt>
                <c:pt idx="438">
                  <c:v>68.330263416270128</c:v>
                </c:pt>
                <c:pt idx="439">
                  <c:v>68.381243610417698</c:v>
                </c:pt>
                <c:pt idx="440">
                  <c:v>68.431877024822271</c:v>
                </c:pt>
                <c:pt idx="441">
                  <c:v>68.482164352350281</c:v>
                </c:pt>
                <c:pt idx="442">
                  <c:v>68.53210628448376</c:v>
                </c:pt>
                <c:pt idx="443">
                  <c:v>68.581703511323155</c:v>
                </c:pt>
                <c:pt idx="444">
                  <c:v>68.630956721590138</c:v>
                </c:pt>
                <c:pt idx="445">
                  <c:v>68.679866602630256</c:v>
                </c:pt>
                <c:pt idx="446">
                  <c:v>68.728433840415732</c:v>
                </c:pt>
                <c:pt idx="447">
                  <c:v>68.776659119548299</c:v>
                </c:pt>
                <c:pt idx="448">
                  <c:v>68.82454312326179</c:v>
                </c:pt>
                <c:pt idx="449">
                  <c:v>68.87208653342492</c:v>
                </c:pt>
                <c:pt idx="450">
                  <c:v>68.91929003054409</c:v>
                </c:pt>
                <c:pt idx="451">
                  <c:v>68.966154293765953</c:v>
                </c:pt>
                <c:pt idx="452">
                  <c:v>69.012680000880394</c:v>
                </c:pt>
                <c:pt idx="453">
                  <c:v>69.05886782832286</c:v>
                </c:pt>
                <c:pt idx="454">
                  <c:v>69.104718451177462</c:v>
                </c:pt>
                <c:pt idx="455">
                  <c:v>69.150232543179328</c:v>
                </c:pt>
                <c:pt idx="456">
                  <c:v>69.195410776717665</c:v>
                </c:pt>
                <c:pt idx="457">
                  <c:v>69.240253822838042</c:v>
                </c:pt>
                <c:pt idx="458">
                  <c:v>69.284762351245405</c:v>
                </c:pt>
                <c:pt idx="459">
                  <c:v>69.328937030306605</c:v>
                </c:pt>
                <c:pt idx="460">
                  <c:v>69.372778527053043</c:v>
                </c:pt>
                <c:pt idx="461">
                  <c:v>69.416287507183426</c:v>
                </c:pt>
                <c:pt idx="462">
                  <c:v>69.459464635066411</c:v>
                </c:pt>
                <c:pt idx="463">
                  <c:v>69.502310573743245</c:v>
                </c:pt>
                <c:pt idx="464">
                  <c:v>69.544825984930426</c:v>
                </c:pt>
                <c:pt idx="465">
                  <c:v>69.587011529022249</c:v>
                </c:pt>
                <c:pt idx="466">
                  <c:v>69.628867865093625</c:v>
                </c:pt>
                <c:pt idx="467">
                  <c:v>69.670395650902648</c:v>
                </c:pt>
                <c:pt idx="468">
                  <c:v>69.711595542893178</c:v>
                </c:pt>
                <c:pt idx="469">
                  <c:v>69.752468196197498</c:v>
                </c:pt>
                <c:pt idx="470">
                  <c:v>69.793014264638927</c:v>
                </c:pt>
                <c:pt idx="471">
                  <c:v>69.833234400734483</c:v>
                </c:pt>
                <c:pt idx="472">
                  <c:v>69.873129255697393</c:v>
                </c:pt>
                <c:pt idx="473">
                  <c:v>69.912699479439794</c:v>
                </c:pt>
                <c:pt idx="474">
                  <c:v>69.95194572057531</c:v>
                </c:pt>
                <c:pt idx="475">
                  <c:v>69.990868626421673</c:v>
                </c:pt>
                <c:pt idx="476">
                  <c:v>70.029468843003116</c:v>
                </c:pt>
                <c:pt idx="477">
                  <c:v>70.067747015053286</c:v>
                </c:pt>
                <c:pt idx="478">
                  <c:v>70.105703786017585</c:v>
                </c:pt>
                <c:pt idx="479">
                  <c:v>70.143339798055791</c:v>
                </c:pt>
                <c:pt idx="480">
                  <c:v>70.180655692044681</c:v>
                </c:pt>
                <c:pt idx="481">
                  <c:v>70.217652107580548</c:v>
                </c:pt>
                <c:pt idx="482">
                  <c:v>70.254329682981762</c:v>
                </c:pt>
                <c:pt idx="483">
                  <c:v>70.290689055291324</c:v>
                </c:pt>
                <c:pt idx="484">
                  <c:v>70.326730860279454</c:v>
                </c:pt>
                <c:pt idx="485">
                  <c:v>70.362455732446023</c:v>
                </c:pt>
                <c:pt idx="486">
                  <c:v>70.397864305023376</c:v>
                </c:pt>
                <c:pt idx="487">
                  <c:v>70.432957209978326</c:v>
                </c:pt>
                <c:pt idx="488">
                  <c:v>70.467735078015323</c:v>
                </c:pt>
                <c:pt idx="489">
                  <c:v>70.502198538578568</c:v>
                </c:pt>
                <c:pt idx="490">
                  <c:v>70.536348219854531</c:v>
                </c:pt>
                <c:pt idx="491">
                  <c:v>70.570184748774651</c:v>
                </c:pt>
                <c:pt idx="492">
                  <c:v>70.60370875101782</c:v>
                </c:pt>
                <c:pt idx="493">
                  <c:v>70.636920851012718</c:v>
                </c:pt>
                <c:pt idx="494">
                  <c:v>70.66982167194044</c:v>
                </c:pt>
                <c:pt idx="495">
                  <c:v>70.70241183573701</c:v>
                </c:pt>
                <c:pt idx="496">
                  <c:v>70.734691963095784</c:v>
                </c:pt>
                <c:pt idx="497">
                  <c:v>70.766662673469909</c:v>
                </c:pt>
                <c:pt idx="498">
                  <c:v>70.798324585075051</c:v>
                </c:pt>
                <c:pt idx="499">
                  <c:v>70.829678314891424</c:v>
                </c:pt>
                <c:pt idx="500">
                  <c:v>70.860724478666782</c:v>
                </c:pt>
                <c:pt idx="501">
                  <c:v>70.891463690918414</c:v>
                </c:pt>
                <c:pt idx="502">
                  <c:v>70.921896564935892</c:v>
                </c:pt>
                <c:pt idx="503">
                  <c:v>70.952023712783415</c:v>
                </c:pt>
                <c:pt idx="504">
                  <c:v>70.981845745302252</c:v>
                </c:pt>
                <c:pt idx="505">
                  <c:v>71.011363272113314</c:v>
                </c:pt>
                <c:pt idx="506">
                  <c:v>71.040576901619303</c:v>
                </c:pt>
                <c:pt idx="507">
                  <c:v>71.069487241007536</c:v>
                </c:pt>
                <c:pt idx="508">
                  <c:v>71.098094896252007</c:v>
                </c:pt>
                <c:pt idx="509">
                  <c:v>71.126400472116089</c:v>
                </c:pt>
                <c:pt idx="510">
                  <c:v>71.154404572154704</c:v>
                </c:pt>
                <c:pt idx="511">
                  <c:v>71.182107798717084</c:v>
                </c:pt>
                <c:pt idx="512">
                  <c:v>71.209510752948745</c:v>
                </c:pt>
                <c:pt idx="513">
                  <c:v>71.236614034794172</c:v>
                </c:pt>
                <c:pt idx="514">
                  <c:v>71.263418242999279</c:v>
                </c:pt>
                <c:pt idx="515">
                  <c:v>71.289923975113538</c:v>
                </c:pt>
                <c:pt idx="516">
                  <c:v>71.316131827492612</c:v>
                </c:pt>
                <c:pt idx="517">
                  <c:v>71.342042395300581</c:v>
                </c:pt>
                <c:pt idx="518">
                  <c:v>71.367656272512448</c:v>
                </c:pt>
                <c:pt idx="519">
                  <c:v>71.392974051916354</c:v>
                </c:pt>
                <c:pt idx="520">
                  <c:v>71.417996325116192</c:v>
                </c:pt>
                <c:pt idx="521">
                  <c:v>71.442723682533753</c:v>
                </c:pt>
                <c:pt idx="522">
                  <c:v>71.467156713411057</c:v>
                </c:pt>
                <c:pt idx="523">
                  <c:v>71.491296005813041</c:v>
                </c:pt>
                <c:pt idx="524">
                  <c:v>71.515142146629501</c:v>
                </c:pt>
                <c:pt idx="525">
                  <c:v>71.538695721577724</c:v>
                </c:pt>
                <c:pt idx="526">
                  <c:v>71.56195731520468</c:v>
                </c:pt>
                <c:pt idx="527">
                  <c:v>71.5849275108895</c:v>
                </c:pt>
                <c:pt idx="528">
                  <c:v>71.607606890845602</c:v>
                </c:pt>
                <c:pt idx="529">
                  <c:v>71.629996036123202</c:v>
                </c:pt>
                <c:pt idx="530">
                  <c:v>71.652095526611603</c:v>
                </c:pt>
                <c:pt idx="531">
                  <c:v>71.67390594104144</c:v>
                </c:pt>
                <c:pt idx="532">
                  <c:v>71.695427856987052</c:v>
                </c:pt>
                <c:pt idx="533">
                  <c:v>71.716661850868832</c:v>
                </c:pt>
                <c:pt idx="534">
                  <c:v>71.737608497955421</c:v>
                </c:pt>
                <c:pt idx="535">
                  <c:v>71.758268372366075</c:v>
                </c:pt>
                <c:pt idx="536">
                  <c:v>71.778642047073063</c:v>
                </c:pt>
                <c:pt idx="537">
                  <c:v>71.798730093903686</c:v>
                </c:pt>
                <c:pt idx="538">
                  <c:v>71.81853308354286</c:v>
                </c:pt>
                <c:pt idx="539">
                  <c:v>71.838051585535226</c:v>
                </c:pt>
                <c:pt idx="540">
                  <c:v>71.857286168287487</c:v>
                </c:pt>
                <c:pt idx="541">
                  <c:v>71.876237399070689</c:v>
                </c:pt>
                <c:pt idx="542">
                  <c:v>71.894905844022446</c:v>
                </c:pt>
                <c:pt idx="543">
                  <c:v>71.913292068149119</c:v>
                </c:pt>
                <c:pt idx="544">
                  <c:v>71.931396635328412</c:v>
                </c:pt>
                <c:pt idx="545">
                  <c:v>71.949220108311238</c:v>
                </c:pt>
                <c:pt idx="546">
                  <c:v>71.966763048724189</c:v>
                </c:pt>
                <c:pt idx="547">
                  <c:v>71.984026017071685</c:v>
                </c:pt>
                <c:pt idx="548">
                  <c:v>72.001009572738326</c:v>
                </c:pt>
                <c:pt idx="549">
                  <c:v>72.017714273990975</c:v>
                </c:pt>
                <c:pt idx="550">
                  <c:v>72.034140677981171</c:v>
                </c:pt>
                <c:pt idx="551">
                  <c:v>72.05028934074717</c:v>
                </c:pt>
                <c:pt idx="552">
                  <c:v>72.066160817216328</c:v>
                </c:pt>
                <c:pt idx="553">
                  <c:v>72.081755661207239</c:v>
                </c:pt>
                <c:pt idx="554">
                  <c:v>72.097074425431998</c:v>
                </c:pt>
                <c:pt idx="555">
                  <c:v>72.11211766149826</c:v>
                </c:pt>
                <c:pt idx="556">
                  <c:v>72.126885919911729</c:v>
                </c:pt>
                <c:pt idx="557">
                  <c:v>72.141379750078087</c:v>
                </c:pt>
                <c:pt idx="558">
                  <c:v>72.155599700305331</c:v>
                </c:pt>
                <c:pt idx="559">
                  <c:v>72.169546317805953</c:v>
                </c:pt>
                <c:pt idx="560">
                  <c:v>72.183220148699178</c:v>
                </c:pt>
                <c:pt idx="561">
                  <c:v>72.196621738012894</c:v>
                </c:pt>
                <c:pt idx="562">
                  <c:v>72.209751629686181</c:v>
                </c:pt>
                <c:pt idx="563">
                  <c:v>72.222610366571303</c:v>
                </c:pt>
                <c:pt idx="564">
                  <c:v>72.235198490435863</c:v>
                </c:pt>
                <c:pt idx="565">
                  <c:v>72.247516541965069</c:v>
                </c:pt>
                <c:pt idx="566">
                  <c:v>72.259565060763791</c:v>
                </c:pt>
                <c:pt idx="567">
                  <c:v>72.271344585358776</c:v>
                </c:pt>
                <c:pt idx="568">
                  <c:v>72.282855653200826</c:v>
                </c:pt>
                <c:pt idx="569">
                  <c:v>72.294098800666873</c:v>
                </c:pt>
                <c:pt idx="570">
                  <c:v>72.305074563062163</c:v>
                </c:pt>
                <c:pt idx="571">
                  <c:v>72.315783474622478</c:v>
                </c:pt>
                <c:pt idx="572">
                  <c:v>72.326226068516107</c:v>
                </c:pt>
                <c:pt idx="573">
                  <c:v>72.336402876846066</c:v>
                </c:pt>
                <c:pt idx="574">
                  <c:v>72.34631443065237</c:v>
                </c:pt>
                <c:pt idx="575">
                  <c:v>72.355961259913784</c:v>
                </c:pt>
                <c:pt idx="576">
                  <c:v>72.365343893550417</c:v>
                </c:pt>
                <c:pt idx="577">
                  <c:v>72.374462859425407</c:v>
                </c:pt>
                <c:pt idx="578">
                  <c:v>72.38331868434733</c:v>
                </c:pt>
                <c:pt idx="579">
                  <c:v>72.391911894072138</c:v>
                </c:pt>
                <c:pt idx="580">
                  <c:v>72.400243013305342</c:v>
                </c:pt>
                <c:pt idx="581">
                  <c:v>72.40831256570408</c:v>
                </c:pt>
                <c:pt idx="582">
                  <c:v>72.416121073879296</c:v>
                </c:pt>
                <c:pt idx="583">
                  <c:v>72.423669059397653</c:v>
                </c:pt>
                <c:pt idx="584">
                  <c:v>72.430957042783774</c:v>
                </c:pt>
                <c:pt idx="585">
                  <c:v>72.437985543522274</c:v>
                </c:pt>
                <c:pt idx="586">
                  <c:v>72.444755080059792</c:v>
                </c:pt>
                <c:pt idx="587">
                  <c:v>72.45126616980717</c:v>
                </c:pt>
                <c:pt idx="588">
                  <c:v>72.457519329141448</c:v>
                </c:pt>
                <c:pt idx="589">
                  <c:v>72.463515073407962</c:v>
                </c:pt>
                <c:pt idx="590">
                  <c:v>72.469253916922298</c:v>
                </c:pt>
                <c:pt idx="591">
                  <c:v>72.474736372972544</c:v>
                </c:pt>
                <c:pt idx="592">
                  <c:v>72.479962953821186</c:v>
                </c:pt>
                <c:pt idx="593">
                  <c:v>72.484934170707206</c:v>
                </c:pt>
                <c:pt idx="594">
                  <c:v>72.489650533848149</c:v>
                </c:pt>
                <c:pt idx="595">
                  <c:v>72.494112552442147</c:v>
                </c:pt>
                <c:pt idx="596">
                  <c:v>72.498320734669917</c:v>
                </c:pt>
                <c:pt idx="597">
                  <c:v>72.502275587696886</c:v>
                </c:pt>
                <c:pt idx="598">
                  <c:v>72.505977617675128</c:v>
                </c:pt>
                <c:pt idx="599">
                  <c:v>72.509427329745463</c:v>
                </c:pt>
                <c:pt idx="600">
                  <c:v>72.512625228039298</c:v>
                </c:pt>
                <c:pt idx="601">
                  <c:v>72.515571815681014</c:v>
                </c:pt>
                <c:pt idx="602">
                  <c:v>72.518267594789606</c:v>
                </c:pt>
                <c:pt idx="603">
                  <c:v>72.520713066480781</c:v>
                </c:pt>
                <c:pt idx="604">
                  <c:v>72.522908730869176</c:v>
                </c:pt>
                <c:pt idx="605">
                  <c:v>72.524855087070051</c:v>
                </c:pt>
                <c:pt idx="606">
                  <c:v>72.526552633201561</c:v>
                </c:pt>
                <c:pt idx="607">
                  <c:v>72.528001866386532</c:v>
                </c:pt>
                <c:pt idx="608">
                  <c:v>72.529203282754523</c:v>
                </c:pt>
                <c:pt idx="609">
                  <c:v>72.530157377443913</c:v>
                </c:pt>
                <c:pt idx="610">
                  <c:v>72.530864644603753</c:v>
                </c:pt>
                <c:pt idx="611">
                  <c:v>72.531325577395705</c:v>
                </c:pt>
                <c:pt idx="612">
                  <c:v>72.531540667996254</c:v>
                </c:pt>
                <c:pt idx="613">
                  <c:v>72.531510407598361</c:v>
                </c:pt>
                <c:pt idx="614">
                  <c:v>72.53123528641369</c:v>
                </c:pt>
                <c:pt idx="615">
                  <c:v>72.530715793674403</c:v>
                </c:pt>
                <c:pt idx="616">
                  <c:v>72.529952417635172</c:v>
                </c:pt>
                <c:pt idx="617">
                  <c:v>72.528945645575149</c:v>
                </c:pt>
                <c:pt idx="618">
                  <c:v>72.527695963799985</c:v>
                </c:pt>
                <c:pt idx="619">
                  <c:v>72.526203857643523</c:v>
                </c:pt>
                <c:pt idx="620">
                  <c:v>72.524469811470055</c:v>
                </c:pt>
                <c:pt idx="621">
                  <c:v>72.522494308676031</c:v>
                </c:pt>
                <c:pt idx="622">
                  <c:v>72.520277831692141</c:v>
                </c:pt>
                <c:pt idx="623">
                  <c:v>72.517820861985044</c:v>
                </c:pt>
                <c:pt idx="624">
                  <c:v>72.515123880059591</c:v>
                </c:pt>
                <c:pt idx="625">
                  <c:v>72.512187365460534</c:v>
                </c:pt>
                <c:pt idx="626">
                  <c:v>72.509011796774473</c:v>
                </c:pt>
                <c:pt idx="627">
                  <c:v>72.50559765163176</c:v>
                </c:pt>
                <c:pt idx="628">
                  <c:v>72.501945406708458</c:v>
                </c:pt>
                <c:pt idx="629">
                  <c:v>72.498055537728249</c:v>
                </c:pt>
                <c:pt idx="630">
                  <c:v>72.493928519464362</c:v>
                </c:pt>
                <c:pt idx="631">
                  <c:v>72.489564825741326</c:v>
                </c:pt>
                <c:pt idx="632">
                  <c:v>72.484964929437055</c:v>
                </c:pt>
                <c:pt idx="633">
                  <c:v>72.480129302484656</c:v>
                </c:pt>
                <c:pt idx="634">
                  <c:v>72.47505841587423</c:v>
                </c:pt>
                <c:pt idx="635">
                  <c:v>72.469752739654879</c:v>
                </c:pt>
                <c:pt idx="636">
                  <c:v>72.464212742936553</c:v>
                </c:pt>
                <c:pt idx="637">
                  <c:v>72.458438893891952</c:v>
                </c:pt>
                <c:pt idx="638">
                  <c:v>72.452431659758346</c:v>
                </c:pt>
                <c:pt idx="639">
                  <c:v>72.44619150683944</c:v>
                </c:pt>
                <c:pt idx="640">
                  <c:v>72.439718900507245</c:v>
                </c:pt>
                <c:pt idx="641">
                  <c:v>72.433014305204011</c:v>
                </c:pt>
                <c:pt idx="642">
                  <c:v>72.426078184444052</c:v>
                </c:pt>
                <c:pt idx="643">
                  <c:v>72.41891100081547</c:v>
                </c:pt>
                <c:pt idx="644">
                  <c:v>72.411513215982225</c:v>
                </c:pt>
                <c:pt idx="645">
                  <c:v>72.403885290685821</c:v>
                </c:pt>
                <c:pt idx="646">
                  <c:v>72.39602768474721</c:v>
                </c:pt>
                <c:pt idx="647">
                  <c:v>72.387940857068628</c:v>
                </c:pt>
                <c:pt idx="648">
                  <c:v>72.379625265635383</c:v>
                </c:pt>
                <c:pt idx="649">
                  <c:v>72.371081367517846</c:v>
                </c:pt>
                <c:pt idx="650">
                  <c:v>72.362309618873013</c:v>
                </c:pt>
                <c:pt idx="651">
                  <c:v>72.353310474946483</c:v>
                </c:pt>
                <c:pt idx="652">
                  <c:v>72.344084390074471</c:v>
                </c:pt>
                <c:pt idx="653">
                  <c:v>72.334631817685164</c:v>
                </c:pt>
                <c:pt idx="654">
                  <c:v>72.324953210301032</c:v>
                </c:pt>
                <c:pt idx="655">
                  <c:v>72.315049019540197</c:v>
                </c:pt>
                <c:pt idx="656">
                  <c:v>72.304919696118617</c:v>
                </c:pt>
                <c:pt idx="657">
                  <c:v>72.294565689851609</c:v>
                </c:pt>
                <c:pt idx="658">
                  <c:v>72.283987449655811</c:v>
                </c:pt>
                <c:pt idx="659">
                  <c:v>72.273185423550885</c:v>
                </c:pt>
                <c:pt idx="660">
                  <c:v>72.262160058661451</c:v>
                </c:pt>
                <c:pt idx="661">
                  <c:v>72.250911801218592</c:v>
                </c:pt>
                <c:pt idx="662">
                  <c:v>72.23944109656199</c:v>
                </c:pt>
                <c:pt idx="663">
                  <c:v>72.227748389141524</c:v>
                </c:pt>
                <c:pt idx="664">
                  <c:v>72.215834122518856</c:v>
                </c:pt>
                <c:pt idx="665">
                  <c:v>72.203698739369742</c:v>
                </c:pt>
                <c:pt idx="666">
                  <c:v>72.191342681485196</c:v>
                </c:pt>
                <c:pt idx="667">
                  <c:v>72.178766389773642</c:v>
                </c:pt>
                <c:pt idx="668">
                  <c:v>72.165970304262615</c:v>
                </c:pt>
                <c:pt idx="669">
                  <c:v>72.152954864100352</c:v>
                </c:pt>
                <c:pt idx="670">
                  <c:v>72.139720507557755</c:v>
                </c:pt>
                <c:pt idx="671">
                  <c:v>72.126267672030096</c:v>
                </c:pt>
                <c:pt idx="672">
                  <c:v>72.112596794038581</c:v>
                </c:pt>
                <c:pt idx="673">
                  <c:v>72.098708309232435</c:v>
                </c:pt>
                <c:pt idx="674">
                  <c:v>72.08460265239033</c:v>
                </c:pt>
                <c:pt idx="675">
                  <c:v>72.070280257422297</c:v>
                </c:pt>
                <c:pt idx="676">
                  <c:v>72.055741557371334</c:v>
                </c:pt>
                <c:pt idx="677">
                  <c:v>72.040986984415355</c:v>
                </c:pt>
                <c:pt idx="678">
                  <c:v>72.026016969868692</c:v>
                </c:pt>
                <c:pt idx="679">
                  <c:v>72.010831944183948</c:v>
                </c:pt>
                <c:pt idx="680">
                  <c:v>71.995432336953655</c:v>
                </c:pt>
                <c:pt idx="681">
                  <c:v>71.979818576911967</c:v>
                </c:pt>
                <c:pt idx="682">
                  <c:v>71.963991091936592</c:v>
                </c:pt>
                <c:pt idx="683">
                  <c:v>71.947950309050142</c:v>
                </c:pt>
                <c:pt idx="684">
                  <c:v>71.931696654422169</c:v>
                </c:pt>
                <c:pt idx="685">
                  <c:v>71.915230553370705</c:v>
                </c:pt>
                <c:pt idx="686">
                  <c:v>71.898552430363992</c:v>
                </c:pt>
                <c:pt idx="687">
                  <c:v>71.881662709022123</c:v>
                </c:pt>
                <c:pt idx="688">
                  <c:v>71.864561812118907</c:v>
                </c:pt>
                <c:pt idx="689">
                  <c:v>71.847250161583361</c:v>
                </c:pt>
                <c:pt idx="690">
                  <c:v>71.829728178501597</c:v>
                </c:pt>
                <c:pt idx="691">
                  <c:v>71.811996283118191</c:v>
                </c:pt>
                <c:pt idx="692">
                  <c:v>71.794054894838325</c:v>
                </c:pt>
                <c:pt idx="693">
                  <c:v>71.775904432229041</c:v>
                </c:pt>
                <c:pt idx="694">
                  <c:v>71.757545313021112</c:v>
                </c:pt>
                <c:pt idx="695">
                  <c:v>71.738977954110752</c:v>
                </c:pt>
                <c:pt idx="696">
                  <c:v>71.720202771561063</c:v>
                </c:pt>
                <c:pt idx="697">
                  <c:v>71.701220180604054</c:v>
                </c:pt>
                <c:pt idx="698">
                  <c:v>71.682030595641976</c:v>
                </c:pt>
                <c:pt idx="699">
                  <c:v>71.662634430249099</c:v>
                </c:pt>
                <c:pt idx="700">
                  <c:v>71.643032097173403</c:v>
                </c:pt>
                <c:pt idx="701">
                  <c:v>71.623224008338212</c:v>
                </c:pt>
                <c:pt idx="702">
                  <c:v>71.603210574843814</c:v>
                </c:pt>
                <c:pt idx="703">
                  <c:v>71.582992206969067</c:v>
                </c:pt>
                <c:pt idx="704">
                  <c:v>71.562569314173189</c:v>
                </c:pt>
                <c:pt idx="705">
                  <c:v>71.541942305097194</c:v>
                </c:pt>
                <c:pt idx="706">
                  <c:v>71.521111587565699</c:v>
                </c:pt>
                <c:pt idx="707">
                  <c:v>71.500077568588509</c:v>
                </c:pt>
                <c:pt idx="708">
                  <c:v>71.478840654362202</c:v>
                </c:pt>
                <c:pt idx="709">
                  <c:v>71.457401250271644</c:v>
                </c:pt>
                <c:pt idx="710">
                  <c:v>71.435759760891941</c:v>
                </c:pt>
                <c:pt idx="711">
                  <c:v>71.413916589989753</c:v>
                </c:pt>
                <c:pt idx="712">
                  <c:v>71.391872140524981</c:v>
                </c:pt>
                <c:pt idx="713">
                  <c:v>71.36962681465252</c:v>
                </c:pt>
                <c:pt idx="714">
                  <c:v>71.347181013723713</c:v>
                </c:pt>
                <c:pt idx="715">
                  <c:v>71.32453513828797</c:v>
                </c:pt>
                <c:pt idx="716">
                  <c:v>71.301689588094376</c:v>
                </c:pt>
                <c:pt idx="717">
                  <c:v>71.278644762093421</c:v>
                </c:pt>
                <c:pt idx="718">
                  <c:v>71.255401058438437</c:v>
                </c:pt>
                <c:pt idx="719">
                  <c:v>71.231958874487177</c:v>
                </c:pt>
                <c:pt idx="720">
                  <c:v>71.208318606803587</c:v>
                </c:pt>
                <c:pt idx="721">
                  <c:v>71.184480651159234</c:v>
                </c:pt>
                <c:pt idx="722">
                  <c:v>71.160445402534918</c:v>
                </c:pt>
                <c:pt idx="723">
                  <c:v>71.136213255122271</c:v>
                </c:pt>
                <c:pt idx="724">
                  <c:v>71.111784602325315</c:v>
                </c:pt>
                <c:pt idx="725">
                  <c:v>71.087159836762112</c:v>
                </c:pt>
                <c:pt idx="726">
                  <c:v>71.0623393502662</c:v>
                </c:pt>
                <c:pt idx="727">
                  <c:v>71.037323533888298</c:v>
                </c:pt>
                <c:pt idx="728">
                  <c:v>71.012112777897698</c:v>
                </c:pt>
                <c:pt idx="729">
                  <c:v>70.986707471784072</c:v>
                </c:pt>
                <c:pt idx="730">
                  <c:v>70.961108004258804</c:v>
                </c:pt>
                <c:pt idx="731">
                  <c:v>70.93531476325667</c:v>
                </c:pt>
                <c:pt idx="732">
                  <c:v>70.909328135937315</c:v>
                </c:pt>
                <c:pt idx="733">
                  <c:v>70.88314850868683</c:v>
                </c:pt>
                <c:pt idx="734">
                  <c:v>70.8567762671194</c:v>
                </c:pt>
                <c:pt idx="735">
                  <c:v>70.830211796078657</c:v>
                </c:pt>
                <c:pt idx="736">
                  <c:v>70.803455479639354</c:v>
                </c:pt>
                <c:pt idx="737">
                  <c:v>70.776507701108812</c:v>
                </c:pt>
                <c:pt idx="738">
                  <c:v>70.749368843028577</c:v>
                </c:pt>
                <c:pt idx="739">
                  <c:v>70.722039287175846</c:v>
                </c:pt>
                <c:pt idx="740">
                  <c:v>70.694519414565022</c:v>
                </c:pt>
                <c:pt idx="741">
                  <c:v>70.666809605449217</c:v>
                </c:pt>
                <c:pt idx="742">
                  <c:v>70.638910239321888</c:v>
                </c:pt>
                <c:pt idx="743">
                  <c:v>70.610821694918101</c:v>
                </c:pt>
                <c:pt idx="744">
                  <c:v>70.582544350216395</c:v>
                </c:pt>
                <c:pt idx="745">
                  <c:v>70.554078582439914</c:v>
                </c:pt>
                <c:pt idx="746">
                  <c:v>70.525424768058301</c:v>
                </c:pt>
                <c:pt idx="747">
                  <c:v>70.496583282788947</c:v>
                </c:pt>
                <c:pt idx="748">
                  <c:v>70.467554501598414</c:v>
                </c:pt>
                <c:pt idx="749">
                  <c:v>70.438338798704308</c:v>
                </c:pt>
                <c:pt idx="750">
                  <c:v>70.408936547576417</c:v>
                </c:pt>
                <c:pt idx="751">
                  <c:v>70.379348120938317</c:v>
                </c:pt>
                <c:pt idx="752">
                  <c:v>70.34957389076898</c:v>
                </c:pt>
                <c:pt idx="753">
                  <c:v>70.31961422830409</c:v>
                </c:pt>
                <c:pt idx="754">
                  <c:v>70.289469504037626</c:v>
                </c:pt>
                <c:pt idx="755">
                  <c:v>70.259140087723281</c:v>
                </c:pt>
                <c:pt idx="756">
                  <c:v>70.228626348376039</c:v>
                </c:pt>
                <c:pt idx="757">
                  <c:v>70.197928654273582</c:v>
                </c:pt>
                <c:pt idx="758">
                  <c:v>70.16704737295774</c:v>
                </c:pt>
                <c:pt idx="759">
                  <c:v>70.13598287123601</c:v>
                </c:pt>
                <c:pt idx="760">
                  <c:v>70.104735515182966</c:v>
                </c:pt>
                <c:pt idx="761">
                  <c:v>70.073305670141906</c:v>
                </c:pt>
                <c:pt idx="762">
                  <c:v>70.041693700725972</c:v>
                </c:pt>
                <c:pt idx="763">
                  <c:v>70.009899970819959</c:v>
                </c:pt>
                <c:pt idx="764">
                  <c:v>69.977924843581548</c:v>
                </c:pt>
                <c:pt idx="765">
                  <c:v>69.945768681442885</c:v>
                </c:pt>
                <c:pt idx="766">
                  <c:v>69.913431846111891</c:v>
                </c:pt>
                <c:pt idx="767">
                  <c:v>69.880914698573889</c:v>
                </c:pt>
                <c:pt idx="768">
                  <c:v>69.848217599092877</c:v>
                </c:pt>
                <c:pt idx="769">
                  <c:v>69.815340907213084</c:v>
                </c:pt>
                <c:pt idx="770">
                  <c:v>69.782284981760384</c:v>
                </c:pt>
                <c:pt idx="771">
                  <c:v>69.749050180843668</c:v>
                </c:pt>
                <c:pt idx="772">
                  <c:v>69.715636861856353</c:v>
                </c:pt>
                <c:pt idx="773">
                  <c:v>69.682045381477792</c:v>
                </c:pt>
                <c:pt idx="774">
                  <c:v>69.648276095674674</c:v>
                </c:pt>
                <c:pt idx="775">
                  <c:v>69.614329359702509</c:v>
                </c:pt>
                <c:pt idx="776">
                  <c:v>69.580205528106973</c:v>
                </c:pt>
                <c:pt idx="777">
                  <c:v>69.545904954725259</c:v>
                </c:pt>
                <c:pt idx="778">
                  <c:v>69.5114279926878</c:v>
                </c:pt>
                <c:pt idx="779">
                  <c:v>69.47677499441933</c:v>
                </c:pt>
                <c:pt idx="780">
                  <c:v>69.441946311640422</c:v>
                </c:pt>
                <c:pt idx="781">
                  <c:v>69.406942295369063</c:v>
                </c:pt>
                <c:pt idx="782">
                  <c:v>69.371763295921696</c:v>
                </c:pt>
                <c:pt idx="783">
                  <c:v>69.336409662915031</c:v>
                </c:pt>
                <c:pt idx="784">
                  <c:v>69.300881745267148</c:v>
                </c:pt>
                <c:pt idx="785">
                  <c:v>69.265179891198898</c:v>
                </c:pt>
                <c:pt idx="786">
                  <c:v>69.229304448235581</c:v>
                </c:pt>
                <c:pt idx="787">
                  <c:v>69.193255763207986</c:v>
                </c:pt>
                <c:pt idx="788">
                  <c:v>69.157034182253994</c:v>
                </c:pt>
                <c:pt idx="789">
                  <c:v>69.120640050819929</c:v>
                </c:pt>
                <c:pt idx="790">
                  <c:v>69.084073713661851</c:v>
                </c:pt>
                <c:pt idx="791">
                  <c:v>69.047335514847035</c:v>
                </c:pt>
                <c:pt idx="792">
                  <c:v>69.010425797755275</c:v>
                </c:pt>
                <c:pt idx="793">
                  <c:v>68.973344905080367</c:v>
                </c:pt>
                <c:pt idx="794">
                  <c:v>68.936093178831328</c:v>
                </c:pt>
                <c:pt idx="795">
                  <c:v>68.89867096033386</c:v>
                </c:pt>
                <c:pt idx="796">
                  <c:v>68.861078590231713</c:v>
                </c:pt>
                <c:pt idx="797">
                  <c:v>68.823316408487983</c:v>
                </c:pt>
                <c:pt idx="798">
                  <c:v>68.785384754386627</c:v>
                </c:pt>
                <c:pt idx="799">
                  <c:v>68.747283966533615</c:v>
                </c:pt>
                <c:pt idx="800">
                  <c:v>68.709014382858356</c:v>
                </c:pt>
                <c:pt idx="801">
                  <c:v>68.670576340615185</c:v>
                </c:pt>
                <c:pt idx="802">
                  <c:v>68.631970176384527</c:v>
                </c:pt>
                <c:pt idx="803">
                  <c:v>68.593196226074326</c:v>
                </c:pt>
                <c:pt idx="804">
                  <c:v>68.554254824921443</c:v>
                </c:pt>
                <c:pt idx="805">
                  <c:v>68.515146307492813</c:v>
                </c:pt>
                <c:pt idx="806">
                  <c:v>68.475871007687019</c:v>
                </c:pt>
                <c:pt idx="807">
                  <c:v>68.436429258735487</c:v>
                </c:pt>
                <c:pt idx="808">
                  <c:v>68.396821393203794</c:v>
                </c:pt>
                <c:pt idx="809">
                  <c:v>68.357047742993075</c:v>
                </c:pt>
                <c:pt idx="810">
                  <c:v>68.317108639341413</c:v>
                </c:pt>
                <c:pt idx="811">
                  <c:v>68.277004412824965</c:v>
                </c:pt>
                <c:pt idx="812">
                  <c:v>68.23673539335941</c:v>
                </c:pt>
                <c:pt idx="813">
                  <c:v>68.196301910201257</c:v>
                </c:pt>
                <c:pt idx="814">
                  <c:v>68.155704291949277</c:v>
                </c:pt>
                <c:pt idx="815">
                  <c:v>68.114942866545576</c:v>
                </c:pt>
                <c:pt idx="816">
                  <c:v>68.074017961276994</c:v>
                </c:pt>
                <c:pt idx="817">
                  <c:v>68.032929902776587</c:v>
                </c:pt>
                <c:pt idx="818">
                  <c:v>67.991679017024737</c:v>
                </c:pt>
                <c:pt idx="819">
                  <c:v>67.950265629350426</c:v>
                </c:pt>
                <c:pt idx="820">
                  <c:v>67.90869006443279</c:v>
                </c:pt>
                <c:pt idx="821">
                  <c:v>67.86695264630211</c:v>
                </c:pt>
                <c:pt idx="822">
                  <c:v>67.825053698341407</c:v>
                </c:pt>
                <c:pt idx="823">
                  <c:v>67.782993543287461</c:v>
                </c:pt>
                <c:pt idx="824">
                  <c:v>67.74077250323225</c:v>
                </c:pt>
                <c:pt idx="825">
                  <c:v>67.698390899624229</c:v>
                </c:pt>
                <c:pt idx="826">
                  <c:v>67.655849053269563</c:v>
                </c:pt>
                <c:pt idx="827">
                  <c:v>67.613147284333508</c:v>
                </c:pt>
                <c:pt idx="828">
                  <c:v>67.570285912341575</c:v>
                </c:pt>
                <c:pt idx="829">
                  <c:v>67.527265256180883</c:v>
                </c:pt>
                <c:pt idx="830">
                  <c:v>67.484085634101461</c:v>
                </c:pt>
                <c:pt idx="831">
                  <c:v>67.44074736371735</c:v>
                </c:pt>
                <c:pt idx="832">
                  <c:v>67.397250762008113</c:v>
                </c:pt>
                <c:pt idx="833">
                  <c:v>67.353596145319955</c:v>
                </c:pt>
                <c:pt idx="834">
                  <c:v>67.309783829366978</c:v>
                </c:pt>
                <c:pt idx="835">
                  <c:v>67.265814129232581</c:v>
                </c:pt>
                <c:pt idx="836">
                  <c:v>67.22168735937052</c:v>
                </c:pt>
                <c:pt idx="837">
                  <c:v>67.177403833606334</c:v>
                </c:pt>
                <c:pt idx="838">
                  <c:v>67.132963865138535</c:v>
                </c:pt>
                <c:pt idx="839">
                  <c:v>67.088367766539832</c:v>
                </c:pt>
                <c:pt idx="840">
                  <c:v>67.043615849758496</c:v>
                </c:pt>
                <c:pt idx="841">
                  <c:v>66.998708426119364</c:v>
                </c:pt>
                <c:pt idx="842">
                  <c:v>66.953645806325412</c:v>
                </c:pt>
                <c:pt idx="843">
                  <c:v>66.908428300458738</c:v>
                </c:pt>
                <c:pt idx="844">
                  <c:v>66.863056217981963</c:v>
                </c:pt>
                <c:pt idx="845">
                  <c:v>66.817529867739296</c:v>
                </c:pt>
                <c:pt idx="846">
                  <c:v>66.771849557958006</c:v>
                </c:pt>
                <c:pt idx="847">
                  <c:v>66.726015596249397</c:v>
                </c:pt>
                <c:pt idx="848">
                  <c:v>66.680028289610291</c:v>
                </c:pt>
                <c:pt idx="849">
                  <c:v>66.633887944424004</c:v>
                </c:pt>
                <c:pt idx="850">
                  <c:v>66.587594866461728</c:v>
                </c:pt>
                <c:pt idx="851">
                  <c:v>66.541149360883864</c:v>
                </c:pt>
                <c:pt idx="852">
                  <c:v>66.494551732240879</c:v>
                </c:pt>
                <c:pt idx="853">
                  <c:v>66.44780228447496</c:v>
                </c:pt>
                <c:pt idx="854">
                  <c:v>66.400901320920823</c:v>
                </c:pt>
                <c:pt idx="855">
                  <c:v>66.353849144307304</c:v>
                </c:pt>
                <c:pt idx="856">
                  <c:v>66.306646056758183</c:v>
                </c:pt>
                <c:pt idx="857">
                  <c:v>66.259292359793832</c:v>
                </c:pt>
                <c:pt idx="858">
                  <c:v>66.211788354332015</c:v>
                </c:pt>
                <c:pt idx="859">
                  <c:v>66.164134340689287</c:v>
                </c:pt>
                <c:pt idx="860">
                  <c:v>66.116330618582197</c:v>
                </c:pt>
                <c:pt idx="861">
                  <c:v>66.068377487128515</c:v>
                </c:pt>
                <c:pt idx="862">
                  <c:v>66.020275244848207</c:v>
                </c:pt>
                <c:pt idx="863">
                  <c:v>65.972024189664992</c:v>
                </c:pt>
                <c:pt idx="864">
                  <c:v>65.923624618907226</c:v>
                </c:pt>
                <c:pt idx="865">
                  <c:v>65.875076829309236</c:v>
                </c:pt>
                <c:pt idx="866">
                  <c:v>65.826381117012474</c:v>
                </c:pt>
                <c:pt idx="867">
                  <c:v>65.777537777566621</c:v>
                </c:pt>
                <c:pt idx="868">
                  <c:v>65.728547105930957</c:v>
                </c:pt>
                <c:pt idx="869">
                  <c:v>65.679409396475421</c:v>
                </c:pt>
                <c:pt idx="870">
                  <c:v>65.630124942981709</c:v>
                </c:pt>
                <c:pt idx="871">
                  <c:v>65.580694038644708</c:v>
                </c:pt>
                <c:pt idx="872">
                  <c:v>65.531116976073264</c:v>
                </c:pt>
                <c:pt idx="873">
                  <c:v>65.481394047291857</c:v>
                </c:pt>
                <c:pt idx="874">
                  <c:v>65.431525543741259</c:v>
                </c:pt>
                <c:pt idx="875">
                  <c:v>65.381511756280133</c:v>
                </c:pt>
                <c:pt idx="876">
                  <c:v>65.331352975185908</c:v>
                </c:pt>
                <c:pt idx="877">
                  <c:v>65.281049490156008</c:v>
                </c:pt>
                <c:pt idx="878">
                  <c:v>65.230601590309135</c:v>
                </c:pt>
                <c:pt idx="879">
                  <c:v>65.18000956418625</c:v>
                </c:pt>
                <c:pt idx="880">
                  <c:v>65.129273699751906</c:v>
                </c:pt>
                <c:pt idx="881">
                  <c:v>65.078394284395188</c:v>
                </c:pt>
                <c:pt idx="882">
                  <c:v>65.027371604931034</c:v>
                </c:pt>
                <c:pt idx="883">
                  <c:v>64.976205947601358</c:v>
                </c:pt>
                <c:pt idx="884">
                  <c:v>64.924897598076058</c:v>
                </c:pt>
                <c:pt idx="885">
                  <c:v>64.87344684145441</c:v>
                </c:pt>
                <c:pt idx="886">
                  <c:v>64.821853962265948</c:v>
                </c:pt>
                <c:pt idx="887">
                  <c:v>64.770119244471701</c:v>
                </c:pt>
                <c:pt idx="888">
                  <c:v>64.718242971465529</c:v>
                </c:pt>
                <c:pt idx="889">
                  <c:v>64.666225426074774</c:v>
                </c:pt>
                <c:pt idx="890">
                  <c:v>64.614066890561944</c:v>
                </c:pt>
                <c:pt idx="891">
                  <c:v>64.561767646625455</c:v>
                </c:pt>
                <c:pt idx="892">
                  <c:v>64.50932797540095</c:v>
                </c:pt>
                <c:pt idx="893">
                  <c:v>64.456748157462314</c:v>
                </c:pt>
                <c:pt idx="894">
                  <c:v>64.404028472822887</c:v>
                </c:pt>
                <c:pt idx="895">
                  <c:v>64.351169200936496</c:v>
                </c:pt>
                <c:pt idx="896">
                  <c:v>64.29817062069867</c:v>
                </c:pt>
                <c:pt idx="897">
                  <c:v>64.245033010447685</c:v>
                </c:pt>
                <c:pt idx="898">
                  <c:v>64.191756647965676</c:v>
                </c:pt>
                <c:pt idx="899">
                  <c:v>64.138341810479787</c:v>
                </c:pt>
                <c:pt idx="900">
                  <c:v>64.084788774663309</c:v>
                </c:pt>
                <c:pt idx="901">
                  <c:v>64.031097816636603</c:v>
                </c:pt>
                <c:pt idx="902">
                  <c:v>63.977269211968476</c:v>
                </c:pt>
                <c:pt idx="903">
                  <c:v>63.923303235677096</c:v>
                </c:pt>
                <c:pt idx="904">
                  <c:v>63.869200162231181</c:v>
                </c:pt>
                <c:pt idx="905">
                  <c:v>63.814960265551008</c:v>
                </c:pt>
                <c:pt idx="906">
                  <c:v>63.760583819009554</c:v>
                </c:pt>
                <c:pt idx="907">
                  <c:v>63.706071095433629</c:v>
                </c:pt>
                <c:pt idx="908">
                  <c:v>63.651422367104942</c:v>
                </c:pt>
                <c:pt idx="909">
                  <c:v>63.596637905761213</c:v>
                </c:pt>
                <c:pt idx="910">
                  <c:v>63.541717982597106</c:v>
                </c:pt>
                <c:pt idx="911">
                  <c:v>63.486662868265569</c:v>
                </c:pt>
                <c:pt idx="912">
                  <c:v>63.431472832878725</c:v>
                </c:pt>
                <c:pt idx="913">
                  <c:v>63.376148146009015</c:v>
                </c:pt>
                <c:pt idx="914">
                  <c:v>63.3206890766903</c:v>
                </c:pt>
                <c:pt idx="915">
                  <c:v>63.265095893418888</c:v>
                </c:pt>
                <c:pt idx="916">
                  <c:v>63.209368864154584</c:v>
                </c:pt>
                <c:pt idx="917">
                  <c:v>63.153508256321956</c:v>
                </c:pt>
                <c:pt idx="918">
                  <c:v>63.097514336811102</c:v>
                </c:pt>
                <c:pt idx="919">
                  <c:v>63.041387371978914</c:v>
                </c:pt>
                <c:pt idx="920">
                  <c:v>62.98512762765013</c:v>
                </c:pt>
                <c:pt idx="921">
                  <c:v>62.928735369118399</c:v>
                </c:pt>
                <c:pt idx="922">
                  <c:v>62.872210861147266</c:v>
                </c:pt>
                <c:pt idx="923">
                  <c:v>62.815554367971274</c:v>
                </c:pt>
                <c:pt idx="924">
                  <c:v>62.758766153297032</c:v>
                </c:pt>
                <c:pt idx="925">
                  <c:v>62.701846480304269</c:v>
                </c:pt>
                <c:pt idx="926">
                  <c:v>62.644795611646927</c:v>
                </c:pt>
                <c:pt idx="927">
                  <c:v>62.587613809454027</c:v>
                </c:pt>
                <c:pt idx="928">
                  <c:v>62.530301335331032</c:v>
                </c:pt>
                <c:pt idx="929">
                  <c:v>62.472858450360576</c:v>
                </c:pt>
                <c:pt idx="930">
                  <c:v>62.415285415103767</c:v>
                </c:pt>
                <c:pt idx="931">
                  <c:v>62.357582489600986</c:v>
                </c:pt>
                <c:pt idx="932">
                  <c:v>62.299749933373164</c:v>
                </c:pt>
                <c:pt idx="933">
                  <c:v>62.241788005422592</c:v>
                </c:pt>
                <c:pt idx="934">
                  <c:v>62.183696964234286</c:v>
                </c:pt>
                <c:pt idx="935">
                  <c:v>62.125477067776501</c:v>
                </c:pt>
                <c:pt idx="936">
                  <c:v>62.067128573502316</c:v>
                </c:pt>
                <c:pt idx="937">
                  <c:v>62.008651738350366</c:v>
                </c:pt>
                <c:pt idx="938">
                  <c:v>61.950046818745875</c:v>
                </c:pt>
                <c:pt idx="939">
                  <c:v>61.891314070601723</c:v>
                </c:pt>
                <c:pt idx="940">
                  <c:v>61.832453749319555</c:v>
                </c:pt>
                <c:pt idx="941">
                  <c:v>61.773466109790604</c:v>
                </c:pt>
                <c:pt idx="942">
                  <c:v>61.714351406396958</c:v>
                </c:pt>
                <c:pt idx="943">
                  <c:v>61.655109893012352</c:v>
                </c:pt>
                <c:pt idx="944">
                  <c:v>61.595741823003323</c:v>
                </c:pt>
                <c:pt idx="945">
                  <c:v>61.536247449230146</c:v>
                </c:pt>
                <c:pt idx="946">
                  <c:v>61.476627024047943</c:v>
                </c:pt>
                <c:pt idx="947">
                  <c:v>61.416880799307648</c:v>
                </c:pt>
                <c:pt idx="948">
                  <c:v>61.357009026356863</c:v>
                </c:pt>
                <c:pt idx="949">
                  <c:v>61.297011956041089</c:v>
                </c:pt>
                <c:pt idx="950">
                  <c:v>61.23688983870467</c:v>
                </c:pt>
                <c:pt idx="951">
                  <c:v>61.176642924191739</c:v>
                </c:pt>
                <c:pt idx="952">
                  <c:v>61.116271461847148</c:v>
                </c:pt>
                <c:pt idx="953">
                  <c:v>61.055775700517628</c:v>
                </c:pt>
                <c:pt idx="954">
                  <c:v>60.995155888552773</c:v>
                </c:pt>
                <c:pt idx="955">
                  <c:v>60.93441227380589</c:v>
                </c:pt>
                <c:pt idx="956">
                  <c:v>60.873545103635166</c:v>
                </c:pt>
                <c:pt idx="957">
                  <c:v>60.812554624904379</c:v>
                </c:pt>
                <c:pt idx="958">
                  <c:v>60.751441083984304</c:v>
                </c:pt>
                <c:pt idx="959">
                  <c:v>60.690204726753294</c:v>
                </c:pt>
                <c:pt idx="960">
                  <c:v>60.628845798598576</c:v>
                </c:pt>
                <c:pt idx="961">
                  <c:v>60.567364544416932</c:v>
                </c:pt>
                <c:pt idx="962">
                  <c:v>60.505761208615937</c:v>
                </c:pt>
                <c:pt idx="963">
                  <c:v>60.44403603511492</c:v>
                </c:pt>
                <c:pt idx="964">
                  <c:v>60.382189267345652</c:v>
                </c:pt>
                <c:pt idx="965">
                  <c:v>60.320221148253708</c:v>
                </c:pt>
                <c:pt idx="966">
                  <c:v>60.258131920299206</c:v>
                </c:pt>
                <c:pt idx="967">
                  <c:v>60.195921825457759</c:v>
                </c:pt>
                <c:pt idx="968">
                  <c:v>60.133591105221612</c:v>
                </c:pt>
                <c:pt idx="969">
                  <c:v>60.071140000600451</c:v>
                </c:pt>
                <c:pt idx="970">
                  <c:v>60.008568752122429</c:v>
                </c:pt>
                <c:pt idx="971">
                  <c:v>59.945877599835129</c:v>
                </c:pt>
                <c:pt idx="972">
                  <c:v>59.883066783306575</c:v>
                </c:pt>
                <c:pt idx="973">
                  <c:v>59.820136541626013</c:v>
                </c:pt>
                <c:pt idx="974">
                  <c:v>59.757087113405092</c:v>
                </c:pt>
                <c:pt idx="975">
                  <c:v>59.693918736778627</c:v>
                </c:pt>
                <c:pt idx="976">
                  <c:v>59.630631649405743</c:v>
                </c:pt>
                <c:pt idx="977">
                  <c:v>59.567226088470719</c:v>
                </c:pt>
                <c:pt idx="978">
                  <c:v>59.503702290683762</c:v>
                </c:pt>
                <c:pt idx="979">
                  <c:v>59.440060492282356</c:v>
                </c:pt>
                <c:pt idx="980">
                  <c:v>59.376300929031828</c:v>
                </c:pt>
                <c:pt idx="981">
                  <c:v>59.312423836226571</c:v>
                </c:pt>
                <c:pt idx="982">
                  <c:v>59.248429448690729</c:v>
                </c:pt>
                <c:pt idx="983">
                  <c:v>59.184318000779371</c:v>
                </c:pt>
                <c:pt idx="984">
                  <c:v>59.120089726379277</c:v>
                </c:pt>
                <c:pt idx="985">
                  <c:v>59.05574485890989</c:v>
                </c:pt>
                <c:pt idx="986">
                  <c:v>58.991283631324364</c:v>
                </c:pt>
                <c:pt idx="987">
                  <c:v>58.926706276110323</c:v>
                </c:pt>
                <c:pt idx="988">
                  <c:v>58.862013025290963</c:v>
                </c:pt>
                <c:pt idx="989">
                  <c:v>58.79720411042581</c:v>
                </c:pt>
                <c:pt idx="990">
                  <c:v>58.732279762611867</c:v>
                </c:pt>
                <c:pt idx="991">
                  <c:v>58.667240212484245</c:v>
                </c:pt>
                <c:pt idx="992">
                  <c:v>58.602085690217336</c:v>
                </c:pt>
                <c:pt idx="993">
                  <c:v>58.536816425525643</c:v>
                </c:pt>
                <c:pt idx="994">
                  <c:v>58.471432647664699</c:v>
                </c:pt>
                <c:pt idx="995">
                  <c:v>58.405934585431865</c:v>
                </c:pt>
                <c:pt idx="996">
                  <c:v>58.34032246716761</c:v>
                </c:pt>
                <c:pt idx="997">
                  <c:v>58.274596520755935</c:v>
                </c:pt>
                <c:pt idx="998">
                  <c:v>58.208756973625682</c:v>
                </c:pt>
                <c:pt idx="999">
                  <c:v>58.142804052751259</c:v>
                </c:pt>
                <c:pt idx="1000">
                  <c:v>58.076737984653519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y zver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Sheet1!$B$3:$B$1008</c:f>
              <c:numCache>
                <c:formatCode>General</c:formatCode>
                <c:ptCount val="1006"/>
                <c:pt idx="0">
                  <c:v>0</c:v>
                </c:pt>
                <c:pt idx="1">
                  <c:v>0.10398080634642692</c:v>
                </c:pt>
                <c:pt idx="2">
                  <c:v>0.15581544611583167</c:v>
                </c:pt>
                <c:pt idx="3">
                  <c:v>0.20754652020589845</c:v>
                </c:pt>
                <c:pt idx="4">
                  <c:v>0.25917423554099273</c:v>
                </c:pt>
                <c:pt idx="5">
                  <c:v>0.31069879863204752</c:v>
                </c:pt>
                <c:pt idx="6">
                  <c:v>0.36212041557737912</c:v>
                </c:pt>
                <c:pt idx="7">
                  <c:v>0.41343929206352542</c:v>
                </c:pt>
                <c:pt idx="8">
                  <c:v>0.46465563336606164</c:v>
                </c:pt>
                <c:pt idx="9">
                  <c:v>0.51576964435042438</c:v>
                </c:pt>
                <c:pt idx="10">
                  <c:v>0.56678152947271832</c:v>
                </c:pt>
                <c:pt idx="11">
                  <c:v>0.61769149278055824</c:v>
                </c:pt>
                <c:pt idx="12">
                  <c:v>0.66849973791386064</c:v>
                </c:pt>
                <c:pt idx="13">
                  <c:v>0.71920646810568012</c:v>
                </c:pt>
                <c:pt idx="14">
                  <c:v>0.76981188618299856</c:v>
                </c:pt>
                <c:pt idx="15">
                  <c:v>0.82031619456755789</c:v>
                </c:pt>
                <c:pt idx="16">
                  <c:v>0.87071959527666121</c:v>
                </c:pt>
                <c:pt idx="17">
                  <c:v>0.92102228992397406</c:v>
                </c:pt>
                <c:pt idx="18">
                  <c:v>0.97122447972034831</c:v>
                </c:pt>
                <c:pt idx="19">
                  <c:v>1.0213263654746056</c:v>
                </c:pt>
                <c:pt idx="20">
                  <c:v>1.0713281475943564</c:v>
                </c:pt>
                <c:pt idx="21">
                  <c:v>1.1212300260867949</c:v>
                </c:pt>
                <c:pt idx="22">
                  <c:v>1.1710322005595055</c:v>
                </c:pt>
                <c:pt idx="23">
                  <c:v>1.2207348702212473</c:v>
                </c:pt>
                <c:pt idx="24">
                  <c:v>1.2703382338827685</c:v>
                </c:pt>
                <c:pt idx="25">
                  <c:v>1.3198424899575911</c:v>
                </c:pt>
                <c:pt idx="26">
                  <c:v>1.3692478364628002</c:v>
                </c:pt>
                <c:pt idx="27">
                  <c:v>1.418554471019853</c:v>
                </c:pt>
                <c:pt idx="28">
                  <c:v>1.4677625908553515</c:v>
                </c:pt>
                <c:pt idx="29">
                  <c:v>1.5168723928018406</c:v>
                </c:pt>
                <c:pt idx="30">
                  <c:v>1.5658840732985948</c:v>
                </c:pt>
                <c:pt idx="31">
                  <c:v>1.6147978283923985</c:v>
                </c:pt>
                <c:pt idx="32">
                  <c:v>1.6636138537383389</c:v>
                </c:pt>
                <c:pt idx="33">
                  <c:v>1.7123323446005836</c:v>
                </c:pt>
                <c:pt idx="34">
                  <c:v>1.7609534958531583</c:v>
                </c:pt>
                <c:pt idx="35">
                  <c:v>1.8094775019807368</c:v>
                </c:pt>
                <c:pt idx="36">
                  <c:v>1.8579045570794044</c:v>
                </c:pt>
                <c:pt idx="37">
                  <c:v>1.9062348548574495</c:v>
                </c:pt>
                <c:pt idx="38">
                  <c:v>1.954468588636125</c:v>
                </c:pt>
                <c:pt idx="39">
                  <c:v>2.0026059513504317</c:v>
                </c:pt>
                <c:pt idx="40">
                  <c:v>2.0506471355498817</c:v>
                </c:pt>
                <c:pt idx="41">
                  <c:v>2.0985923333992815</c:v>
                </c:pt>
                <c:pt idx="42">
                  <c:v>2.1464417366794826</c:v>
                </c:pt>
                <c:pt idx="43">
                  <c:v>2.1941955367881607</c:v>
                </c:pt>
                <c:pt idx="44">
                  <c:v>2.2418539247405826</c:v>
                </c:pt>
                <c:pt idx="45">
                  <c:v>2.289417091170364</c:v>
                </c:pt>
                <c:pt idx="46">
                  <c:v>2.3368852263302298</c:v>
                </c:pt>
                <c:pt idx="47">
                  <c:v>2.3842585200927893</c:v>
                </c:pt>
                <c:pt idx="48">
                  <c:v>2.4315371619512787</c:v>
                </c:pt>
                <c:pt idx="49">
                  <c:v>2.4787213410203295</c:v>
                </c:pt>
                <c:pt idx="50">
                  <c:v>2.5258112460367173</c:v>
                </c:pt>
                <c:pt idx="51">
                  <c:v>2.572807065360128</c:v>
                </c:pt>
                <c:pt idx="52">
                  <c:v>2.6197089869738992</c:v>
                </c:pt>
                <c:pt idx="53">
                  <c:v>2.6665171984857818</c:v>
                </c:pt>
                <c:pt idx="54">
                  <c:v>2.7132318871286856</c:v>
                </c:pt>
                <c:pt idx="55">
                  <c:v>2.759853239761425</c:v>
                </c:pt>
                <c:pt idx="56">
                  <c:v>2.8063814428694727</c:v>
                </c:pt>
                <c:pt idx="57">
                  <c:v>2.8528166825657029</c:v>
                </c:pt>
                <c:pt idx="58">
                  <c:v>2.8991591445911395</c:v>
                </c:pt>
                <c:pt idx="59">
                  <c:v>2.945409014315691</c:v>
                </c:pt>
                <c:pt idx="60">
                  <c:v>2.9915664767388939</c:v>
                </c:pt>
                <c:pt idx="61">
                  <c:v>3.0376317164906648</c:v>
                </c:pt>
                <c:pt idx="62">
                  <c:v>3.0836049178320217</c:v>
                </c:pt>
                <c:pt idx="63">
                  <c:v>3.1294862646558332</c:v>
                </c:pt>
                <c:pt idx="64">
                  <c:v>3.1752759404875444</c:v>
                </c:pt>
                <c:pt idx="65">
                  <c:v>3.2209741284859228</c:v>
                </c:pt>
                <c:pt idx="66">
                  <c:v>3.2665810114437788</c:v>
                </c:pt>
                <c:pt idx="67">
                  <c:v>3.3120967717887058</c:v>
                </c:pt>
                <c:pt idx="68">
                  <c:v>3.3575215915838057</c:v>
                </c:pt>
                <c:pt idx="69">
                  <c:v>3.402855652528419</c:v>
                </c:pt>
                <c:pt idx="70">
                  <c:v>3.4480991359588518</c:v>
                </c:pt>
                <c:pt idx="71">
                  <c:v>3.4932522228490956</c:v>
                </c:pt>
                <c:pt idx="72">
                  <c:v>3.5383150938115562</c:v>
                </c:pt>
                <c:pt idx="73">
                  <c:v>3.5832879290977817</c:v>
                </c:pt>
                <c:pt idx="74">
                  <c:v>3.6281709085991731</c:v>
                </c:pt>
                <c:pt idx="75">
                  <c:v>3.6729642118477068</c:v>
                </c:pt>
                <c:pt idx="76">
                  <c:v>3.7176680180166537</c:v>
                </c:pt>
                <c:pt idx="77">
                  <c:v>3.762282505921299</c:v>
                </c:pt>
                <c:pt idx="78">
                  <c:v>3.8068078540196555</c:v>
                </c:pt>
                <c:pt idx="79">
                  <c:v>3.8512442404131733</c:v>
                </c:pt>
                <c:pt idx="80">
                  <c:v>3.8955918428474594</c:v>
                </c:pt>
                <c:pt idx="81">
                  <c:v>3.9398508387129798</c:v>
                </c:pt>
                <c:pt idx="82">
                  <c:v>3.9840214050457803</c:v>
                </c:pt>
                <c:pt idx="83">
                  <c:v>4.0281037185281807</c:v>
                </c:pt>
                <c:pt idx="84">
                  <c:v>4.0720979554894967</c:v>
                </c:pt>
                <c:pt idx="85">
                  <c:v>4.1160042919067363</c:v>
                </c:pt>
                <c:pt idx="86">
                  <c:v>4.1598229034053009</c:v>
                </c:pt>
                <c:pt idx="87">
                  <c:v>4.2035539652596965</c:v>
                </c:pt>
                <c:pt idx="88">
                  <c:v>4.2471976523942265</c:v>
                </c:pt>
                <c:pt idx="89">
                  <c:v>4.290754139383699</c:v>
                </c:pt>
                <c:pt idx="90">
                  <c:v>4.3342236004541208</c:v>
                </c:pt>
                <c:pt idx="91">
                  <c:v>4.3776062094833925</c:v>
                </c:pt>
                <c:pt idx="92">
                  <c:v>4.4209021400020125</c:v>
                </c:pt>
                <c:pt idx="93">
                  <c:v>4.464111565193754</c:v>
                </c:pt>
                <c:pt idx="94">
                  <c:v>4.5072346578963796</c:v>
                </c:pt>
                <c:pt idx="95">
                  <c:v>4.5502715906023177</c:v>
                </c:pt>
                <c:pt idx="96">
                  <c:v>4.5932225354593523</c:v>
                </c:pt>
                <c:pt idx="97">
                  <c:v>4.6360876642713276</c:v>
                </c:pt>
                <c:pt idx="98">
                  <c:v>4.6788671484988074</c:v>
                </c:pt>
                <c:pt idx="99">
                  <c:v>4.7215611592597941</c:v>
                </c:pt>
                <c:pt idx="100">
                  <c:v>4.7641698673303816</c:v>
                </c:pt>
                <c:pt idx="101">
                  <c:v>4.8066934431454582</c:v>
                </c:pt>
                <c:pt idx="102">
                  <c:v>4.849132056799391</c:v>
                </c:pt>
                <c:pt idx="103">
                  <c:v>4.8914858780466846</c:v>
                </c:pt>
                <c:pt idx="104">
                  <c:v>4.9337550763026821</c:v>
                </c:pt>
                <c:pt idx="105">
                  <c:v>4.9759398206442338</c:v>
                </c:pt>
                <c:pt idx="106">
                  <c:v>5.0180402798103723</c:v>
                </c:pt>
                <c:pt idx="107">
                  <c:v>5.0600566222029917</c:v>
                </c:pt>
                <c:pt idx="108">
                  <c:v>5.1019890158875167</c:v>
                </c:pt>
                <c:pt idx="109">
                  <c:v>5.1438376285935776</c:v>
                </c:pt>
                <c:pt idx="110">
                  <c:v>5.1856026277156824</c:v>
                </c:pt>
                <c:pt idx="111">
                  <c:v>5.2272841803138821</c:v>
                </c:pt>
                <c:pt idx="112">
                  <c:v>5.2688824531144434</c:v>
                </c:pt>
                <c:pt idx="113">
                  <c:v>5.3103976125105099</c:v>
                </c:pt>
                <c:pt idx="114">
                  <c:v>5.3518298245627793</c:v>
                </c:pt>
                <c:pt idx="115">
                  <c:v>5.3931792550001543</c:v>
                </c:pt>
                <c:pt idx="116">
                  <c:v>5.4344460692204084</c:v>
                </c:pt>
                <c:pt idx="117">
                  <c:v>5.475630432290858</c:v>
                </c:pt>
                <c:pt idx="118">
                  <c:v>5.5167325089490049</c:v>
                </c:pt>
                <c:pt idx="119">
                  <c:v>5.5577524636032125</c:v>
                </c:pt>
                <c:pt idx="120">
                  <c:v>5.5986904603333576</c:v>
                </c:pt>
                <c:pt idx="121">
                  <c:v>5.6395466628914805</c:v>
                </c:pt>
                <c:pt idx="122">
                  <c:v>5.6803212347024425</c:v>
                </c:pt>
                <c:pt idx="123">
                  <c:v>5.7210143388645873</c:v>
                </c:pt>
                <c:pt idx="124">
                  <c:v>5.761626138150385</c:v>
                </c:pt>
                <c:pt idx="125">
                  <c:v>5.8021567950070896</c:v>
                </c:pt>
                <c:pt idx="126">
                  <c:v>5.8426064715573789</c:v>
                </c:pt>
                <c:pt idx="127">
                  <c:v>5.8829753296000149</c:v>
                </c:pt>
                <c:pt idx="128">
                  <c:v>5.9232635306104848</c:v>
                </c:pt>
                <c:pt idx="129">
                  <c:v>5.9634712357416451</c:v>
                </c:pt>
                <c:pt idx="130">
                  <c:v>6.0035986058243669</c:v>
                </c:pt>
                <c:pt idx="131">
                  <c:v>6.043645801368192</c:v>
                </c:pt>
                <c:pt idx="132">
                  <c:v>6.083612982561946</c:v>
                </c:pt>
                <c:pt idx="133">
                  <c:v>6.1235003092744167</c:v>
                </c:pt>
                <c:pt idx="134">
                  <c:v>6.1633079410549554</c:v>
                </c:pt>
                <c:pt idx="135">
                  <c:v>6.2030360371341464</c:v>
                </c:pt>
                <c:pt idx="136">
                  <c:v>6.2426847564244277</c:v>
                </c:pt>
                <c:pt idx="137">
                  <c:v>6.2822542575207283</c:v>
                </c:pt>
                <c:pt idx="138">
                  <c:v>6.3217446987011083</c:v>
                </c:pt>
                <c:pt idx="139">
                  <c:v>6.3611562379273794</c:v>
                </c:pt>
                <c:pt idx="140">
                  <c:v>6.400489032845754</c:v>
                </c:pt>
                <c:pt idx="141">
                  <c:v>6.4397432407874646</c:v>
                </c:pt>
                <c:pt idx="142">
                  <c:v>6.4789190187693952</c:v>
                </c:pt>
                <c:pt idx="143">
                  <c:v>6.5180165234947109</c:v>
                </c:pt>
                <c:pt idx="144">
                  <c:v>6.557035911353478</c:v>
                </c:pt>
                <c:pt idx="145">
                  <c:v>6.5959773384233067</c:v>
                </c:pt>
                <c:pt idx="146">
                  <c:v>6.6348409604699521</c:v>
                </c:pt>
                <c:pt idx="147">
                  <c:v>6.6736269329479576</c:v>
                </c:pt>
                <c:pt idx="148">
                  <c:v>6.7123354110012627</c:v>
                </c:pt>
                <c:pt idx="149">
                  <c:v>6.7509665494638309</c:v>
                </c:pt>
                <c:pt idx="150">
                  <c:v>6.7895205028602703</c:v>
                </c:pt>
                <c:pt idx="151">
                  <c:v>6.8279974254064424</c:v>
                </c:pt>
                <c:pt idx="152">
                  <c:v>6.8663974710100906</c:v>
                </c:pt>
                <c:pt idx="153">
                  <c:v>6.9047207932714469</c:v>
                </c:pt>
                <c:pt idx="154">
                  <c:v>6.9429675454838558</c:v>
                </c:pt>
                <c:pt idx="155">
                  <c:v>6.9811378806343711</c:v>
                </c:pt>
                <c:pt idx="156">
                  <c:v>7.0192319514043904</c:v>
                </c:pt>
                <c:pt idx="157">
                  <c:v>7.0572499101702428</c:v>
                </c:pt>
                <c:pt idx="158">
                  <c:v>7.0951919090038142</c:v>
                </c:pt>
                <c:pt idx="159">
                  <c:v>7.1330580996731561</c:v>
                </c:pt>
                <c:pt idx="160">
                  <c:v>7.1708486336430752</c:v>
                </c:pt>
                <c:pt idx="161">
                  <c:v>7.2085636620757594</c:v>
                </c:pt>
                <c:pt idx="162">
                  <c:v>7.246203335831372</c:v>
                </c:pt>
                <c:pt idx="163">
                  <c:v>7.2837678054686616</c:v>
                </c:pt>
                <c:pt idx="164">
                  <c:v>7.3212572212455562</c:v>
                </c:pt>
                <c:pt idx="165">
                  <c:v>7.3586717331197677</c:v>
                </c:pt>
                <c:pt idx="166">
                  <c:v>7.3960114907493919</c:v>
                </c:pt>
                <c:pt idx="167">
                  <c:v>7.4332766434935138</c:v>
                </c:pt>
                <c:pt idx="168">
                  <c:v>7.470467340412787</c:v>
                </c:pt>
                <c:pt idx="169">
                  <c:v>7.5075837302700554</c:v>
                </c:pt>
                <c:pt idx="170">
                  <c:v>7.5446259615309215</c:v>
                </c:pt>
                <c:pt idx="171">
                  <c:v>7.581594182364368</c:v>
                </c:pt>
                <c:pt idx="172">
                  <c:v>7.6184885406433187</c:v>
                </c:pt>
                <c:pt idx="173">
                  <c:v>7.6553091839452634</c:v>
                </c:pt>
                <c:pt idx="174">
                  <c:v>7.6920562595528192</c:v>
                </c:pt>
                <c:pt idx="175">
                  <c:v>7.7287299144543402</c:v>
                </c:pt>
                <c:pt idx="176">
                  <c:v>7.7653302953444951</c:v>
                </c:pt>
                <c:pt idx="177">
                  <c:v>7.8018575486248549</c:v>
                </c:pt>
                <c:pt idx="178">
                  <c:v>7.838311820404483</c:v>
                </c:pt>
                <c:pt idx="179">
                  <c:v>7.8746932565005112</c:v>
                </c:pt>
                <c:pt idx="180">
                  <c:v>7.911002002438738</c:v>
                </c:pt>
                <c:pt idx="181">
                  <c:v>7.9472382034541891</c:v>
                </c:pt>
                <c:pt idx="182">
                  <c:v>7.9834020044917242</c:v>
                </c:pt>
                <c:pt idx="183">
                  <c:v>8.0194935502065903</c:v>
                </c:pt>
                <c:pt idx="184">
                  <c:v>8.0555129849650182</c:v>
                </c:pt>
                <c:pt idx="185">
                  <c:v>8.0914604528448013</c:v>
                </c:pt>
                <c:pt idx="186">
                  <c:v>8.1273360976358529</c:v>
                </c:pt>
                <c:pt idx="187">
                  <c:v>8.1631400628407995</c:v>
                </c:pt>
                <c:pt idx="188">
                  <c:v>8.1988724916755533</c:v>
                </c:pt>
                <c:pt idx="189">
                  <c:v>8.2345335270698765</c:v>
                </c:pt>
                <c:pt idx="190">
                  <c:v>8.2701233116679571</c:v>
                </c:pt>
                <c:pt idx="191">
                  <c:v>8.3056419878289809</c:v>
                </c:pt>
                <c:pt idx="192">
                  <c:v>8.3410896976277016</c:v>
                </c:pt>
                <c:pt idx="193">
                  <c:v>8.376466582855004</c:v>
                </c:pt>
                <c:pt idx="194">
                  <c:v>8.411772785018476</c:v>
                </c:pt>
                <c:pt idx="195">
                  <c:v>8.4470084453429752</c:v>
                </c:pt>
                <c:pt idx="196">
                  <c:v>8.4821737047711867</c:v>
                </c:pt>
                <c:pt idx="197">
                  <c:v>8.5172687039641986</c:v>
                </c:pt>
                <c:pt idx="198">
                  <c:v>8.5522935833020508</c:v>
                </c:pt>
                <c:pt idx="199">
                  <c:v>8.587248482884311</c:v>
                </c:pt>
                <c:pt idx="200">
                  <c:v>8.6221335425306247</c:v>
                </c:pt>
                <c:pt idx="201">
                  <c:v>8.6569489017812717</c:v>
                </c:pt>
                <c:pt idx="202">
                  <c:v>8.6916946998977398</c:v>
                </c:pt>
                <c:pt idx="203">
                  <c:v>8.7263710758632662</c:v>
                </c:pt>
                <c:pt idx="204">
                  <c:v>8.7609781683834012</c:v>
                </c:pt>
                <c:pt idx="205">
                  <c:v>8.7955161158865653</c:v>
                </c:pt>
                <c:pt idx="206">
                  <c:v>8.829985056524583</c:v>
                </c:pt>
                <c:pt idx="207">
                  <c:v>8.8643851281732768</c:v>
                </c:pt>
                <c:pt idx="208">
                  <c:v>8.8987164684329709</c:v>
                </c:pt>
                <c:pt idx="209">
                  <c:v>8.9329792146290732</c:v>
                </c:pt>
                <c:pt idx="210">
                  <c:v>8.9671735038126137</c:v>
                </c:pt>
                <c:pt idx="211">
                  <c:v>9.0012994727607971</c:v>
                </c:pt>
                <c:pt idx="212">
                  <c:v>9.0353572579775445</c:v>
                </c:pt>
                <c:pt idx="213">
                  <c:v>9.0693469956940405</c:v>
                </c:pt>
                <c:pt idx="214">
                  <c:v>9.1032688218692819</c:v>
                </c:pt>
                <c:pt idx="215">
                  <c:v>9.1371228721906199</c:v>
                </c:pt>
                <c:pt idx="216">
                  <c:v>9.1709092820742963</c:v>
                </c:pt>
                <c:pt idx="217">
                  <c:v>9.2046281866660014</c:v>
                </c:pt>
                <c:pt idx="218">
                  <c:v>9.2382797208413958</c:v>
                </c:pt>
                <c:pt idx="219">
                  <c:v>9.2718640192066619</c:v>
                </c:pt>
                <c:pt idx="220">
                  <c:v>9.3053812160990361</c:v>
                </c:pt>
                <c:pt idx="221">
                  <c:v>9.3388314455873545</c:v>
                </c:pt>
                <c:pt idx="222">
                  <c:v>9.3722148414725748</c:v>
                </c:pt>
                <c:pt idx="223">
                  <c:v>9.405531537288331</c:v>
                </c:pt>
                <c:pt idx="224">
                  <c:v>9.4387816663014412</c:v>
                </c:pt>
                <c:pt idx="225">
                  <c:v>9.4719653615124759</c:v>
                </c:pt>
                <c:pt idx="226">
                  <c:v>9.5050827556562574</c:v>
                </c:pt>
                <c:pt idx="227">
                  <c:v>9.5381339812023995</c:v>
                </c:pt>
                <c:pt idx="228">
                  <c:v>9.5711191703558605</c:v>
                </c:pt>
                <c:pt idx="229">
                  <c:v>9.6040384550574327</c:v>
                </c:pt>
                <c:pt idx="230">
                  <c:v>9.636891966984301</c:v>
                </c:pt>
                <c:pt idx="231">
                  <c:v>9.6696798375505537</c:v>
                </c:pt>
                <c:pt idx="232">
                  <c:v>9.7024021979077251</c:v>
                </c:pt>
                <c:pt idx="233">
                  <c:v>9.7350591789452903</c:v>
                </c:pt>
                <c:pt idx="234">
                  <c:v>9.7676509112912218</c:v>
                </c:pt>
                <c:pt idx="235">
                  <c:v>9.8001775253124919</c:v>
                </c:pt>
                <c:pt idx="236">
                  <c:v>9.8326391511156039</c:v>
                </c:pt>
                <c:pt idx="237">
                  <c:v>9.8650359185470951</c:v>
                </c:pt>
                <c:pt idx="238">
                  <c:v>9.897367957194092</c:v>
                </c:pt>
                <c:pt idx="239">
                  <c:v>9.9296353963847785</c:v>
                </c:pt>
                <c:pt idx="240">
                  <c:v>9.9618383651889619</c:v>
                </c:pt>
                <c:pt idx="241">
                  <c:v>9.9939769924185562</c:v>
                </c:pt>
                <c:pt idx="242">
                  <c:v>10.026051406628119</c:v>
                </c:pt>
                <c:pt idx="243">
                  <c:v>10.058061736115345</c:v>
                </c:pt>
                <c:pt idx="244">
                  <c:v>10.0900081089216</c:v>
                </c:pt>
                <c:pt idx="245">
                  <c:v>10.121890652832409</c:v>
                </c:pt>
                <c:pt idx="246">
                  <c:v>10.153709495377997</c:v>
                </c:pt>
                <c:pt idx="247">
                  <c:v>10.185464763833776</c:v>
                </c:pt>
                <c:pt idx="248">
                  <c:v>10.217156585220861</c:v>
                </c:pt>
                <c:pt idx="249">
                  <c:v>10.248785086306579</c:v>
                </c:pt>
                <c:pt idx="250">
                  <c:v>10.280350393604978</c:v>
                </c:pt>
                <c:pt idx="251">
                  <c:v>10.311852633377331</c:v>
                </c:pt>
                <c:pt idx="252">
                  <c:v>10.343291931632635</c:v>
                </c:pt>
                <c:pt idx="253">
                  <c:v>10.374668414128125</c:v>
                </c:pt>
                <c:pt idx="254">
                  <c:v>10.405982206369778</c:v>
                </c:pt>
                <c:pt idx="255">
                  <c:v>10.4372334336128</c:v>
                </c:pt>
                <c:pt idx="256">
                  <c:v>10.468422220862141</c:v>
                </c:pt>
                <c:pt idx="257">
                  <c:v>10.499548692872995</c:v>
                </c:pt>
                <c:pt idx="258">
                  <c:v>10.530612974151291</c:v>
                </c:pt>
                <c:pt idx="259">
                  <c:v>10.561615188954191</c:v>
                </c:pt>
                <c:pt idx="260">
                  <c:v>10.592555461290605</c:v>
                </c:pt>
                <c:pt idx="261">
                  <c:v>10.623433914921653</c:v>
                </c:pt>
                <c:pt idx="262">
                  <c:v>10.654250673361195</c:v>
                </c:pt>
                <c:pt idx="263">
                  <c:v>10.685005859876313</c:v>
                </c:pt>
                <c:pt idx="264">
                  <c:v>10.715699597487781</c:v>
                </c:pt>
                <c:pt idx="265">
                  <c:v>10.746332008970599</c:v>
                </c:pt>
                <c:pt idx="266">
                  <c:v>10.77690321685445</c:v>
                </c:pt>
                <c:pt idx="267">
                  <c:v>10.80741334342421</c:v>
                </c:pt>
                <c:pt idx="268">
                  <c:v>10.837862510720422</c:v>
                </c:pt>
                <c:pt idx="269">
                  <c:v>10.868250840539799</c:v>
                </c:pt>
                <c:pt idx="270">
                  <c:v>10.898578454435699</c:v>
                </c:pt>
                <c:pt idx="271">
                  <c:v>10.928845473718615</c:v>
                </c:pt>
                <c:pt idx="272">
                  <c:v>10.959052019456673</c:v>
                </c:pt>
                <c:pt idx="273">
                  <c:v>10.98919821247609</c:v>
                </c:pt>
                <c:pt idx="274">
                  <c:v>11.019284173361678</c:v>
                </c:pt>
                <c:pt idx="275">
                  <c:v>11.04931002245732</c:v>
                </c:pt>
                <c:pt idx="276">
                  <c:v>11.079275879866458</c:v>
                </c:pt>
                <c:pt idx="277">
                  <c:v>11.109181865452555</c:v>
                </c:pt>
                <c:pt idx="278">
                  <c:v>11.139028098839601</c:v>
                </c:pt>
                <c:pt idx="279">
                  <c:v>11.168814699412561</c:v>
                </c:pt>
                <c:pt idx="280">
                  <c:v>11.198541786317884</c:v>
                </c:pt>
                <c:pt idx="281">
                  <c:v>11.228209478463949</c:v>
                </c:pt>
                <c:pt idx="282">
                  <c:v>11.257817894521573</c:v>
                </c:pt>
                <c:pt idx="283">
                  <c:v>11.287367152924451</c:v>
                </c:pt>
                <c:pt idx="284">
                  <c:v>11.316857371869665</c:v>
                </c:pt>
                <c:pt idx="285">
                  <c:v>11.346288669318124</c:v>
                </c:pt>
                <c:pt idx="286">
                  <c:v>11.37566116299506</c:v>
                </c:pt>
                <c:pt idx="287">
                  <c:v>11.404974970390485</c:v>
                </c:pt>
                <c:pt idx="288">
                  <c:v>11.43423020875967</c:v>
                </c:pt>
                <c:pt idx="289">
                  <c:v>11.463426995123603</c:v>
                </c:pt>
                <c:pt idx="290">
                  <c:v>11.492565446269474</c:v>
                </c:pt>
                <c:pt idx="291">
                  <c:v>11.521645678751119</c:v>
                </c:pt>
                <c:pt idx="292">
                  <c:v>11.55066780888952</c:v>
                </c:pt>
                <c:pt idx="293">
                  <c:v>11.579631952773219</c:v>
                </c:pt>
                <c:pt idx="294">
                  <c:v>11.608538226258844</c:v>
                </c:pt>
                <c:pt idx="295">
                  <c:v>11.637386744971517</c:v>
                </c:pt>
                <c:pt idx="296">
                  <c:v>11.666177624305362</c:v>
                </c:pt>
                <c:pt idx="297">
                  <c:v>11.694910979423927</c:v>
                </c:pt>
                <c:pt idx="298">
                  <c:v>11.723586925260676</c:v>
                </c:pt>
                <c:pt idx="299">
                  <c:v>11.752205576519424</c:v>
                </c:pt>
                <c:pt idx="300">
                  <c:v>11.780767047674816</c:v>
                </c:pt>
                <c:pt idx="301">
                  <c:v>11.809271452972784</c:v>
                </c:pt>
                <c:pt idx="302">
                  <c:v>11.837718906430974</c:v>
                </c:pt>
                <c:pt idx="303">
                  <c:v>11.866109521839245</c:v>
                </c:pt>
                <c:pt idx="304">
                  <c:v>11.894443412760094</c:v>
                </c:pt>
                <c:pt idx="305">
                  <c:v>11.922720692529127</c:v>
                </c:pt>
                <c:pt idx="306">
                  <c:v>11.950941474255494</c:v>
                </c:pt>
                <c:pt idx="307">
                  <c:v>11.979105870822364</c:v>
                </c:pt>
                <c:pt idx="308">
                  <c:v>12.007213994887358</c:v>
                </c:pt>
                <c:pt idx="309">
                  <c:v>12.035265958883013</c:v>
                </c:pt>
                <c:pt idx="310">
                  <c:v>12.06326187501722</c:v>
                </c:pt>
                <c:pt idx="311">
                  <c:v>12.091201855273685</c:v>
                </c:pt>
                <c:pt idx="312">
                  <c:v>12.119086011412358</c:v>
                </c:pt>
                <c:pt idx="313">
                  <c:v>12.146914454969908</c:v>
                </c:pt>
                <c:pt idx="314">
                  <c:v>12.174687297260142</c:v>
                </c:pt>
                <c:pt idx="315">
                  <c:v>12.20240464937447</c:v>
                </c:pt>
                <c:pt idx="316">
                  <c:v>12.230066622182335</c:v>
                </c:pt>
                <c:pt idx="317">
                  <c:v>12.257673326331666</c:v>
                </c:pt>
                <c:pt idx="318">
                  <c:v>12.285224872249318</c:v>
                </c:pt>
                <c:pt idx="319">
                  <c:v>12.312721370141507</c:v>
                </c:pt>
                <c:pt idx="320">
                  <c:v>12.340162929994264</c:v>
                </c:pt>
                <c:pt idx="321">
                  <c:v>12.367549661573868</c:v>
                </c:pt>
                <c:pt idx="322">
                  <c:v>12.394881674427273</c:v>
                </c:pt>
                <c:pt idx="323">
                  <c:v>12.422159077882576</c:v>
                </c:pt>
                <c:pt idx="324">
                  <c:v>12.44938198104942</c:v>
                </c:pt>
                <c:pt idx="325">
                  <c:v>12.476550492819461</c:v>
                </c:pt>
                <c:pt idx="326">
                  <c:v>12.503664721866778</c:v>
                </c:pt>
                <c:pt idx="327">
                  <c:v>12.530724776648324</c:v>
                </c:pt>
                <c:pt idx="328">
                  <c:v>12.557730765404356</c:v>
                </c:pt>
                <c:pt idx="329">
                  <c:v>12.584682796158864</c:v>
                </c:pt>
                <c:pt idx="330">
                  <c:v>12.611580976720003</c:v>
                </c:pt>
                <c:pt idx="331">
                  <c:v>12.638425414680535</c:v>
                </c:pt>
                <c:pt idx="332">
                  <c:v>12.665216217418251</c:v>
                </c:pt>
                <c:pt idx="333">
                  <c:v>12.69195349209639</c:v>
                </c:pt>
                <c:pt idx="334">
                  <c:v>12.718637345664092</c:v>
                </c:pt>
                <c:pt idx="335">
                  <c:v>12.745267884856803</c:v>
                </c:pt>
                <c:pt idx="336">
                  <c:v>12.77184521619672</c:v>
                </c:pt>
                <c:pt idx="337">
                  <c:v>12.798369445993201</c:v>
                </c:pt>
                <c:pt idx="338">
                  <c:v>12.824840680343197</c:v>
                </c:pt>
                <c:pt idx="339">
                  <c:v>12.851259025131689</c:v>
                </c:pt>
                <c:pt idx="340">
                  <c:v>12.877624586032082</c:v>
                </c:pt>
                <c:pt idx="341">
                  <c:v>12.903937468506664</c:v>
                </c:pt>
                <c:pt idx="342">
                  <c:v>12.930197777806994</c:v>
                </c:pt>
                <c:pt idx="343">
                  <c:v>12.956405618974346</c:v>
                </c:pt>
                <c:pt idx="344">
                  <c:v>12.982561096840119</c:v>
                </c:pt>
                <c:pt idx="345">
                  <c:v>13.008664316026259</c:v>
                </c:pt>
                <c:pt idx="346">
                  <c:v>13.034715380945677</c:v>
                </c:pt>
                <c:pt idx="347">
                  <c:v>13.06071439580267</c:v>
                </c:pt>
                <c:pt idx="348">
                  <c:v>13.08666146459333</c:v>
                </c:pt>
                <c:pt idx="349">
                  <c:v>13.11255669110597</c:v>
                </c:pt>
                <c:pt idx="350">
                  <c:v>13.138400178921524</c:v>
                </c:pt>
                <c:pt idx="351">
                  <c:v>13.164192031413986</c:v>
                </c:pt>
                <c:pt idx="352">
                  <c:v>13.189932351750793</c:v>
                </c:pt>
                <c:pt idx="353">
                  <c:v>13.215621242893265</c:v>
                </c:pt>
                <c:pt idx="354">
                  <c:v>13.241258807596999</c:v>
                </c:pt>
                <c:pt idx="355">
                  <c:v>13.266845148412292</c:v>
                </c:pt>
                <c:pt idx="356">
                  <c:v>13.292380367684531</c:v>
                </c:pt>
                <c:pt idx="357">
                  <c:v>13.31786456755464</c:v>
                </c:pt>
                <c:pt idx="358">
                  <c:v>13.343297849959441</c:v>
                </c:pt>
                <c:pt idx="359">
                  <c:v>13.36868031663211</c:v>
                </c:pt>
                <c:pt idx="360">
                  <c:v>13.394012069102535</c:v>
                </c:pt>
                <c:pt idx="361">
                  <c:v>13.419293208697772</c:v>
                </c:pt>
                <c:pt idx="362">
                  <c:v>13.4445238365424</c:v>
                </c:pt>
                <c:pt idx="363">
                  <c:v>13.469704053558972</c:v>
                </c:pt>
                <c:pt idx="364">
                  <c:v>13.494833960468389</c:v>
                </c:pt>
                <c:pt idx="365">
                  <c:v>13.519913657790312</c:v>
                </c:pt>
                <c:pt idx="366">
                  <c:v>13.544943245843562</c:v>
                </c:pt>
                <c:pt idx="367">
                  <c:v>13.569922824746525</c:v>
                </c:pt>
                <c:pt idx="368">
                  <c:v>13.594852494417552</c:v>
                </c:pt>
                <c:pt idx="369">
                  <c:v>13.619732354575353</c:v>
                </c:pt>
                <c:pt idx="370">
                  <c:v>13.644562504739399</c:v>
                </c:pt>
                <c:pt idx="371">
                  <c:v>13.669343044230329</c:v>
                </c:pt>
                <c:pt idx="372">
                  <c:v>13.694074072170332</c:v>
                </c:pt>
                <c:pt idx="373">
                  <c:v>13.718755687483553</c:v>
                </c:pt>
                <c:pt idx="374">
                  <c:v>13.743387988896487</c:v>
                </c:pt>
                <c:pt idx="375">
                  <c:v>13.767971074938369</c:v>
                </c:pt>
                <c:pt idx="376">
                  <c:v>13.792505043941578</c:v>
                </c:pt>
                <c:pt idx="377">
                  <c:v>13.816989994042023</c:v>
                </c:pt>
                <c:pt idx="378">
                  <c:v>13.84142602317954</c:v>
                </c:pt>
                <c:pt idx="379">
                  <c:v>13.865813229098272</c:v>
                </c:pt>
                <c:pt idx="380">
                  <c:v>13.890151709347078</c:v>
                </c:pt>
                <c:pt idx="381">
                  <c:v>13.914441561279913</c:v>
                </c:pt>
                <c:pt idx="382">
                  <c:v>13.938682882056218</c:v>
                </c:pt>
                <c:pt idx="383">
                  <c:v>13.962875768641306</c:v>
                </c:pt>
                <c:pt idx="384">
                  <c:v>13.987020317806753</c:v>
                </c:pt>
                <c:pt idx="385">
                  <c:v>14.011116626130795</c:v>
                </c:pt>
                <c:pt idx="386">
                  <c:v>14.035164789998689</c:v>
                </c:pt>
                <c:pt idx="387">
                  <c:v>14.059164905603129</c:v>
                </c:pt>
                <c:pt idx="388">
                  <c:v>14.083117068944604</c:v>
                </c:pt>
                <c:pt idx="389">
                  <c:v>14.107021375831808</c:v>
                </c:pt>
                <c:pt idx="390">
                  <c:v>14.130877921881989</c:v>
                </c:pt>
                <c:pt idx="391">
                  <c:v>14.154686802521375</c:v>
                </c:pt>
                <c:pt idx="392">
                  <c:v>14.17844811298551</c:v>
                </c:pt>
                <c:pt idx="393">
                  <c:v>14.202161948319672</c:v>
                </c:pt>
                <c:pt idx="394">
                  <c:v>14.225828403379232</c:v>
                </c:pt>
                <c:pt idx="395">
                  <c:v>14.24944757283005</c:v>
                </c:pt>
                <c:pt idx="396">
                  <c:v>14.273019551148822</c:v>
                </c:pt>
                <c:pt idx="397">
                  <c:v>14.296544432623506</c:v>
                </c:pt>
                <c:pt idx="398">
                  <c:v>14.320022311353645</c:v>
                </c:pt>
                <c:pt idx="399">
                  <c:v>14.343453281250799</c:v>
                </c:pt>
                <c:pt idx="400">
                  <c:v>14.366837436038869</c:v>
                </c:pt>
                <c:pt idx="401">
                  <c:v>14.39017486925451</c:v>
                </c:pt>
                <c:pt idx="402">
                  <c:v>14.413465674247488</c:v>
                </c:pt>
                <c:pt idx="403">
                  <c:v>14.436709944181048</c:v>
                </c:pt>
                <c:pt idx="404">
                  <c:v>14.459907772032306</c:v>
                </c:pt>
                <c:pt idx="405">
                  <c:v>14.4830592505926</c:v>
                </c:pt>
                <c:pt idx="406">
                  <c:v>14.506164472467878</c:v>
                </c:pt>
                <c:pt idx="407">
                  <c:v>14.52922353007906</c:v>
                </c:pt>
                <c:pt idx="408">
                  <c:v>14.552236515662402</c:v>
                </c:pt>
                <c:pt idx="409">
                  <c:v>14.575203521269881</c:v>
                </c:pt>
                <c:pt idx="410">
                  <c:v>14.598124638769548</c:v>
                </c:pt>
                <c:pt idx="411">
                  <c:v>14.620999959845907</c:v>
                </c:pt>
                <c:pt idx="412">
                  <c:v>14.643829576000268</c:v>
                </c:pt>
                <c:pt idx="413">
                  <c:v>14.666613578551129</c:v>
                </c:pt>
                <c:pt idx="414">
                  <c:v>14.689352058634531</c:v>
                </c:pt>
                <c:pt idx="415">
                  <c:v>14.712045107204421</c:v>
                </c:pt>
                <c:pt idx="416">
                  <c:v>14.734692815033027</c:v>
                </c:pt>
                <c:pt idx="417">
                  <c:v>14.757295272711209</c:v>
                </c:pt>
                <c:pt idx="418">
                  <c:v>14.77985257064883</c:v>
                </c:pt>
                <c:pt idx="419">
                  <c:v>14.802364799075109</c:v>
                </c:pt>
                <c:pt idx="420">
                  <c:v>14.824832048038992</c:v>
                </c:pt>
                <c:pt idx="421">
                  <c:v>14.847254407409503</c:v>
                </c:pt>
                <c:pt idx="422">
                  <c:v>14.869631966876112</c:v>
                </c:pt>
                <c:pt idx="423">
                  <c:v>14.891964815949084</c:v>
                </c:pt>
                <c:pt idx="424">
                  <c:v>14.914253043959844</c:v>
                </c:pt>
                <c:pt idx="425">
                  <c:v>14.936496740061335</c:v>
                </c:pt>
                <c:pt idx="426">
                  <c:v>14.958695993228375</c:v>
                </c:pt>
                <c:pt idx="427">
                  <c:v>14.980850892258001</c:v>
                </c:pt>
                <c:pt idx="428">
                  <c:v>15.002961525769845</c:v>
                </c:pt>
                <c:pt idx="429">
                  <c:v>15.025027982206458</c:v>
                </c:pt>
                <c:pt idx="430">
                  <c:v>15.047050349833709</c:v>
                </c:pt>
                <c:pt idx="431">
                  <c:v>15.069028716741094</c:v>
                </c:pt>
                <c:pt idx="432">
                  <c:v>15.090963170842105</c:v>
                </c:pt>
                <c:pt idx="433">
                  <c:v>15.112853799874591</c:v>
                </c:pt>
                <c:pt idx="434">
                  <c:v>15.134700691401097</c:v>
                </c:pt>
                <c:pt idx="435">
                  <c:v>15.156503932809223</c:v>
                </c:pt>
                <c:pt idx="436">
                  <c:v>15.178263611311952</c:v>
                </c:pt>
                <c:pt idx="437">
                  <c:v>15.199979813948039</c:v>
                </c:pt>
                <c:pt idx="438">
                  <c:v>15.221652627582316</c:v>
                </c:pt>
                <c:pt idx="439">
                  <c:v>15.243282138906071</c:v>
                </c:pt>
                <c:pt idx="440">
                  <c:v>15.264868434437375</c:v>
                </c:pt>
                <c:pt idx="441">
                  <c:v>15.28641160052144</c:v>
                </c:pt>
                <c:pt idx="442">
                  <c:v>15.307911723330959</c:v>
                </c:pt>
                <c:pt idx="443">
                  <c:v>15.329368888866455</c:v>
                </c:pt>
                <c:pt idx="444">
                  <c:v>15.350783182956613</c:v>
                </c:pt>
                <c:pt idx="445">
                  <c:v>15.372154691258638</c:v>
                </c:pt>
                <c:pt idx="446">
                  <c:v>15.393483499258599</c:v>
                </c:pt>
                <c:pt idx="447">
                  <c:v>15.414769692271751</c:v>
                </c:pt>
                <c:pt idx="448">
                  <c:v>15.436013355442896</c:v>
                </c:pt>
                <c:pt idx="449">
                  <c:v>15.457214573746713</c:v>
                </c:pt>
                <c:pt idx="450">
                  <c:v>15.478373431988103</c:v>
                </c:pt>
                <c:pt idx="451">
                  <c:v>15.499490014802531</c:v>
                </c:pt>
                <c:pt idx="452">
                  <c:v>15.520564406656355</c:v>
                </c:pt>
                <c:pt idx="453">
                  <c:v>15.54159669184717</c:v>
                </c:pt>
                <c:pt idx="454">
                  <c:v>15.562586954504145</c:v>
                </c:pt>
                <c:pt idx="455">
                  <c:v>15.583535278588354</c:v>
                </c:pt>
                <c:pt idx="456">
                  <c:v>15.604441747893132</c:v>
                </c:pt>
                <c:pt idx="457">
                  <c:v>15.625306446044373</c:v>
                </c:pt>
                <c:pt idx="458">
                  <c:v>15.646129456500903</c:v>
                </c:pt>
                <c:pt idx="459">
                  <c:v>15.666910862554793</c:v>
                </c:pt>
                <c:pt idx="460">
                  <c:v>15.687650747331693</c:v>
                </c:pt>
                <c:pt idx="461">
                  <c:v>15.708349193791166</c:v>
                </c:pt>
                <c:pt idx="462">
                  <c:v>15.729006284727031</c:v>
                </c:pt>
                <c:pt idx="463">
                  <c:v>15.749622102767676</c:v>
                </c:pt>
                <c:pt idx="464">
                  <c:v>15.770196730376405</c:v>
                </c:pt>
                <c:pt idx="465">
                  <c:v>15.790730249851748</c:v>
                </c:pt>
                <c:pt idx="466">
                  <c:v>15.811222743327816</c:v>
                </c:pt>
                <c:pt idx="467">
                  <c:v>15.831674292774608</c:v>
                </c:pt>
                <c:pt idx="468">
                  <c:v>15.852084979998354</c:v>
                </c:pt>
                <c:pt idx="469">
                  <c:v>15.872454886641826</c:v>
                </c:pt>
                <c:pt idx="470">
                  <c:v>15.892784094184675</c:v>
                </c:pt>
                <c:pt idx="471">
                  <c:v>15.913072683943764</c:v>
                </c:pt>
                <c:pt idx="472">
                  <c:v>15.933320737073476</c:v>
                </c:pt>
                <c:pt idx="473">
                  <c:v>15.95352833456605</c:v>
                </c:pt>
                <c:pt idx="474">
                  <c:v>15.973695557251903</c:v>
                </c:pt>
                <c:pt idx="475">
                  <c:v>15.993822485799953</c:v>
                </c:pt>
                <c:pt idx="476">
                  <c:v>16.013909200717944</c:v>
                </c:pt>
                <c:pt idx="477">
                  <c:v>16.033955782352759</c:v>
                </c:pt>
                <c:pt idx="478">
                  <c:v>16.053962310890753</c:v>
                </c:pt>
                <c:pt idx="479">
                  <c:v>16.073928866358063</c:v>
                </c:pt>
                <c:pt idx="480">
                  <c:v>16.093855528620946</c:v>
                </c:pt>
                <c:pt idx="481">
                  <c:v>16.113742377386068</c:v>
                </c:pt>
                <c:pt idx="482">
                  <c:v>16.133589492200855</c:v>
                </c:pt>
                <c:pt idx="483">
                  <c:v>16.153396952453793</c:v>
                </c:pt>
                <c:pt idx="484">
                  <c:v>16.173164837374749</c:v>
                </c:pt>
                <c:pt idx="485">
                  <c:v>16.192893226035288</c:v>
                </c:pt>
                <c:pt idx="486">
                  <c:v>16.212582197348997</c:v>
                </c:pt>
                <c:pt idx="487">
                  <c:v>16.232231830071775</c:v>
                </c:pt>
                <c:pt idx="488">
                  <c:v>16.251842202802187</c:v>
                </c:pt>
                <c:pt idx="489">
                  <c:v>16.271413393981756</c:v>
                </c:pt>
                <c:pt idx="490">
                  <c:v>16.290945481895264</c:v>
                </c:pt>
                <c:pt idx="491">
                  <c:v>16.310438544671086</c:v>
                </c:pt>
                <c:pt idx="492">
                  <c:v>16.329892660281509</c:v>
                </c:pt>
                <c:pt idx="493">
                  <c:v>16.349307906543014</c:v>
                </c:pt>
                <c:pt idx="494">
                  <c:v>16.368684361116618</c:v>
                </c:pt>
                <c:pt idx="495">
                  <c:v>16.38802210150816</c:v>
                </c:pt>
                <c:pt idx="496">
                  <c:v>16.40732120506863</c:v>
                </c:pt>
                <c:pt idx="497">
                  <c:v>16.426581748994462</c:v>
                </c:pt>
                <c:pt idx="498">
                  <c:v>16.445803810327867</c:v>
                </c:pt>
                <c:pt idx="499">
                  <c:v>16.464987465957108</c:v>
                </c:pt>
                <c:pt idx="500">
                  <c:v>16.48413279261684</c:v>
                </c:pt>
                <c:pt idx="501">
                  <c:v>16.503239866888386</c:v>
                </c:pt>
                <c:pt idx="502">
                  <c:v>16.52230876520008</c:v>
                </c:pt>
                <c:pt idx="503">
                  <c:v>16.541339563827531</c:v>
                </c:pt>
                <c:pt idx="504">
                  <c:v>16.560332338893964</c:v>
                </c:pt>
                <c:pt idx="505">
                  <c:v>16.579287166370506</c:v>
                </c:pt>
                <c:pt idx="506">
                  <c:v>16.598204122076485</c:v>
                </c:pt>
                <c:pt idx="507">
                  <c:v>16.617083281679754</c:v>
                </c:pt>
                <c:pt idx="508">
                  <c:v>16.635924720696977</c:v>
                </c:pt>
                <c:pt idx="509">
                  <c:v>16.654728514493932</c:v>
                </c:pt>
                <c:pt idx="510">
                  <c:v>16.673494738285825</c:v>
                </c:pt>
                <c:pt idx="511">
                  <c:v>16.692223467137573</c:v>
                </c:pt>
                <c:pt idx="512">
                  <c:v>16.710914775964117</c:v>
                </c:pt>
                <c:pt idx="513">
                  <c:v>16.729568739530713</c:v>
                </c:pt>
                <c:pt idx="514">
                  <c:v>16.748185432453244</c:v>
                </c:pt>
                <c:pt idx="515">
                  <c:v>16.766764929198505</c:v>
                </c:pt>
                <c:pt idx="516">
                  <c:v>16.785307304084512</c:v>
                </c:pt>
                <c:pt idx="517">
                  <c:v>16.803812631280781</c:v>
                </c:pt>
                <c:pt idx="518">
                  <c:v>16.822280984808657</c:v>
                </c:pt>
                <c:pt idx="519">
                  <c:v>16.840712438541566</c:v>
                </c:pt>
                <c:pt idx="520">
                  <c:v>16.859107066205354</c:v>
                </c:pt>
                <c:pt idx="521">
                  <c:v>16.877464941378562</c:v>
                </c:pt>
                <c:pt idx="522">
                  <c:v>16.895786137492703</c:v>
                </c:pt>
                <c:pt idx="523">
                  <c:v>16.914070727832595</c:v>
                </c:pt>
                <c:pt idx="524">
                  <c:v>16.932318785536619</c:v>
                </c:pt>
                <c:pt idx="525">
                  <c:v>16.95053038359703</c:v>
                </c:pt>
                <c:pt idx="526">
                  <c:v>16.96870559486025</c:v>
                </c:pt>
                <c:pt idx="527">
                  <c:v>16.986844492027146</c:v>
                </c:pt>
                <c:pt idx="528">
                  <c:v>17.004947147653326</c:v>
                </c:pt>
                <c:pt idx="529">
                  <c:v>17.023013634149439</c:v>
                </c:pt>
                <c:pt idx="530">
                  <c:v>17.041044023781456</c:v>
                </c:pt>
                <c:pt idx="531">
                  <c:v>17.059038388670963</c:v>
                </c:pt>
                <c:pt idx="532">
                  <c:v>17.076996800795442</c:v>
                </c:pt>
                <c:pt idx="533">
                  <c:v>17.094919331988557</c:v>
                </c:pt>
                <c:pt idx="534">
                  <c:v>17.112806053940467</c:v>
                </c:pt>
                <c:pt idx="535">
                  <c:v>17.13065703819808</c:v>
                </c:pt>
                <c:pt idx="536">
                  <c:v>17.148472356165357</c:v>
                </c:pt>
                <c:pt idx="537">
                  <c:v>17.166252079103593</c:v>
                </c:pt>
                <c:pt idx="538">
                  <c:v>17.183996278131705</c:v>
                </c:pt>
                <c:pt idx="539">
                  <c:v>17.201705024226509</c:v>
                </c:pt>
                <c:pt idx="540">
                  <c:v>17.219378388223017</c:v>
                </c:pt>
                <c:pt idx="541">
                  <c:v>17.23701644081471</c:v>
                </c:pt>
                <c:pt idx="542">
                  <c:v>17.25461925255382</c:v>
                </c:pt>
                <c:pt idx="543">
                  <c:v>17.272186893851611</c:v>
                </c:pt>
                <c:pt idx="544">
                  <c:v>17.289719434978679</c:v>
                </c:pt>
                <c:pt idx="545">
                  <c:v>17.307216946065211</c:v>
                </c:pt>
                <c:pt idx="546">
                  <c:v>17.324679497101275</c:v>
                </c:pt>
                <c:pt idx="547">
                  <c:v>17.342107157937093</c:v>
                </c:pt>
                <c:pt idx="548">
                  <c:v>17.359499998283344</c:v>
                </c:pt>
                <c:pt idx="549">
                  <c:v>17.376858087711398</c:v>
                </c:pt>
                <c:pt idx="550">
                  <c:v>17.39418149565364</c:v>
                </c:pt>
                <c:pt idx="551">
                  <c:v>17.411470291403727</c:v>
                </c:pt>
                <c:pt idx="552">
                  <c:v>17.428724544116871</c:v>
                </c:pt>
                <c:pt idx="553">
                  <c:v>17.445944322810096</c:v>
                </c:pt>
                <c:pt idx="554">
                  <c:v>17.463129696362547</c:v>
                </c:pt>
                <c:pt idx="555">
                  <c:v>17.480280733515734</c:v>
                </c:pt>
                <c:pt idx="556">
                  <c:v>17.497397502873838</c:v>
                </c:pt>
                <c:pt idx="557">
                  <c:v>17.51448007290395</c:v>
                </c:pt>
                <c:pt idx="558">
                  <c:v>17.531528511936372</c:v>
                </c:pt>
                <c:pt idx="559">
                  <c:v>17.548542888164892</c:v>
                </c:pt>
                <c:pt idx="560">
                  <c:v>17.565523269647034</c:v>
                </c:pt>
                <c:pt idx="561">
                  <c:v>17.582469724304346</c:v>
                </c:pt>
                <c:pt idx="562">
                  <c:v>17.599382319922665</c:v>
                </c:pt>
                <c:pt idx="563">
                  <c:v>17.616261124152402</c:v>
                </c:pt>
                <c:pt idx="564">
                  <c:v>17.633106204508792</c:v>
                </c:pt>
                <c:pt idx="565">
                  <c:v>17.649917628372183</c:v>
                </c:pt>
                <c:pt idx="566">
                  <c:v>17.66669546298829</c:v>
                </c:pt>
                <c:pt idx="567">
                  <c:v>17.683439775468475</c:v>
                </c:pt>
                <c:pt idx="568">
                  <c:v>17.700150632790013</c:v>
                </c:pt>
                <c:pt idx="569">
                  <c:v>17.716828101796349</c:v>
                </c:pt>
                <c:pt idx="570">
                  <c:v>17.733472249197384</c:v>
                </c:pt>
                <c:pt idx="571">
                  <c:v>17.750083141569732</c:v>
                </c:pt>
                <c:pt idx="572">
                  <c:v>17.766660845356984</c:v>
                </c:pt>
                <c:pt idx="573">
                  <c:v>17.783205426869976</c:v>
                </c:pt>
                <c:pt idx="574">
                  <c:v>17.799716952287056</c:v>
                </c:pt>
                <c:pt idx="575">
                  <c:v>17.816195487654348</c:v>
                </c:pt>
                <c:pt idx="576">
                  <c:v>17.832641098886018</c:v>
                </c:pt>
                <c:pt idx="577">
                  <c:v>17.849053851764531</c:v>
                </c:pt>
                <c:pt idx="578">
                  <c:v>17.865433811940918</c:v>
                </c:pt>
                <c:pt idx="579">
                  <c:v>17.881781044935043</c:v>
                </c:pt>
                <c:pt idx="580">
                  <c:v>17.898095616135858</c:v>
                </c:pt>
                <c:pt idx="581">
                  <c:v>17.914377590801678</c:v>
                </c:pt>
                <c:pt idx="582">
                  <c:v>17.930627034060414</c:v>
                </c:pt>
                <c:pt idx="583">
                  <c:v>17.946844010909864</c:v>
                </c:pt>
                <c:pt idx="584">
                  <c:v>17.963028586217956</c:v>
                </c:pt>
                <c:pt idx="585">
                  <c:v>17.97918082472302</c:v>
                </c:pt>
                <c:pt idx="586">
                  <c:v>17.995300791034019</c:v>
                </c:pt>
                <c:pt idx="587">
                  <c:v>18.011388549630844</c:v>
                </c:pt>
                <c:pt idx="588">
                  <c:v>18.027444164864558</c:v>
                </c:pt>
                <c:pt idx="589">
                  <c:v>18.043467700957638</c:v>
                </c:pt>
                <c:pt idx="590">
                  <c:v>18.059459222004246</c:v>
                </c:pt>
                <c:pt idx="591">
                  <c:v>18.075418791970495</c:v>
                </c:pt>
                <c:pt idx="592">
                  <c:v>18.091346474694681</c:v>
                </c:pt>
                <c:pt idx="593">
                  <c:v>18.107242333887559</c:v>
                </c:pt>
                <c:pt idx="594">
                  <c:v>18.123106433132588</c:v>
                </c:pt>
                <c:pt idx="595">
                  <c:v>18.138938835886179</c:v>
                </c:pt>
                <c:pt idx="596">
                  <c:v>18.154739605477968</c:v>
                </c:pt>
                <c:pt idx="597">
                  <c:v>18.170508805111062</c:v>
                </c:pt>
                <c:pt idx="598">
                  <c:v>18.186246497862271</c:v>
                </c:pt>
                <c:pt idx="599">
                  <c:v>18.201952746682391</c:v>
                </c:pt>
                <c:pt idx="600">
                  <c:v>18.217627614396431</c:v>
                </c:pt>
                <c:pt idx="601">
                  <c:v>18.233271163703897</c:v>
                </c:pt>
                <c:pt idx="602">
                  <c:v>18.248883457178998</c:v>
                </c:pt>
                <c:pt idx="603">
                  <c:v>18.264464557270927</c:v>
                </c:pt>
                <c:pt idx="604">
                  <c:v>18.280014526304104</c:v>
                </c:pt>
                <c:pt idx="605">
                  <c:v>18.295533426478436</c:v>
                </c:pt>
                <c:pt idx="606">
                  <c:v>18.311021319869539</c:v>
                </c:pt>
                <c:pt idx="607">
                  <c:v>18.326478268429003</c:v>
                </c:pt>
                <c:pt idx="608">
                  <c:v>18.341904333984644</c:v>
                </c:pt>
                <c:pt idx="609">
                  <c:v>18.357299578240749</c:v>
                </c:pt>
                <c:pt idx="610">
                  <c:v>18.372664062778316</c:v>
                </c:pt>
                <c:pt idx="611">
                  <c:v>18.387997849055299</c:v>
                </c:pt>
                <c:pt idx="612">
                  <c:v>18.403300998406866</c:v>
                </c:pt>
                <c:pt idx="613">
                  <c:v>18.418573572045634</c:v>
                </c:pt>
                <c:pt idx="614">
                  <c:v>18.433815631061922</c:v>
                </c:pt>
                <c:pt idx="615">
                  <c:v>18.449027236423984</c:v>
                </c:pt>
                <c:pt idx="616">
                  <c:v>18.464208448978255</c:v>
                </c:pt>
                <c:pt idx="617">
                  <c:v>18.479359329449611</c:v>
                </c:pt>
                <c:pt idx="618">
                  <c:v>18.4944799384416</c:v>
                </c:pt>
                <c:pt idx="619">
                  <c:v>18.509570336436667</c:v>
                </c:pt>
                <c:pt idx="620">
                  <c:v>18.52463058379643</c:v>
                </c:pt>
                <c:pt idx="621">
                  <c:v>18.539660740761899</c:v>
                </c:pt>
                <c:pt idx="622">
                  <c:v>18.554660867453723</c:v>
                </c:pt>
                <c:pt idx="623">
                  <c:v>18.569631023872422</c:v>
                </c:pt>
                <c:pt idx="624">
                  <c:v>18.584571269898646</c:v>
                </c:pt>
                <c:pt idx="625">
                  <c:v>18.5994816652934</c:v>
                </c:pt>
                <c:pt idx="626">
                  <c:v>18.61436226969829</c:v>
                </c:pt>
                <c:pt idx="627">
                  <c:v>18.629213142635745</c:v>
                </c:pt>
                <c:pt idx="628">
                  <c:v>18.644034343509279</c:v>
                </c:pt>
                <c:pt idx="629">
                  <c:v>18.658825931603712</c:v>
                </c:pt>
                <c:pt idx="630">
                  <c:v>18.673587966085428</c:v>
                </c:pt>
                <c:pt idx="631">
                  <c:v>18.688320506002572</c:v>
                </c:pt>
                <c:pt idx="632">
                  <c:v>18.703023610285328</c:v>
                </c:pt>
                <c:pt idx="633">
                  <c:v>18.717697337746134</c:v>
                </c:pt>
                <c:pt idx="634">
                  <c:v>18.732341747079918</c:v>
                </c:pt>
                <c:pt idx="635">
                  <c:v>18.74695689686434</c:v>
                </c:pt>
                <c:pt idx="636">
                  <c:v>18.761542845560008</c:v>
                </c:pt>
                <c:pt idx="637">
                  <c:v>18.776099651510748</c:v>
                </c:pt>
                <c:pt idx="638">
                  <c:v>18.790627372943799</c:v>
                </c:pt>
                <c:pt idx="639">
                  <c:v>18.805126067970068</c:v>
                </c:pt>
                <c:pt idx="640">
                  <c:v>18.819595794584352</c:v>
                </c:pt>
                <c:pt idx="641">
                  <c:v>18.834036610665574</c:v>
                </c:pt>
                <c:pt idx="642">
                  <c:v>18.848448573977024</c:v>
                </c:pt>
                <c:pt idx="643">
                  <c:v>18.86283174216657</c:v>
                </c:pt>
                <c:pt idx="644">
                  <c:v>18.877186172766908</c:v>
                </c:pt>
                <c:pt idx="645">
                  <c:v>18.891511923195772</c:v>
                </c:pt>
                <c:pt idx="646">
                  <c:v>18.90580905075619</c:v>
                </c:pt>
                <c:pt idx="647">
                  <c:v>18.920077612636693</c:v>
                </c:pt>
                <c:pt idx="648">
                  <c:v>18.934317665911536</c:v>
                </c:pt>
                <c:pt idx="649">
                  <c:v>18.948529267540966</c:v>
                </c:pt>
                <c:pt idx="650">
                  <c:v>18.962712474371397</c:v>
                </c:pt>
                <c:pt idx="651">
                  <c:v>18.976867343135677</c:v>
                </c:pt>
                <c:pt idx="652">
                  <c:v>18.990993930453307</c:v>
                </c:pt>
                <c:pt idx="653">
                  <c:v>19.005092292830646</c:v>
                </c:pt>
                <c:pt idx="654">
                  <c:v>19.01916248666117</c:v>
                </c:pt>
                <c:pt idx="655">
                  <c:v>19.033204568225667</c:v>
                </c:pt>
                <c:pt idx="656">
                  <c:v>19.047218593692488</c:v>
                </c:pt>
                <c:pt idx="657">
                  <c:v>19.061204619117749</c:v>
                </c:pt>
                <c:pt idx="658">
                  <c:v>19.075162700445571</c:v>
                </c:pt>
                <c:pt idx="659">
                  <c:v>19.089092893508298</c:v>
                </c:pt>
                <c:pt idx="660">
                  <c:v>19.102995254026727</c:v>
                </c:pt>
                <c:pt idx="661">
                  <c:v>19.116869837610306</c:v>
                </c:pt>
                <c:pt idx="662">
                  <c:v>19.130716699757397</c:v>
                </c:pt>
                <c:pt idx="663">
                  <c:v>19.144535895855466</c:v>
                </c:pt>
                <c:pt idx="664">
                  <c:v>19.15832748118131</c:v>
                </c:pt>
                <c:pt idx="665">
                  <c:v>19.172091510901296</c:v>
                </c:pt>
                <c:pt idx="666">
                  <c:v>19.185828040071563</c:v>
                </c:pt>
                <c:pt idx="667">
                  <c:v>19.199537123638237</c:v>
                </c:pt>
                <c:pt idx="668">
                  <c:v>19.213218816437674</c:v>
                </c:pt>
                <c:pt idx="669">
                  <c:v>19.226873173196669</c:v>
                </c:pt>
                <c:pt idx="670">
                  <c:v>19.240500248532662</c:v>
                </c:pt>
                <c:pt idx="671">
                  <c:v>19.25410009695397</c:v>
                </c:pt>
                <c:pt idx="672">
                  <c:v>19.26767277286001</c:v>
                </c:pt>
                <c:pt idx="673">
                  <c:v>19.281218330541503</c:v>
                </c:pt>
                <c:pt idx="674">
                  <c:v>19.294736824180696</c:v>
                </c:pt>
                <c:pt idx="675">
                  <c:v>19.308228307851582</c:v>
                </c:pt>
                <c:pt idx="676">
                  <c:v>19.321692835520114</c:v>
                </c:pt>
                <c:pt idx="677">
                  <c:v>19.335130461044418</c:v>
                </c:pt>
                <c:pt idx="678">
                  <c:v>19.34854123817502</c:v>
                </c:pt>
                <c:pt idx="679">
                  <c:v>19.361925220555044</c:v>
                </c:pt>
                <c:pt idx="680">
                  <c:v>19.375282461720431</c:v>
                </c:pt>
                <c:pt idx="681">
                  <c:v>19.388613015100173</c:v>
                </c:pt>
                <c:pt idx="682">
                  <c:v>19.401916934016498</c:v>
                </c:pt>
                <c:pt idx="683">
                  <c:v>19.415194271685095</c:v>
                </c:pt>
                <c:pt idx="684">
                  <c:v>19.428445081215337</c:v>
                </c:pt>
                <c:pt idx="685">
                  <c:v>19.44166941561048</c:v>
                </c:pt>
                <c:pt idx="686">
                  <c:v>19.454867327767879</c:v>
                </c:pt>
                <c:pt idx="687">
                  <c:v>19.468038870479194</c:v>
                </c:pt>
                <c:pt idx="688">
                  <c:v>19.481184096430624</c:v>
                </c:pt>
                <c:pt idx="689">
                  <c:v>19.49430305820308</c:v>
                </c:pt>
                <c:pt idx="690">
                  <c:v>19.507395808272435</c:v>
                </c:pt>
                <c:pt idx="691">
                  <c:v>19.520462399009698</c:v>
                </c:pt>
                <c:pt idx="692">
                  <c:v>19.533502882681262</c:v>
                </c:pt>
                <c:pt idx="693">
                  <c:v>19.546517311449069</c:v>
                </c:pt>
                <c:pt idx="694">
                  <c:v>19.559505737370852</c:v>
                </c:pt>
                <c:pt idx="695">
                  <c:v>19.572468212400338</c:v>
                </c:pt>
                <c:pt idx="696">
                  <c:v>19.585404788387436</c:v>
                </c:pt>
                <c:pt idx="697">
                  <c:v>19.598315517078472</c:v>
                </c:pt>
                <c:pt idx="698">
                  <c:v>19.611200450116378</c:v>
                </c:pt>
                <c:pt idx="699">
                  <c:v>19.624059639040905</c:v>
                </c:pt>
                <c:pt idx="700">
                  <c:v>19.636893135288823</c:v>
                </c:pt>
                <c:pt idx="701">
                  <c:v>19.649700990194134</c:v>
                </c:pt>
                <c:pt idx="702">
                  <c:v>19.662483254988278</c:v>
                </c:pt>
                <c:pt idx="703">
                  <c:v>19.675239980800328</c:v>
                </c:pt>
                <c:pt idx="704">
                  <c:v>19.687971218657204</c:v>
                </c:pt>
                <c:pt idx="705">
                  <c:v>19.700677019483873</c:v>
                </c:pt>
                <c:pt idx="706">
                  <c:v>19.713357434103557</c:v>
                </c:pt>
                <c:pt idx="707">
                  <c:v>19.726012513237936</c:v>
                </c:pt>
                <c:pt idx="708">
                  <c:v>19.738642307507341</c:v>
                </c:pt>
                <c:pt idx="709">
                  <c:v>19.751246867430961</c:v>
                </c:pt>
                <c:pt idx="710">
                  <c:v>19.763826243427058</c:v>
                </c:pt>
                <c:pt idx="711">
                  <c:v>19.776380485813149</c:v>
                </c:pt>
                <c:pt idx="712">
                  <c:v>19.788909644806221</c:v>
                </c:pt>
                <c:pt idx="713">
                  <c:v>19.801413770522931</c:v>
                </c:pt>
                <c:pt idx="714">
                  <c:v>19.813892912979792</c:v>
                </c:pt>
                <c:pt idx="715">
                  <c:v>19.826347122093399</c:v>
                </c:pt>
                <c:pt idx="716">
                  <c:v>19.838776447680594</c:v>
                </c:pt>
                <c:pt idx="717">
                  <c:v>19.851180939458704</c:v>
                </c:pt>
                <c:pt idx="718">
                  <c:v>19.863560647045709</c:v>
                </c:pt>
                <c:pt idx="719">
                  <c:v>19.875915619960459</c:v>
                </c:pt>
                <c:pt idx="720">
                  <c:v>19.88824590762286</c:v>
                </c:pt>
                <c:pt idx="721">
                  <c:v>19.900551559354078</c:v>
                </c:pt>
                <c:pt idx="722">
                  <c:v>19.912832624376737</c:v>
                </c:pt>
                <c:pt idx="723">
                  <c:v>19.925089151815115</c:v>
                </c:pt>
                <c:pt idx="724">
                  <c:v>19.937321190695339</c:v>
                </c:pt>
                <c:pt idx="725">
                  <c:v>19.949528789945575</c:v>
                </c:pt>
                <c:pt idx="726">
                  <c:v>19.961711998396243</c:v>
                </c:pt>
                <c:pt idx="727">
                  <c:v>19.973870864780196</c:v>
                </c:pt>
                <c:pt idx="728">
                  <c:v>19.986005437732903</c:v>
                </c:pt>
                <c:pt idx="729">
                  <c:v>19.998115765792679</c:v>
                </c:pt>
                <c:pt idx="730">
                  <c:v>20.010201897400854</c:v>
                </c:pt>
                <c:pt idx="731">
                  <c:v>20.022263880901971</c:v>
                </c:pt>
                <c:pt idx="732">
                  <c:v>20.034301764543979</c:v>
                </c:pt>
                <c:pt idx="733">
                  <c:v>20.046315596478419</c:v>
                </c:pt>
                <c:pt idx="734">
                  <c:v>20.05830542476065</c:v>
                </c:pt>
                <c:pt idx="735">
                  <c:v>20.070271297349997</c:v>
                </c:pt>
                <c:pt idx="736">
                  <c:v>20.08221326210996</c:v>
                </c:pt>
                <c:pt idx="737">
                  <c:v>20.094131366808423</c:v>
                </c:pt>
                <c:pt idx="738">
                  <c:v>20.106025659117808</c:v>
                </c:pt>
                <c:pt idx="739">
                  <c:v>20.117896186615315</c:v>
                </c:pt>
                <c:pt idx="740">
                  <c:v>20.129742996783058</c:v>
                </c:pt>
                <c:pt idx="741">
                  <c:v>20.141566137008297</c:v>
                </c:pt>
                <c:pt idx="742">
                  <c:v>20.153365654583617</c:v>
                </c:pt>
                <c:pt idx="743">
                  <c:v>20.165141596707091</c:v>
                </c:pt>
                <c:pt idx="744">
                  <c:v>20.17689401048251</c:v>
                </c:pt>
                <c:pt idx="745">
                  <c:v>20.18862294291954</c:v>
                </c:pt>
                <c:pt idx="746">
                  <c:v>20.200328440933934</c:v>
                </c:pt>
                <c:pt idx="747">
                  <c:v>20.212010551347696</c:v>
                </c:pt>
                <c:pt idx="748">
                  <c:v>20.223669320889282</c:v>
                </c:pt>
                <c:pt idx="749">
                  <c:v>20.235304796193788</c:v>
                </c:pt>
                <c:pt idx="750">
                  <c:v>20.246917023803125</c:v>
                </c:pt>
                <c:pt idx="751">
                  <c:v>20.258506050166226</c:v>
                </c:pt>
                <c:pt idx="752">
                  <c:v>20.270071921639211</c:v>
                </c:pt>
                <c:pt idx="753">
                  <c:v>20.281614684485579</c:v>
                </c:pt>
                <c:pt idx="754">
                  <c:v>20.293134384876396</c:v>
                </c:pt>
                <c:pt idx="755">
                  <c:v>20.30463106889048</c:v>
                </c:pt>
                <c:pt idx="756">
                  <c:v>20.316104782514582</c:v>
                </c:pt>
                <c:pt idx="757">
                  <c:v>20.327555571643575</c:v>
                </c:pt>
                <c:pt idx="758">
                  <c:v>20.338983482080625</c:v>
                </c:pt>
                <c:pt idx="759">
                  <c:v>20.350388559537393</c:v>
                </c:pt>
                <c:pt idx="760">
                  <c:v>20.361770849634205</c:v>
                </c:pt>
                <c:pt idx="761">
                  <c:v>20.373130397900233</c:v>
                </c:pt>
                <c:pt idx="762">
                  <c:v>20.384467249773689</c:v>
                </c:pt>
                <c:pt idx="763">
                  <c:v>20.395781450601991</c:v>
                </c:pt>
                <c:pt idx="764">
                  <c:v>20.407073045641962</c:v>
                </c:pt>
                <c:pt idx="765">
                  <c:v>20.418342080059993</c:v>
                </c:pt>
                <c:pt idx="766">
                  <c:v>20.429588598932241</c:v>
                </c:pt>
                <c:pt idx="767">
                  <c:v>20.440812647244798</c:v>
                </c:pt>
                <c:pt idx="768">
                  <c:v>20.452014269893866</c:v>
                </c:pt>
                <c:pt idx="769">
                  <c:v>20.463193511685947</c:v>
                </c:pt>
                <c:pt idx="770">
                  <c:v>20.474350417338034</c:v>
                </c:pt>
                <c:pt idx="771">
                  <c:v>20.485485031477761</c:v>
                </c:pt>
                <c:pt idx="772">
                  <c:v>20.496597398643594</c:v>
                </c:pt>
                <c:pt idx="773">
                  <c:v>20.507687563285025</c:v>
                </c:pt>
                <c:pt idx="774">
                  <c:v>20.518755569762721</c:v>
                </c:pt>
                <c:pt idx="775">
                  <c:v>20.529801462348725</c:v>
                </c:pt>
                <c:pt idx="776">
                  <c:v>20.540825285226621</c:v>
                </c:pt>
                <c:pt idx="777">
                  <c:v>20.551827082491716</c:v>
                </c:pt>
                <c:pt idx="778">
                  <c:v>20.562806898151212</c:v>
                </c:pt>
                <c:pt idx="779">
                  <c:v>20.573764776124392</c:v>
                </c:pt>
                <c:pt idx="780">
                  <c:v>20.584700760242775</c:v>
                </c:pt>
                <c:pt idx="781">
                  <c:v>20.595614894250318</c:v>
                </c:pt>
                <c:pt idx="782">
                  <c:v>20.606507221803568</c:v>
                </c:pt>
                <c:pt idx="783">
                  <c:v>20.617377786471849</c:v>
                </c:pt>
                <c:pt idx="784">
                  <c:v>20.628226631737441</c:v>
                </c:pt>
                <c:pt idx="785">
                  <c:v>20.639053800995729</c:v>
                </c:pt>
                <c:pt idx="786">
                  <c:v>20.649859337555412</c:v>
                </c:pt>
                <c:pt idx="787">
                  <c:v>20.660643284638649</c:v>
                </c:pt>
                <c:pt idx="788">
                  <c:v>20.671405685381242</c:v>
                </c:pt>
                <c:pt idx="789">
                  <c:v>20.682146582832804</c:v>
                </c:pt>
                <c:pt idx="790">
                  <c:v>20.692866019956952</c:v>
                </c:pt>
                <c:pt idx="791">
                  <c:v>20.703564039631434</c:v>
                </c:pt>
                <c:pt idx="792">
                  <c:v>20.714240684648352</c:v>
                </c:pt>
                <c:pt idx="793">
                  <c:v>20.724895997714299</c:v>
                </c:pt>
                <c:pt idx="794">
                  <c:v>20.735530021450536</c:v>
                </c:pt>
                <c:pt idx="795">
                  <c:v>20.746142798393183</c:v>
                </c:pt>
                <c:pt idx="796">
                  <c:v>20.75673437099335</c:v>
                </c:pt>
                <c:pt idx="797">
                  <c:v>20.767304781617351</c:v>
                </c:pt>
                <c:pt idx="798">
                  <c:v>20.777854072546834</c:v>
                </c:pt>
                <c:pt idx="799">
                  <c:v>20.788382285978983</c:v>
                </c:pt>
                <c:pt idx="800">
                  <c:v>20.798889464026665</c:v>
                </c:pt>
                <c:pt idx="801">
                  <c:v>20.809375648718603</c:v>
                </c:pt>
                <c:pt idx="802">
                  <c:v>20.81984088199955</c:v>
                </c:pt>
                <c:pt idx="803">
                  <c:v>20.830285205730458</c:v>
                </c:pt>
                <c:pt idx="804">
                  <c:v>20.840708661688637</c:v>
                </c:pt>
                <c:pt idx="805">
                  <c:v>20.851111291567914</c:v>
                </c:pt>
                <c:pt idx="806">
                  <c:v>20.861493136978833</c:v>
                </c:pt>
                <c:pt idx="807">
                  <c:v>20.871854239448783</c:v>
                </c:pt>
                <c:pt idx="808">
                  <c:v>20.882194640422192</c:v>
                </c:pt>
                <c:pt idx="809">
                  <c:v>20.892514381260675</c:v>
                </c:pt>
                <c:pt idx="810">
                  <c:v>20.902813503243205</c:v>
                </c:pt>
                <c:pt idx="811">
                  <c:v>20.913092047566295</c:v>
                </c:pt>
                <c:pt idx="812">
                  <c:v>20.923350055344134</c:v>
                </c:pt>
                <c:pt idx="813">
                  <c:v>20.93358756760875</c:v>
                </c:pt>
                <c:pt idx="814">
                  <c:v>20.943804625310225</c:v>
                </c:pt>
                <c:pt idx="815">
                  <c:v>20.954001269316798</c:v>
                </c:pt>
                <c:pt idx="816">
                  <c:v>20.964177540415054</c:v>
                </c:pt>
                <c:pt idx="817">
                  <c:v>20.974333479310097</c:v>
                </c:pt>
                <c:pt idx="818">
                  <c:v>20.984469126625694</c:v>
                </c:pt>
                <c:pt idx="819">
                  <c:v>20.994584522904439</c:v>
                </c:pt>
                <c:pt idx="820">
                  <c:v>21.004679708607949</c:v>
                </c:pt>
                <c:pt idx="821">
                  <c:v>21.014754724116962</c:v>
                </c:pt>
                <c:pt idx="822">
                  <c:v>21.024809609731562</c:v>
                </c:pt>
                <c:pt idx="823">
                  <c:v>21.034844405671308</c:v>
                </c:pt>
                <c:pt idx="824">
                  <c:v>21.044859152075393</c:v>
                </c:pt>
                <c:pt idx="825">
                  <c:v>21.054853889002814</c:v>
                </c:pt>
                <c:pt idx="826">
                  <c:v>21.064828656432539</c:v>
                </c:pt>
                <c:pt idx="827">
                  <c:v>21.074783494263638</c:v>
                </c:pt>
                <c:pt idx="828">
                  <c:v>21.084718442315491</c:v>
                </c:pt>
                <c:pt idx="829">
                  <c:v>21.094633540327894</c:v>
                </c:pt>
                <c:pt idx="830">
                  <c:v>21.104528827961257</c:v>
                </c:pt>
                <c:pt idx="831">
                  <c:v>21.114404344796739</c:v>
                </c:pt>
                <c:pt idx="832">
                  <c:v>21.12426013033642</c:v>
                </c:pt>
                <c:pt idx="833">
                  <c:v>21.134096224003468</c:v>
                </c:pt>
                <c:pt idx="834">
                  <c:v>21.143912665142249</c:v>
                </c:pt>
                <c:pt idx="835">
                  <c:v>21.15370949301856</c:v>
                </c:pt>
                <c:pt idx="836">
                  <c:v>21.163486746819714</c:v>
                </c:pt>
                <c:pt idx="837">
                  <c:v>21.173244465654747</c:v>
                </c:pt>
                <c:pt idx="838">
                  <c:v>21.182982688554542</c:v>
                </c:pt>
                <c:pt idx="839">
                  <c:v>21.192701454472008</c:v>
                </c:pt>
                <c:pt idx="840">
                  <c:v>21.20240080228222</c:v>
                </c:pt>
                <c:pt idx="841">
                  <c:v>21.212080770782578</c:v>
                </c:pt>
                <c:pt idx="842">
                  <c:v>21.22174139869297</c:v>
                </c:pt>
                <c:pt idx="843">
                  <c:v>21.231382724655926</c:v>
                </c:pt>
                <c:pt idx="844">
                  <c:v>21.241004787236758</c:v>
                </c:pt>
                <c:pt idx="845">
                  <c:v>21.250607624923731</c:v>
                </c:pt>
                <c:pt idx="846">
                  <c:v>21.260191276128207</c:v>
                </c:pt>
                <c:pt idx="847">
                  <c:v>21.269755779184809</c:v>
                </c:pt>
                <c:pt idx="848">
                  <c:v>21.279301172351555</c:v>
                </c:pt>
                <c:pt idx="849">
                  <c:v>21.288827493810029</c:v>
                </c:pt>
                <c:pt idx="850">
                  <c:v>21.298334781665538</c:v>
                </c:pt>
                <c:pt idx="851">
                  <c:v>21.30782307394724</c:v>
                </c:pt>
                <c:pt idx="852">
                  <c:v>21.317292408608317</c:v>
                </c:pt>
                <c:pt idx="853">
                  <c:v>21.326742823526125</c:v>
                </c:pt>
                <c:pt idx="854">
                  <c:v>21.336174356502333</c:v>
                </c:pt>
                <c:pt idx="855">
                  <c:v>21.345587045263084</c:v>
                </c:pt>
                <c:pt idx="856">
                  <c:v>21.354980927459145</c:v>
                </c:pt>
                <c:pt idx="857">
                  <c:v>21.364356040666063</c:v>
                </c:pt>
                <c:pt idx="858">
                  <c:v>21.373712422384298</c:v>
                </c:pt>
                <c:pt idx="859">
                  <c:v>21.383050110039388</c:v>
                </c:pt>
                <c:pt idx="860">
                  <c:v>21.392369140982105</c:v>
                </c:pt>
                <c:pt idx="861">
                  <c:v>21.401669552488578</c:v>
                </c:pt>
                <c:pt idx="862">
                  <c:v>21.410951381760462</c:v>
                </c:pt>
                <c:pt idx="863">
                  <c:v>21.420214665925094</c:v>
                </c:pt>
                <c:pt idx="864">
                  <c:v>21.429459442035622</c:v>
                </c:pt>
                <c:pt idx="865">
                  <c:v>21.438685747071158</c:v>
                </c:pt>
                <c:pt idx="866">
                  <c:v>21.447893617936941</c:v>
                </c:pt>
                <c:pt idx="867">
                  <c:v>21.457083091464462</c:v>
                </c:pt>
                <c:pt idx="868">
                  <c:v>21.466254204411626</c:v>
                </c:pt>
                <c:pt idx="869">
                  <c:v>21.475406993462901</c:v>
                </c:pt>
                <c:pt idx="870">
                  <c:v>21.484541495229454</c:v>
                </c:pt>
                <c:pt idx="871">
                  <c:v>21.493657746249305</c:v>
                </c:pt>
                <c:pt idx="872">
                  <c:v>21.502755782987467</c:v>
                </c:pt>
                <c:pt idx="873">
                  <c:v>21.511835641836104</c:v>
                </c:pt>
                <c:pt idx="874">
                  <c:v>21.52089735911466</c:v>
                </c:pt>
                <c:pt idx="875">
                  <c:v>21.529940971070015</c:v>
                </c:pt>
                <c:pt idx="876">
                  <c:v>21.538966513876638</c:v>
                </c:pt>
                <c:pt idx="877">
                  <c:v>21.547974023636698</c:v>
                </c:pt>
                <c:pt idx="878">
                  <c:v>21.556963536380255</c:v>
                </c:pt>
                <c:pt idx="879">
                  <c:v>21.565935088065373</c:v>
                </c:pt>
                <c:pt idx="880">
                  <c:v>21.574888714578268</c:v>
                </c:pt>
                <c:pt idx="881">
                  <c:v>21.583824451733456</c:v>
                </c:pt>
                <c:pt idx="882">
                  <c:v>21.592742335273901</c:v>
                </c:pt>
                <c:pt idx="883">
                  <c:v>21.601642400871143</c:v>
                </c:pt>
                <c:pt idx="884">
                  <c:v>21.610524684125465</c:v>
                </c:pt>
                <c:pt idx="885">
                  <c:v>21.61938922056601</c:v>
                </c:pt>
                <c:pt idx="886">
                  <c:v>21.628236045650929</c:v>
                </c:pt>
                <c:pt idx="887">
                  <c:v>21.637065194767541</c:v>
                </c:pt>
                <c:pt idx="888">
                  <c:v>21.645876703232453</c:v>
                </c:pt>
                <c:pt idx="889">
                  <c:v>21.654670606291706</c:v>
                </c:pt>
                <c:pt idx="890">
                  <c:v>21.663446939120927</c:v>
                </c:pt>
                <c:pt idx="891">
                  <c:v>21.672205736825461</c:v>
                </c:pt>
                <c:pt idx="892">
                  <c:v>21.680947034440507</c:v>
                </c:pt>
                <c:pt idx="893">
                  <c:v>21.689670866931273</c:v>
                </c:pt>
                <c:pt idx="894">
                  <c:v>21.698377269193095</c:v>
                </c:pt>
                <c:pt idx="895">
                  <c:v>21.707066276051595</c:v>
                </c:pt>
                <c:pt idx="896">
                  <c:v>21.715737922262807</c:v>
                </c:pt>
                <c:pt idx="897">
                  <c:v>21.724392242513339</c:v>
                </c:pt>
                <c:pt idx="898">
                  <c:v>21.733029271420474</c:v>
                </c:pt>
                <c:pt idx="899">
                  <c:v>21.741649043532341</c:v>
                </c:pt>
                <c:pt idx="900">
                  <c:v>21.750251593328045</c:v>
                </c:pt>
                <c:pt idx="901">
                  <c:v>21.758836955217792</c:v>
                </c:pt>
                <c:pt idx="902">
                  <c:v>21.767405163543039</c:v>
                </c:pt>
                <c:pt idx="903">
                  <c:v>21.775956252576634</c:v>
                </c:pt>
                <c:pt idx="904">
                  <c:v>21.78449025652295</c:v>
                </c:pt>
                <c:pt idx="905">
                  <c:v>21.793007209518002</c:v>
                </c:pt>
                <c:pt idx="906">
                  <c:v>21.801507145629625</c:v>
                </c:pt>
                <c:pt idx="907">
                  <c:v>21.809990098857565</c:v>
                </c:pt>
                <c:pt idx="908">
                  <c:v>21.818456103133649</c:v>
                </c:pt>
                <c:pt idx="909">
                  <c:v>21.826905192321913</c:v>
                </c:pt>
                <c:pt idx="910">
                  <c:v>21.835337400218712</c:v>
                </c:pt>
                <c:pt idx="911">
                  <c:v>21.843752760552899</c:v>
                </c:pt>
                <c:pt idx="912">
                  <c:v>21.852151306985927</c:v>
                </c:pt>
                <c:pt idx="913">
                  <c:v>21.860533073111984</c:v>
                </c:pt>
                <c:pt idx="914">
                  <c:v>21.868898092458153</c:v>
                </c:pt>
                <c:pt idx="915">
                  <c:v>21.877246398484523</c:v>
                </c:pt>
                <c:pt idx="916">
                  <c:v>21.885578024584323</c:v>
                </c:pt>
                <c:pt idx="917">
                  <c:v>21.893893004084077</c:v>
                </c:pt>
                <c:pt idx="918">
                  <c:v>21.902191370243706</c:v>
                </c:pt>
                <c:pt idx="919">
                  <c:v>21.910473156256689</c:v>
                </c:pt>
                <c:pt idx="920">
                  <c:v>21.91873839525018</c:v>
                </c:pt>
                <c:pt idx="921">
                  <c:v>21.926987120285151</c:v>
                </c:pt>
                <c:pt idx="922">
                  <c:v>21.935219364356506</c:v>
                </c:pt>
                <c:pt idx="923">
                  <c:v>21.943435160393236</c:v>
                </c:pt>
                <c:pt idx="924">
                  <c:v>21.951634541258539</c:v>
                </c:pt>
                <c:pt idx="925">
                  <c:v>21.959817539749942</c:v>
                </c:pt>
                <c:pt idx="926">
                  <c:v>21.967984188599459</c:v>
                </c:pt>
                <c:pt idx="927">
                  <c:v>21.976134520473682</c:v>
                </c:pt>
                <c:pt idx="928">
                  <c:v>21.984268567973967</c:v>
                </c:pt>
                <c:pt idx="929">
                  <c:v>21.992386363636506</c:v>
                </c:pt>
                <c:pt idx="930">
                  <c:v>22.000487939932491</c:v>
                </c:pt>
                <c:pt idx="931">
                  <c:v>22.008573329268238</c:v>
                </c:pt>
                <c:pt idx="932">
                  <c:v>22.016642563985322</c:v>
                </c:pt>
                <c:pt idx="933">
                  <c:v>22.024695676360682</c:v>
                </c:pt>
                <c:pt idx="934">
                  <c:v>22.032732698606786</c:v>
                </c:pt>
                <c:pt idx="935">
                  <c:v>22.04075366287173</c:v>
                </c:pt>
                <c:pt idx="936">
                  <c:v>22.048758601239385</c:v>
                </c:pt>
                <c:pt idx="937">
                  <c:v>22.056747545729518</c:v>
                </c:pt>
                <c:pt idx="938">
                  <c:v>22.064720528297908</c:v>
                </c:pt>
                <c:pt idx="939">
                  <c:v>22.072677580836501</c:v>
                </c:pt>
                <c:pt idx="940">
                  <c:v>22.08061873517352</c:v>
                </c:pt>
                <c:pt idx="941">
                  <c:v>22.088544023073588</c:v>
                </c:pt>
                <c:pt idx="942">
                  <c:v>22.096453476237873</c:v>
                </c:pt>
                <c:pt idx="943">
                  <c:v>22.104347126304194</c:v>
                </c:pt>
                <c:pt idx="944">
                  <c:v>22.112225004847161</c:v>
                </c:pt>
                <c:pt idx="945">
                  <c:v>22.120087143378303</c:v>
                </c:pt>
                <c:pt idx="946">
                  <c:v>22.12793357334618</c:v>
                </c:pt>
                <c:pt idx="947">
                  <c:v>22.135764326136528</c:v>
                </c:pt>
                <c:pt idx="948">
                  <c:v>22.143579433072361</c:v>
                </c:pt>
                <c:pt idx="949">
                  <c:v>22.151378925414122</c:v>
                </c:pt>
                <c:pt idx="950">
                  <c:v>22.15916283435979</c:v>
                </c:pt>
                <c:pt idx="951">
                  <c:v>22.166931191045013</c:v>
                </c:pt>
                <c:pt idx="952">
                  <c:v>22.174684026543229</c:v>
                </c:pt>
                <c:pt idx="953">
                  <c:v>22.182421371865779</c:v>
                </c:pt>
                <c:pt idx="954">
                  <c:v>22.190143257962074</c:v>
                </c:pt>
                <c:pt idx="955">
                  <c:v>22.197849715719649</c:v>
                </c:pt>
                <c:pt idx="956">
                  <c:v>22.205540775964359</c:v>
                </c:pt>
                <c:pt idx="957">
                  <c:v>22.213216469460448</c:v>
                </c:pt>
                <c:pt idx="958">
                  <c:v>22.220876826910704</c:v>
                </c:pt>
                <c:pt idx="959">
                  <c:v>22.228521878956563</c:v>
                </c:pt>
                <c:pt idx="960">
                  <c:v>22.236151656178251</c:v>
                </c:pt>
                <c:pt idx="961">
                  <c:v>22.243766189094881</c:v>
                </c:pt>
                <c:pt idx="962">
                  <c:v>22.251365508164593</c:v>
                </c:pt>
                <c:pt idx="963">
                  <c:v>22.258949643784678</c:v>
                </c:pt>
                <c:pt idx="964">
                  <c:v>22.266518626291688</c:v>
                </c:pt>
                <c:pt idx="965">
                  <c:v>22.274072485961558</c:v>
                </c:pt>
                <c:pt idx="966">
                  <c:v>22.281611253009746</c:v>
                </c:pt>
                <c:pt idx="967">
                  <c:v>22.289134957591319</c:v>
                </c:pt>
                <c:pt idx="968">
                  <c:v>22.296643629801117</c:v>
                </c:pt>
                <c:pt idx="969">
                  <c:v>22.30413729967383</c:v>
                </c:pt>
                <c:pt idx="970">
                  <c:v>22.311615997184155</c:v>
                </c:pt>
                <c:pt idx="971">
                  <c:v>22.319079752246886</c:v>
                </c:pt>
                <c:pt idx="972">
                  <c:v>22.326528594717054</c:v>
                </c:pt>
                <c:pt idx="973">
                  <c:v>22.333962554390038</c:v>
                </c:pt>
                <c:pt idx="974">
                  <c:v>22.341381661001691</c:v>
                </c:pt>
                <c:pt idx="975">
                  <c:v>22.348785944228446</c:v>
                </c:pt>
                <c:pt idx="976">
                  <c:v>22.356175433687444</c:v>
                </c:pt>
                <c:pt idx="977">
                  <c:v>22.363550158936658</c:v>
                </c:pt>
                <c:pt idx="978">
                  <c:v>22.370910149474994</c:v>
                </c:pt>
                <c:pt idx="979">
                  <c:v>22.378255434742428</c:v>
                </c:pt>
                <c:pt idx="980">
                  <c:v>22.38558604412011</c:v>
                </c:pt>
                <c:pt idx="981">
                  <c:v>22.392902006930484</c:v>
                </c:pt>
                <c:pt idx="982">
                  <c:v>22.400203352437412</c:v>
                </c:pt>
                <c:pt idx="983">
                  <c:v>22.40749010984629</c:v>
                </c:pt>
                <c:pt idx="984">
                  <c:v>22.414762308304152</c:v>
                </c:pt>
                <c:pt idx="985">
                  <c:v>22.422019976899804</c:v>
                </c:pt>
                <c:pt idx="986">
                  <c:v>22.429263144663931</c:v>
                </c:pt>
                <c:pt idx="987">
                  <c:v>22.436491840569214</c:v>
                </c:pt>
                <c:pt idx="988">
                  <c:v>22.443706093530441</c:v>
                </c:pt>
                <c:pt idx="989">
                  <c:v>22.450905932404638</c:v>
                </c:pt>
                <c:pt idx="990">
                  <c:v>22.458091385991171</c:v>
                </c:pt>
                <c:pt idx="991">
                  <c:v>22.465262483031861</c:v>
                </c:pt>
                <c:pt idx="992">
                  <c:v>22.472419252211107</c:v>
                </c:pt>
                <c:pt idx="993">
                  <c:v>22.479561722155996</c:v>
                </c:pt>
                <c:pt idx="994">
                  <c:v>22.486689921436419</c:v>
                </c:pt>
                <c:pt idx="995">
                  <c:v>22.493803878565174</c:v>
                </c:pt>
                <c:pt idx="996">
                  <c:v>22.500903621998109</c:v>
                </c:pt>
                <c:pt idx="997">
                  <c:v>22.507989180134206</c:v>
                </c:pt>
                <c:pt idx="998">
                  <c:v>22.515060581315701</c:v>
                </c:pt>
                <c:pt idx="999">
                  <c:v>22.52211785382821</c:v>
                </c:pt>
                <c:pt idx="1000">
                  <c:v>22.529161025900837</c:v>
                </c:pt>
              </c:numCache>
            </c:numRef>
          </c:xVal>
          <c:yVal>
            <c:numRef>
              <c:f>Sheet1!$D$3:$D$1008</c:f>
              <c:numCache>
                <c:formatCode>General</c:formatCode>
                <c:ptCount val="1006"/>
                <c:pt idx="0">
                  <c:v>1</c:v>
                </c:pt>
                <c:pt idx="1">
                  <c:v>1.5892147772450924</c:v>
                </c:pt>
                <c:pt idx="2">
                  <c:v>1.8825722618378116</c:v>
                </c:pt>
                <c:pt idx="3">
                  <c:v>2.1750986965382504</c:v>
                </c:pt>
                <c:pt idx="4">
                  <c:v>2.4667957417852033</c:v>
                </c:pt>
                <c:pt idx="5">
                  <c:v>2.7576650546999257</c:v>
                </c:pt>
                <c:pt idx="6">
                  <c:v>3.0477082890926828</c:v>
                </c:pt>
                <c:pt idx="7">
                  <c:v>3.3369270954694743</c:v>
                </c:pt>
                <c:pt idx="8">
                  <c:v>3.6253231210385821</c:v>
                </c:pt>
                <c:pt idx="9">
                  <c:v>3.912898009717181</c:v>
                </c:pt>
                <c:pt idx="10">
                  <c:v>4.1996534021378134</c:v>
                </c:pt>
                <c:pt idx="11">
                  <c:v>4.4855909356551447</c:v>
                </c:pt>
                <c:pt idx="12">
                  <c:v>4.7707122443523176</c:v>
                </c:pt>
                <c:pt idx="13">
                  <c:v>5.0550189590476595</c:v>
                </c:pt>
                <c:pt idx="14">
                  <c:v>5.338512707301021</c:v>
                </c:pt>
                <c:pt idx="15">
                  <c:v>5.6211951134204527</c:v>
                </c:pt>
                <c:pt idx="16">
                  <c:v>5.9030677984686388</c:v>
                </c:pt>
                <c:pt idx="17">
                  <c:v>6.1841323802693227</c:v>
                </c:pt>
                <c:pt idx="18">
                  <c:v>6.4643904734139177</c:v>
                </c:pt>
                <c:pt idx="19">
                  <c:v>6.7438436892677984</c:v>
                </c:pt>
                <c:pt idx="20">
                  <c:v>7.0224936359768684</c:v>
                </c:pt>
                <c:pt idx="21">
                  <c:v>7.3003419184739435</c:v>
                </c:pt>
                <c:pt idx="22">
                  <c:v>7.5773901384852191</c:v>
                </c:pt>
                <c:pt idx="23">
                  <c:v>7.853639894536566</c:v>
                </c:pt>
                <c:pt idx="24">
                  <c:v>8.1290927819600647</c:v>
                </c:pt>
                <c:pt idx="25">
                  <c:v>8.4037503929003101</c:v>
                </c:pt>
                <c:pt idx="26">
                  <c:v>8.6776143163207298</c:v>
                </c:pt>
                <c:pt idx="27">
                  <c:v>8.9506861380100879</c:v>
                </c:pt>
                <c:pt idx="28">
                  <c:v>9.2229674405886843</c:v>
                </c:pt>
                <c:pt idx="29">
                  <c:v>9.4944598035147578</c:v>
                </c:pt>
                <c:pt idx="30">
                  <c:v>9.7651648030907943</c:v>
                </c:pt>
                <c:pt idx="31">
                  <c:v>10.035084012469786</c:v>
                </c:pt>
                <c:pt idx="32">
                  <c:v>10.304219001661618</c:v>
                </c:pt>
                <c:pt idx="33">
                  <c:v>10.572571337539269</c:v>
                </c:pt>
                <c:pt idx="34">
                  <c:v>10.840142583845088</c:v>
                </c:pt>
                <c:pt idx="35">
                  <c:v>11.106934301197111</c:v>
                </c:pt>
                <c:pt idx="36">
                  <c:v>11.372948047095193</c:v>
                </c:pt>
                <c:pt idx="37">
                  <c:v>11.638185375927364</c:v>
                </c:pt>
                <c:pt idx="38">
                  <c:v>11.902647838975938</c:v>
                </c:pt>
                <c:pt idx="39">
                  <c:v>12.16633698442379</c:v>
                </c:pt>
                <c:pt idx="40">
                  <c:v>12.429254357360497</c:v>
                </c:pt>
                <c:pt idx="41">
                  <c:v>12.691401499788608</c:v>
                </c:pt>
                <c:pt idx="42">
                  <c:v>12.952779950629674</c:v>
                </c:pt>
                <c:pt idx="43">
                  <c:v>13.213391245730502</c:v>
                </c:pt>
                <c:pt idx="44">
                  <c:v>13.473236917869308</c:v>
                </c:pt>
                <c:pt idx="45">
                  <c:v>13.732318496761788</c:v>
                </c:pt>
                <c:pt idx="46">
                  <c:v>13.990637509067234</c:v>
                </c:pt>
                <c:pt idx="47">
                  <c:v>14.248195478394743</c:v>
                </c:pt>
                <c:pt idx="48">
                  <c:v>14.504993925309194</c:v>
                </c:pt>
                <c:pt idx="49">
                  <c:v>14.761034367337375</c:v>
                </c:pt>
                <c:pt idx="50">
                  <c:v>15.01631831897404</c:v>
                </c:pt>
                <c:pt idx="51">
                  <c:v>15.270847291688019</c:v>
                </c:pt>
                <c:pt idx="52">
                  <c:v>15.524622793928192</c:v>
                </c:pt>
                <c:pt idx="53">
                  <c:v>15.777646331129578</c:v>
                </c:pt>
                <c:pt idx="54">
                  <c:v>16.02991940571934</c:v>
                </c:pt>
                <c:pt idx="55">
                  <c:v>16.28144351712276</c:v>
                </c:pt>
                <c:pt idx="56">
                  <c:v>16.532220161769274</c:v>
                </c:pt>
                <c:pt idx="57">
                  <c:v>16.78225083309847</c:v>
                </c:pt>
                <c:pt idx="58">
                  <c:v>17.031537021566045</c:v>
                </c:pt>
                <c:pt idx="59">
                  <c:v>17.280080214649736</c:v>
                </c:pt>
                <c:pt idx="60">
                  <c:v>17.527881896855284</c:v>
                </c:pt>
                <c:pt idx="61">
                  <c:v>17.774943549722458</c:v>
                </c:pt>
                <c:pt idx="62">
                  <c:v>18.021266651830828</c:v>
                </c:pt>
                <c:pt idx="63">
                  <c:v>18.266852678805822</c:v>
                </c:pt>
                <c:pt idx="64">
                  <c:v>18.511703103324511</c:v>
                </c:pt>
                <c:pt idx="65">
                  <c:v>18.755819395121605</c:v>
                </c:pt>
                <c:pt idx="66">
                  <c:v>18.999203020995239</c:v>
                </c:pt>
                <c:pt idx="67">
                  <c:v>19.241855444812913</c:v>
                </c:pt>
                <c:pt idx="68">
                  <c:v>19.483778127517311</c:v>
                </c:pt>
                <c:pt idx="69">
                  <c:v>19.724972527132152</c:v>
                </c:pt>
                <c:pt idx="70">
                  <c:v>19.965440098768031</c:v>
                </c:pt>
                <c:pt idx="71">
                  <c:v>20.205182294628202</c:v>
                </c:pt>
                <c:pt idx="72">
                  <c:v>20.444200564014416</c:v>
                </c:pt>
                <c:pt idx="73">
                  <c:v>20.682496353332766</c:v>
                </c:pt>
                <c:pt idx="74">
                  <c:v>20.920071106099392</c:v>
                </c:pt>
                <c:pt idx="75">
                  <c:v>21.156926262946264</c:v>
                </c:pt>
                <c:pt idx="76">
                  <c:v>21.393063261626988</c:v>
                </c:pt>
                <c:pt idx="77">
                  <c:v>21.628483537022532</c:v>
                </c:pt>
                <c:pt idx="78">
                  <c:v>21.863188521146999</c:v>
                </c:pt>
                <c:pt idx="79">
                  <c:v>22.097179643153282</c:v>
                </c:pt>
                <c:pt idx="80">
                  <c:v>22.330458329338864</c:v>
                </c:pt>
                <c:pt idx="81">
                  <c:v>22.563026003151439</c:v>
                </c:pt>
                <c:pt idx="82">
                  <c:v>22.794884085194703</c:v>
                </c:pt>
                <c:pt idx="83">
                  <c:v>23.026033993233924</c:v>
                </c:pt>
                <c:pt idx="84">
                  <c:v>23.256477142201732</c:v>
                </c:pt>
                <c:pt idx="85">
                  <c:v>23.486214944203692</c:v>
                </c:pt>
                <c:pt idx="86">
                  <c:v>23.715248808523974</c:v>
                </c:pt>
                <c:pt idx="87">
                  <c:v>23.94358014163101</c:v>
                </c:pt>
                <c:pt idx="88">
                  <c:v>24.171210347183091</c:v>
                </c:pt>
                <c:pt idx="89">
                  <c:v>24.398140826034002</c:v>
                </c:pt>
                <c:pt idx="90">
                  <c:v>24.624372976238636</c:v>
                </c:pt>
                <c:pt idx="91">
                  <c:v>24.849908193058553</c:v>
                </c:pt>
                <c:pt idx="92">
                  <c:v>25.074747868967613</c:v>
                </c:pt>
                <c:pt idx="93">
                  <c:v>25.298893393657444</c:v>
                </c:pt>
                <c:pt idx="94">
                  <c:v>25.522346154043113</c:v>
                </c:pt>
                <c:pt idx="95">
                  <c:v>25.745107534268644</c:v>
                </c:pt>
                <c:pt idx="96">
                  <c:v>25.967178915712473</c:v>
                </c:pt>
                <c:pt idx="97">
                  <c:v>26.18856167699316</c:v>
                </c:pt>
                <c:pt idx="98">
                  <c:v>26.409257193974632</c:v>
                </c:pt>
                <c:pt idx="99">
                  <c:v>26.629266839771983</c:v>
                </c:pt>
                <c:pt idx="100">
                  <c:v>26.848591984756702</c:v>
                </c:pt>
                <c:pt idx="101">
                  <c:v>27.067233996562322</c:v>
                </c:pt>
                <c:pt idx="102">
                  <c:v>27.285194240089901</c:v>
                </c:pt>
                <c:pt idx="103">
                  <c:v>27.502474077513316</c:v>
                </c:pt>
                <c:pt idx="104">
                  <c:v>27.719074868284871</c:v>
                </c:pt>
                <c:pt idx="105">
                  <c:v>27.934997969140717</c:v>
                </c:pt>
                <c:pt idx="106">
                  <c:v>28.150244734106167</c:v>
                </c:pt>
                <c:pt idx="107">
                  <c:v>28.364816514501271</c:v>
                </c:pt>
                <c:pt idx="108">
                  <c:v>28.578714658946065</c:v>
                </c:pt>
                <c:pt idx="109">
                  <c:v>28.791940513366086</c:v>
                </c:pt>
                <c:pt idx="110">
                  <c:v>29.004495420997728</c:v>
                </c:pt>
                <c:pt idx="111">
                  <c:v>29.216380722393531</c:v>
                </c:pt>
                <c:pt idx="112">
                  <c:v>29.427597755427662</c:v>
                </c:pt>
                <c:pt idx="113">
                  <c:v>29.638147855301174</c:v>
                </c:pt>
                <c:pt idx="114">
                  <c:v>29.84803235454746</c:v>
                </c:pt>
                <c:pt idx="115">
                  <c:v>30.057252583037432</c:v>
                </c:pt>
                <c:pt idx="116">
                  <c:v>30.265809867984942</c:v>
                </c:pt>
                <c:pt idx="117">
                  <c:v>30.473705533952092</c:v>
                </c:pt>
                <c:pt idx="118">
                  <c:v>30.680940902854452</c:v>
                </c:pt>
                <c:pt idx="119">
                  <c:v>30.88751729396644</c:v>
                </c:pt>
                <c:pt idx="120">
                  <c:v>31.0934360239266</c:v>
                </c:pt>
                <c:pt idx="121">
                  <c:v>31.298698406742787</c:v>
                </c:pt>
                <c:pt idx="122">
                  <c:v>31.503305753797417</c:v>
                </c:pt>
                <c:pt idx="123">
                  <c:v>31.707259373852853</c:v>
                </c:pt>
                <c:pt idx="124">
                  <c:v>31.9105605730565</c:v>
                </c:pt>
                <c:pt idx="125">
                  <c:v>32.113210654946108</c:v>
                </c:pt>
                <c:pt idx="126">
                  <c:v>32.315210920454902</c:v>
                </c:pt>
                <c:pt idx="127">
                  <c:v>32.516562667916908</c:v>
                </c:pt>
                <c:pt idx="128">
                  <c:v>32.717267193072047</c:v>
                </c:pt>
                <c:pt idx="129">
                  <c:v>32.917325789071334</c:v>
                </c:pt>
                <c:pt idx="130">
                  <c:v>33.116739746482082</c:v>
                </c:pt>
                <c:pt idx="131">
                  <c:v>33.315510353293078</c:v>
                </c:pt>
                <c:pt idx="132">
                  <c:v>33.513638894919637</c:v>
                </c:pt>
                <c:pt idx="133">
                  <c:v>33.711126654208897</c:v>
                </c:pt>
                <c:pt idx="134">
                  <c:v>33.907974911444782</c:v>
                </c:pt>
                <c:pt idx="135">
                  <c:v>34.10418494435325</c:v>
                </c:pt>
                <c:pt idx="136">
                  <c:v>34.299758028107391</c:v>
                </c:pt>
                <c:pt idx="137">
                  <c:v>34.494695435332446</c:v>
                </c:pt>
                <c:pt idx="138">
                  <c:v>34.688998436110978</c:v>
                </c:pt>
                <c:pt idx="139">
                  <c:v>34.882668297987877</c:v>
                </c:pt>
                <c:pt idx="140">
                  <c:v>35.075706285975542</c:v>
                </c:pt>
                <c:pt idx="141">
                  <c:v>35.268113662558839</c:v>
                </c:pt>
                <c:pt idx="142">
                  <c:v>35.459891687700207</c:v>
                </c:pt>
                <c:pt idx="143">
                  <c:v>35.651041618844651</c:v>
                </c:pt>
                <c:pt idx="144">
                  <c:v>35.841564710924793</c:v>
                </c:pt>
                <c:pt idx="145">
                  <c:v>36.031462216365966</c:v>
                </c:pt>
                <c:pt idx="146">
                  <c:v>36.220735385091075</c:v>
                </c:pt>
                <c:pt idx="147">
                  <c:v>36.409385464525741</c:v>
                </c:pt>
                <c:pt idx="148">
                  <c:v>36.597413699603166</c:v>
                </c:pt>
                <c:pt idx="149">
                  <c:v>36.784821332769198</c:v>
                </c:pt>
                <c:pt idx="150">
                  <c:v>36.971609603987332</c:v>
                </c:pt>
                <c:pt idx="151">
                  <c:v>37.157779750743515</c:v>
                </c:pt>
                <c:pt idx="152">
                  <c:v>37.343333008051253</c:v>
                </c:pt>
                <c:pt idx="153">
                  <c:v>37.528270608456502</c:v>
                </c:pt>
                <c:pt idx="154">
                  <c:v>37.712593782042575</c:v>
                </c:pt>
                <c:pt idx="155">
                  <c:v>37.89630375643506</c:v>
                </c:pt>
                <c:pt idx="156">
                  <c:v>38.079401756806789</c:v>
                </c:pt>
                <c:pt idx="157">
                  <c:v>38.261889005882644</c:v>
                </c:pt>
                <c:pt idx="158">
                  <c:v>38.44376672394452</c:v>
                </c:pt>
                <c:pt idx="159">
                  <c:v>38.625036128836257</c:v>
                </c:pt>
                <c:pt idx="160">
                  <c:v>38.80569843596831</c:v>
                </c:pt>
                <c:pt idx="161">
                  <c:v>38.985754858322835</c:v>
                </c:pt>
                <c:pt idx="162">
                  <c:v>39.165206606458412</c:v>
                </c:pt>
                <c:pt idx="163">
                  <c:v>39.344054888514975</c:v>
                </c:pt>
                <c:pt idx="164">
                  <c:v>39.522300910218533</c:v>
                </c:pt>
                <c:pt idx="165">
                  <c:v>39.699945874886069</c:v>
                </c:pt>
                <c:pt idx="166">
                  <c:v>39.876990983430339</c:v>
                </c:pt>
                <c:pt idx="167">
                  <c:v>40.05343743436471</c:v>
                </c:pt>
                <c:pt idx="168">
                  <c:v>40.229286423807828</c:v>
                </c:pt>
                <c:pt idx="169">
                  <c:v>40.404539145488584</c:v>
                </c:pt>
                <c:pt idx="170">
                  <c:v>40.579196790750743</c:v>
                </c:pt>
                <c:pt idx="171">
                  <c:v>40.753260548557826</c:v>
                </c:pt>
                <c:pt idx="172">
                  <c:v>40.926731605497693</c:v>
                </c:pt>
                <c:pt idx="173">
                  <c:v>41.099611145787534</c:v>
                </c:pt>
                <c:pt idx="174">
                  <c:v>41.271900351278362</c:v>
                </c:pt>
                <c:pt idx="175">
                  <c:v>41.443600401459889</c:v>
                </c:pt>
                <c:pt idx="176">
                  <c:v>41.614712473465246</c:v>
                </c:pt>
                <c:pt idx="177">
                  <c:v>41.78523774207558</c:v>
                </c:pt>
                <c:pt idx="178">
                  <c:v>41.955177379724859</c:v>
                </c:pt>
                <c:pt idx="179">
                  <c:v>42.124532556504533</c:v>
                </c:pt>
                <c:pt idx="180">
                  <c:v>42.2933044401682</c:v>
                </c:pt>
                <c:pt idx="181">
                  <c:v>42.461494196136265</c:v>
                </c:pt>
                <c:pt idx="182">
                  <c:v>42.629102987500659</c:v>
                </c:pt>
                <c:pt idx="183">
                  <c:v>42.796131975029425</c:v>
                </c:pt>
                <c:pt idx="184">
                  <c:v>42.962582317171389</c:v>
                </c:pt>
                <c:pt idx="185">
                  <c:v>43.128455170060846</c:v>
                </c:pt>
                <c:pt idx="186">
                  <c:v>43.293751687522054</c:v>
                </c:pt>
                <c:pt idx="187">
                  <c:v>43.458473021073971</c:v>
                </c:pt>
                <c:pt idx="188">
                  <c:v>43.622620319934811</c:v>
                </c:pt>
                <c:pt idx="189">
                  <c:v>43.786194731026683</c:v>
                </c:pt>
                <c:pt idx="190">
                  <c:v>43.949197398980075</c:v>
                </c:pt>
                <c:pt idx="191">
                  <c:v>44.11162946613856</c:v>
                </c:pt>
                <c:pt idx="192">
                  <c:v>44.273492072563286</c:v>
                </c:pt>
                <c:pt idx="193">
                  <c:v>44.434786356037549</c:v>
                </c:pt>
                <c:pt idx="194">
                  <c:v>44.595513452071387</c:v>
                </c:pt>
                <c:pt idx="195">
                  <c:v>44.755674493906014</c:v>
                </c:pt>
                <c:pt idx="196">
                  <c:v>44.915270612518505</c:v>
                </c:pt>
                <c:pt idx="197">
                  <c:v>45.074302936626225</c:v>
                </c:pt>
                <c:pt idx="198">
                  <c:v>45.23277259269129</c:v>
                </c:pt>
                <c:pt idx="199">
                  <c:v>45.390680704925266</c:v>
                </c:pt>
                <c:pt idx="200">
                  <c:v>45.548028395293457</c:v>
                </c:pt>
                <c:pt idx="201">
                  <c:v>45.704816783519462</c:v>
                </c:pt>
                <c:pt idx="202">
                  <c:v>45.86104698708975</c:v>
                </c:pt>
                <c:pt idx="203">
                  <c:v>46.016720121257976</c:v>
                </c:pt>
                <c:pt idx="204">
                  <c:v>46.171837299049585</c:v>
                </c:pt>
                <c:pt idx="205">
                  <c:v>46.326399631266128</c:v>
                </c:pt>
                <c:pt idx="206">
                  <c:v>46.480408226489779</c:v>
                </c:pt>
                <c:pt idx="207">
                  <c:v>46.633864191087845</c:v>
                </c:pt>
                <c:pt idx="208">
                  <c:v>46.786768629217022</c:v>
                </c:pt>
                <c:pt idx="209">
                  <c:v>46.939122642827925</c:v>
                </c:pt>
                <c:pt idx="210">
                  <c:v>47.090927331669491</c:v>
                </c:pt>
                <c:pt idx="211">
                  <c:v>47.242183793293336</c:v>
                </c:pt>
                <c:pt idx="212">
                  <c:v>47.392893123058172</c:v>
                </c:pt>
                <c:pt idx="213">
                  <c:v>47.54305641413417</c:v>
                </c:pt>
                <c:pt idx="214">
                  <c:v>47.692674757507383</c:v>
                </c:pt>
                <c:pt idx="215">
                  <c:v>47.841749241984033</c:v>
                </c:pt>
                <c:pt idx="216">
                  <c:v>47.990280954194901</c:v>
                </c:pt>
                <c:pt idx="217">
                  <c:v>48.138270978599714</c:v>
                </c:pt>
                <c:pt idx="218">
                  <c:v>48.285720397491446</c:v>
                </c:pt>
                <c:pt idx="219">
                  <c:v>48.432630291000635</c:v>
                </c:pt>
                <c:pt idx="220">
                  <c:v>48.579001737099674</c:v>
                </c:pt>
                <c:pt idx="221">
                  <c:v>48.724835811607235</c:v>
                </c:pt>
                <c:pt idx="222">
                  <c:v>48.870133588192473</c:v>
                </c:pt>
                <c:pt idx="223">
                  <c:v>49.014896138379356</c:v>
                </c:pt>
                <c:pt idx="224">
                  <c:v>49.159124531550887</c:v>
                </c:pt>
                <c:pt idx="225">
                  <c:v>49.302819834953581</c:v>
                </c:pt>
                <c:pt idx="226">
                  <c:v>49.445983113701473</c:v>
                </c:pt>
                <c:pt idx="227">
                  <c:v>49.588615430780486</c:v>
                </c:pt>
                <c:pt idx="228">
                  <c:v>49.73071784705283</c:v>
                </c:pt>
                <c:pt idx="229">
                  <c:v>49.872291421260961</c:v>
                </c:pt>
                <c:pt idx="230">
                  <c:v>50.013337210032034</c:v>
                </c:pt>
                <c:pt idx="231">
                  <c:v>50.153856267882048</c:v>
                </c:pt>
                <c:pt idx="232">
                  <c:v>50.293849647220121</c:v>
                </c:pt>
                <c:pt idx="233">
                  <c:v>50.433318398352583</c:v>
                </c:pt>
                <c:pt idx="234">
                  <c:v>50.572263569487305</c:v>
                </c:pt>
                <c:pt idx="235">
                  <c:v>50.710686206737819</c:v>
                </c:pt>
                <c:pt idx="236">
                  <c:v>50.848587354127559</c:v>
                </c:pt>
                <c:pt idx="237">
                  <c:v>50.985968053593879</c:v>
                </c:pt>
                <c:pt idx="238">
                  <c:v>51.122829344992503</c:v>
                </c:pt>
                <c:pt idx="239">
                  <c:v>51.259172266101388</c:v>
                </c:pt>
                <c:pt idx="240">
                  <c:v>51.394997852625089</c:v>
                </c:pt>
                <c:pt idx="241">
                  <c:v>51.530307138198793</c:v>
                </c:pt>
                <c:pt idx="242">
                  <c:v>51.665101154392488</c:v>
                </c:pt>
                <c:pt idx="243">
                  <c:v>51.799380930715074</c:v>
                </c:pt>
                <c:pt idx="244">
                  <c:v>51.933147494618538</c:v>
                </c:pt>
                <c:pt idx="245">
                  <c:v>52.066401871501903</c:v>
                </c:pt>
                <c:pt idx="246">
                  <c:v>52.199145084715582</c:v>
                </c:pt>
                <c:pt idx="247">
                  <c:v>52.33137815556524</c:v>
                </c:pt>
                <c:pt idx="248">
                  <c:v>52.463102103316004</c:v>
                </c:pt>
                <c:pt idx="249">
                  <c:v>52.594317945196494</c:v>
                </c:pt>
                <c:pt idx="250">
                  <c:v>52.725026696402935</c:v>
                </c:pt>
                <c:pt idx="251">
                  <c:v>52.855229370103174</c:v>
                </c:pt>
                <c:pt idx="252">
                  <c:v>52.984926977440715</c:v>
                </c:pt>
                <c:pt idx="253">
                  <c:v>53.114120527538837</c:v>
                </c:pt>
                <c:pt idx="254">
                  <c:v>53.242811027504608</c:v>
                </c:pt>
                <c:pt idx="255">
                  <c:v>53.370999482432794</c:v>
                </c:pt>
                <c:pt idx="256">
                  <c:v>53.498686895410117</c:v>
                </c:pt>
                <c:pt idx="257">
                  <c:v>53.625874267519023</c:v>
                </c:pt>
                <c:pt idx="258">
                  <c:v>53.752562597841845</c:v>
                </c:pt>
                <c:pt idx="259">
                  <c:v>53.878752883464713</c:v>
                </c:pt>
                <c:pt idx="260">
                  <c:v>54.004446119481678</c:v>
                </c:pt>
                <c:pt idx="261">
                  <c:v>54.129643298998417</c:v>
                </c:pt>
                <c:pt idx="262">
                  <c:v>54.254345413136527</c:v>
                </c:pt>
                <c:pt idx="263">
                  <c:v>54.378553451037313</c:v>
                </c:pt>
                <c:pt idx="264">
                  <c:v>54.502268399865713</c:v>
                </c:pt>
                <c:pt idx="265">
                  <c:v>54.625491244814391</c:v>
                </c:pt>
                <c:pt idx="266">
                  <c:v>54.748222969107502</c:v>
                </c:pt>
                <c:pt idx="267">
                  <c:v>54.87046455400484</c:v>
                </c:pt>
                <c:pt idx="268">
                  <c:v>54.992216978805502</c:v>
                </c:pt>
                <c:pt idx="269">
                  <c:v>55.113481220852066</c:v>
                </c:pt>
                <c:pt idx="270">
                  <c:v>55.234258255534293</c:v>
                </c:pt>
                <c:pt idx="271">
                  <c:v>55.354549056293145</c:v>
                </c:pt>
                <c:pt idx="272">
                  <c:v>55.474354594624685</c:v>
                </c:pt>
                <c:pt idx="273">
                  <c:v>55.593675840083854</c:v>
                </c:pt>
                <c:pt idx="274">
                  <c:v>55.712513760288473</c:v>
                </c:pt>
                <c:pt idx="275">
                  <c:v>55.830869320923021</c:v>
                </c:pt>
                <c:pt idx="276">
                  <c:v>55.948743485742597</c:v>
                </c:pt>
                <c:pt idx="277">
                  <c:v>56.066137216576656</c:v>
                </c:pt>
                <c:pt idx="278">
                  <c:v>56.183051473332959</c:v>
                </c:pt>
                <c:pt idx="279">
                  <c:v>56.299487214001346</c:v>
                </c:pt>
                <c:pt idx="280">
                  <c:v>56.415445394657588</c:v>
                </c:pt>
                <c:pt idx="281">
                  <c:v>56.530926969467217</c:v>
                </c:pt>
                <c:pt idx="282">
                  <c:v>56.645932890689394</c:v>
                </c:pt>
                <c:pt idx="283">
                  <c:v>56.76046410868058</c:v>
                </c:pt>
                <c:pt idx="284">
                  <c:v>56.874521571898448</c:v>
                </c:pt>
                <c:pt idx="285">
                  <c:v>56.988106226905721</c:v>
                </c:pt>
                <c:pt idx="286">
                  <c:v>57.101219018373818</c:v>
                </c:pt>
                <c:pt idx="287">
                  <c:v>57.213860889086689</c:v>
                </c:pt>
                <c:pt idx="288">
                  <c:v>57.326032779944661</c:v>
                </c:pt>
                <c:pt idx="289">
                  <c:v>57.437735629968074</c:v>
                </c:pt>
                <c:pt idx="290">
                  <c:v>57.548970376301199</c:v>
                </c:pt>
                <c:pt idx="291">
                  <c:v>57.65973795421575</c:v>
                </c:pt>
                <c:pt idx="292">
                  <c:v>57.770039297114963</c:v>
                </c:pt>
                <c:pt idx="293">
                  <c:v>57.879875336536919</c:v>
                </c:pt>
                <c:pt idx="294">
                  <c:v>57.989247002158635</c:v>
                </c:pt>
                <c:pt idx="295">
                  <c:v>58.098155221799537</c:v>
                </c:pt>
                <c:pt idx="296">
                  <c:v>58.206600921425384</c:v>
                </c:pt>
                <c:pt idx="297">
                  <c:v>58.314585025151729</c:v>
                </c:pt>
                <c:pt idx="298">
                  <c:v>58.422108455247823</c:v>
                </c:pt>
                <c:pt idx="299">
                  <c:v>58.529172132140168</c:v>
                </c:pt>
                <c:pt idx="300">
                  <c:v>58.635776974416267</c:v>
                </c:pt>
                <c:pt idx="301">
                  <c:v>58.741923898828368</c:v>
                </c:pt>
                <c:pt idx="302">
                  <c:v>58.847613820296885</c:v>
                </c:pt>
                <c:pt idx="303">
                  <c:v>58.952847651914361</c:v>
                </c:pt>
                <c:pt idx="304">
                  <c:v>59.057626304948897</c:v>
                </c:pt>
                <c:pt idx="305">
                  <c:v>59.161950688847938</c:v>
                </c:pt>
                <c:pt idx="306">
                  <c:v>59.265821711241792</c:v>
                </c:pt>
                <c:pt idx="307">
                  <c:v>59.369240277947398</c:v>
                </c:pt>
                <c:pt idx="308">
                  <c:v>59.472207292971738</c:v>
                </c:pt>
                <c:pt idx="309">
                  <c:v>59.574723658515758</c:v>
                </c:pt>
                <c:pt idx="310">
                  <c:v>59.676790274977698</c:v>
                </c:pt>
                <c:pt idx="311">
                  <c:v>59.778408040956812</c:v>
                </c:pt>
                <c:pt idx="312">
                  <c:v>59.879577853256933</c:v>
                </c:pt>
                <c:pt idx="313">
                  <c:v>59.980300606890175</c:v>
                </c:pt>
                <c:pt idx="314">
                  <c:v>60.080577195080281</c:v>
                </c:pt>
                <c:pt idx="315">
                  <c:v>60.180408509266456</c:v>
                </c:pt>
                <c:pt idx="316">
                  <c:v>60.279795439106728</c:v>
                </c:pt>
                <c:pt idx="317">
                  <c:v>60.378738872481627</c:v>
                </c:pt>
                <c:pt idx="318">
                  <c:v>60.477239695497659</c:v>
                </c:pt>
                <c:pt idx="319">
                  <c:v>60.575298792490933</c:v>
                </c:pt>
                <c:pt idx="320">
                  <c:v>60.672917046030619</c:v>
                </c:pt>
                <c:pt idx="321">
                  <c:v>60.770095336922559</c:v>
                </c:pt>
                <c:pt idx="322">
                  <c:v>60.866834544212622</c:v>
                </c:pt>
                <c:pt idx="323">
                  <c:v>60.963135545190511</c:v>
                </c:pt>
                <c:pt idx="324">
                  <c:v>61.058999215392994</c:v>
                </c:pt>
                <c:pt idx="325">
                  <c:v>61.154426428607536</c:v>
                </c:pt>
                <c:pt idx="326">
                  <c:v>61.249418056875797</c:v>
                </c:pt>
                <c:pt idx="327">
                  <c:v>61.343974970497086</c:v>
                </c:pt>
                <c:pt idx="328">
                  <c:v>61.438098038031846</c:v>
                </c:pt>
                <c:pt idx="329">
                  <c:v>61.531788126305109</c:v>
                </c:pt>
                <c:pt idx="330">
                  <c:v>61.625046100410017</c:v>
                </c:pt>
                <c:pt idx="331">
                  <c:v>61.717872823711268</c:v>
                </c:pt>
                <c:pt idx="332">
                  <c:v>61.81026915784858</c:v>
                </c:pt>
                <c:pt idx="333">
                  <c:v>61.902235962739994</c:v>
                </c:pt>
                <c:pt idx="334">
                  <c:v>61.993774096585589</c:v>
                </c:pt>
                <c:pt idx="335">
                  <c:v>62.084884415870654</c:v>
                </c:pt>
                <c:pt idx="336">
                  <c:v>62.175567775369267</c:v>
                </c:pt>
                <c:pt idx="337">
                  <c:v>62.265825028147617</c:v>
                </c:pt>
                <c:pt idx="338">
                  <c:v>62.35565702556751</c:v>
                </c:pt>
                <c:pt idx="339">
                  <c:v>62.445064617289766</c:v>
                </c:pt>
                <c:pt idx="340">
                  <c:v>62.534048651277452</c:v>
                </c:pt>
                <c:pt idx="341">
                  <c:v>62.622609973799577</c:v>
                </c:pt>
                <c:pt idx="342">
                  <c:v>62.710749429434152</c:v>
                </c:pt>
                <c:pt idx="343">
                  <c:v>62.798467861071799</c:v>
                </c:pt>
                <c:pt idx="344">
                  <c:v>62.885766109919018</c:v>
                </c:pt>
                <c:pt idx="345">
                  <c:v>62.972645015501598</c:v>
                </c:pt>
                <c:pt idx="346">
                  <c:v>63.059105415667922</c:v>
                </c:pt>
                <c:pt idx="347">
                  <c:v>63.145148146592369</c:v>
                </c:pt>
                <c:pt idx="348">
                  <c:v>63.230774042778648</c:v>
                </c:pt>
                <c:pt idx="349">
                  <c:v>63.315983937063159</c:v>
                </c:pt>
                <c:pt idx="350">
                  <c:v>63.400778660618172</c:v>
                </c:pt>
                <c:pt idx="351">
                  <c:v>63.485159042955431</c:v>
                </c:pt>
                <c:pt idx="352">
                  <c:v>63.56912591192922</c:v>
                </c:pt>
                <c:pt idx="353">
                  <c:v>63.652680093739768</c:v>
                </c:pt>
                <c:pt idx="354">
                  <c:v>63.735822412936621</c:v>
                </c:pt>
                <c:pt idx="355">
                  <c:v>63.818553692421816</c:v>
                </c:pt>
                <c:pt idx="356">
                  <c:v>63.900874753453181</c:v>
                </c:pt>
                <c:pt idx="357">
                  <c:v>63.98278641564783</c:v>
                </c:pt>
                <c:pt idx="358">
                  <c:v>64.064289496985097</c:v>
                </c:pt>
                <c:pt idx="359">
                  <c:v>64.145384813810182</c:v>
                </c:pt>
                <c:pt idx="360">
                  <c:v>64.226073180837005</c:v>
                </c:pt>
                <c:pt idx="361">
                  <c:v>64.306355411151941</c:v>
                </c:pt>
                <c:pt idx="362">
                  <c:v>64.38623231621655</c:v>
                </c:pt>
                <c:pt idx="363">
                  <c:v>64.465704705871289</c:v>
                </c:pt>
                <c:pt idx="364">
                  <c:v>64.544773388338456</c:v>
                </c:pt>
                <c:pt idx="365">
                  <c:v>64.623439170225623</c:v>
                </c:pt>
                <c:pt idx="366">
                  <c:v>64.701702856528584</c:v>
                </c:pt>
                <c:pt idx="367">
                  <c:v>64.779565250634917</c:v>
                </c:pt>
                <c:pt idx="368">
                  <c:v>64.857027154326957</c:v>
                </c:pt>
                <c:pt idx="369">
                  <c:v>64.934089367785063</c:v>
                </c:pt>
                <c:pt idx="370">
                  <c:v>65.010752689590845</c:v>
                </c:pt>
                <c:pt idx="371">
                  <c:v>65.087017916730417</c:v>
                </c:pt>
                <c:pt idx="372">
                  <c:v>65.162885844597412</c:v>
                </c:pt>
                <c:pt idx="373">
                  <c:v>65.238357266996303</c:v>
                </c:pt>
                <c:pt idx="374">
                  <c:v>65.313432976145549</c:v>
                </c:pt>
                <c:pt idx="375">
                  <c:v>65.38811376268076</c:v>
                </c:pt>
                <c:pt idx="376">
                  <c:v>65.462400415657825</c:v>
                </c:pt>
                <c:pt idx="377">
                  <c:v>65.53629372255611</c:v>
                </c:pt>
                <c:pt idx="378">
                  <c:v>65.609794469281667</c:v>
                </c:pt>
                <c:pt idx="379">
                  <c:v>65.682903440170179</c:v>
                </c:pt>
                <c:pt idx="380">
                  <c:v>65.755621417990312</c:v>
                </c:pt>
                <c:pt idx="381">
                  <c:v>65.827949183946743</c:v>
                </c:pt>
                <c:pt idx="382">
                  <c:v>65.899887517683311</c:v>
                </c:pt>
                <c:pt idx="383">
                  <c:v>65.971437197286079</c:v>
                </c:pt>
                <c:pt idx="384">
                  <c:v>66.042598999286511</c:v>
                </c:pt>
                <c:pt idx="385">
                  <c:v>66.113373698664645</c:v>
                </c:pt>
                <c:pt idx="386">
                  <c:v>66.183762068851948</c:v>
                </c:pt>
                <c:pt idx="387">
                  <c:v>66.253764881734725</c:v>
                </c:pt>
                <c:pt idx="388">
                  <c:v>66.323382907656935</c:v>
                </c:pt>
                <c:pt idx="389">
                  <c:v>66.392616915423503</c:v>
                </c:pt>
                <c:pt idx="390">
                  <c:v>66.461467672303115</c:v>
                </c:pt>
                <c:pt idx="391">
                  <c:v>66.529935944031678</c:v>
                </c:pt>
                <c:pt idx="392">
                  <c:v>66.598022494814927</c:v>
                </c:pt>
                <c:pt idx="393">
                  <c:v>66.665728087331871</c:v>
                </c:pt>
                <c:pt idx="394">
                  <c:v>66.733053482737617</c:v>
                </c:pt>
                <c:pt idx="395">
                  <c:v>66.799999440666539</c:v>
                </c:pt>
                <c:pt idx="396">
                  <c:v>66.866566719235152</c:v>
                </c:pt>
                <c:pt idx="397">
                  <c:v>66.932756075045404</c:v>
                </c:pt>
                <c:pt idx="398">
                  <c:v>66.998568263187366</c:v>
                </c:pt>
                <c:pt idx="399">
                  <c:v>67.064004037242654</c:v>
                </c:pt>
                <c:pt idx="400">
                  <c:v>67.129064149287046</c:v>
                </c:pt>
                <c:pt idx="401">
                  <c:v>67.193749349893736</c:v>
                </c:pt>
                <c:pt idx="402">
                  <c:v>67.258060388136343</c:v>
                </c:pt>
                <c:pt idx="403">
                  <c:v>67.321998011591688</c:v>
                </c:pt>
                <c:pt idx="404">
                  <c:v>67.385562966343059</c:v>
                </c:pt>
                <c:pt idx="405">
                  <c:v>67.448755996983024</c:v>
                </c:pt>
                <c:pt idx="406">
                  <c:v>67.511577846616404</c:v>
                </c:pt>
                <c:pt idx="407">
                  <c:v>67.57402925686344</c:v>
                </c:pt>
                <c:pt idx="408">
                  <c:v>67.636110967862436</c:v>
                </c:pt>
                <c:pt idx="409">
                  <c:v>67.697823718272986</c:v>
                </c:pt>
                <c:pt idx="410">
                  <c:v>67.759168245278886</c:v>
                </c:pt>
                <c:pt idx="411">
                  <c:v>67.820145284590978</c:v>
                </c:pt>
                <c:pt idx="412">
                  <c:v>67.880755570450134</c:v>
                </c:pt>
                <c:pt idx="413">
                  <c:v>67.940999835630265</c:v>
                </c:pt>
                <c:pt idx="414">
                  <c:v>68.000878811441169</c:v>
                </c:pt>
                <c:pt idx="415">
                  <c:v>68.060393227731467</c:v>
                </c:pt>
                <c:pt idx="416">
                  <c:v>68.119543812891621</c:v>
                </c:pt>
                <c:pt idx="417">
                  <c:v>68.178331293856644</c:v>
                </c:pt>
                <c:pt idx="418">
                  <c:v>68.236756396109286</c:v>
                </c:pt>
                <c:pt idx="419">
                  <c:v>68.294819843682632</c:v>
                </c:pt>
                <c:pt idx="420">
                  <c:v>68.352522359163231</c:v>
                </c:pt>
                <c:pt idx="421">
                  <c:v>68.409864663693895</c:v>
                </c:pt>
                <c:pt idx="422">
                  <c:v>68.466847476976596</c:v>
                </c:pt>
                <c:pt idx="423">
                  <c:v>68.523471517275283</c:v>
                </c:pt>
                <c:pt idx="424">
                  <c:v>68.57973750141889</c:v>
                </c:pt>
                <c:pt idx="425">
                  <c:v>68.63564614480407</c:v>
                </c:pt>
                <c:pt idx="426">
                  <c:v>68.691198161398148</c:v>
                </c:pt>
                <c:pt idx="427">
                  <c:v>68.746394263741919</c:v>
                </c:pt>
                <c:pt idx="428">
                  <c:v>68.801235162952565</c:v>
                </c:pt>
                <c:pt idx="429">
                  <c:v>68.855721568726366</c:v>
                </c:pt>
                <c:pt idx="430">
                  <c:v>68.909854189341715</c:v>
                </c:pt>
                <c:pt idx="431">
                  <c:v>68.963633731661844</c:v>
                </c:pt>
                <c:pt idx="432">
                  <c:v>69.017060901137597</c:v>
                </c:pt>
                <c:pt idx="433">
                  <c:v>69.07013640181043</c:v>
                </c:pt>
                <c:pt idx="434">
                  <c:v>69.122860936315092</c:v>
                </c:pt>
                <c:pt idx="435">
                  <c:v>69.175235205882444</c:v>
                </c:pt>
                <c:pt idx="436">
                  <c:v>69.227259910342269</c:v>
                </c:pt>
                <c:pt idx="437">
                  <c:v>69.278935748126145</c:v>
                </c:pt>
                <c:pt idx="438">
                  <c:v>69.330263416270128</c:v>
                </c:pt>
                <c:pt idx="439">
                  <c:v>69.381243610417698</c:v>
                </c:pt>
                <c:pt idx="440">
                  <c:v>69.431877024822271</c:v>
                </c:pt>
                <c:pt idx="441">
                  <c:v>69.482164352350281</c:v>
                </c:pt>
                <c:pt idx="442">
                  <c:v>69.53210628448376</c:v>
                </c:pt>
                <c:pt idx="443">
                  <c:v>69.581703511323155</c:v>
                </c:pt>
                <c:pt idx="444">
                  <c:v>69.630956721590138</c:v>
                </c:pt>
                <c:pt idx="445">
                  <c:v>69.679866602630256</c:v>
                </c:pt>
                <c:pt idx="446">
                  <c:v>69.728433840415732</c:v>
                </c:pt>
                <c:pt idx="447">
                  <c:v>69.776659119548299</c:v>
                </c:pt>
                <c:pt idx="448">
                  <c:v>69.82454312326179</c:v>
                </c:pt>
                <c:pt idx="449">
                  <c:v>69.87208653342492</c:v>
                </c:pt>
                <c:pt idx="450">
                  <c:v>69.91929003054409</c:v>
                </c:pt>
                <c:pt idx="451">
                  <c:v>69.966154293765953</c:v>
                </c:pt>
                <c:pt idx="452">
                  <c:v>70.012680000880394</c:v>
                </c:pt>
                <c:pt idx="453">
                  <c:v>70.05886782832286</c:v>
                </c:pt>
                <c:pt idx="454">
                  <c:v>70.104718451177462</c:v>
                </c:pt>
                <c:pt idx="455">
                  <c:v>70.150232543179328</c:v>
                </c:pt>
                <c:pt idx="456">
                  <c:v>70.195410776717665</c:v>
                </c:pt>
                <c:pt idx="457">
                  <c:v>70.240253822838042</c:v>
                </c:pt>
                <c:pt idx="458">
                  <c:v>70.284762351245405</c:v>
                </c:pt>
                <c:pt idx="459">
                  <c:v>70.328937030306605</c:v>
                </c:pt>
                <c:pt idx="460">
                  <c:v>70.372778527053043</c:v>
                </c:pt>
                <c:pt idx="461">
                  <c:v>70.416287507183426</c:v>
                </c:pt>
                <c:pt idx="462">
                  <c:v>70.459464635066411</c:v>
                </c:pt>
                <c:pt idx="463">
                  <c:v>70.502310573743245</c:v>
                </c:pt>
                <c:pt idx="464">
                  <c:v>70.544825984930426</c:v>
                </c:pt>
                <c:pt idx="465">
                  <c:v>70.587011529022249</c:v>
                </c:pt>
                <c:pt idx="466">
                  <c:v>70.628867865093625</c:v>
                </c:pt>
                <c:pt idx="467">
                  <c:v>70.670395650902663</c:v>
                </c:pt>
                <c:pt idx="468">
                  <c:v>70.711595542893178</c:v>
                </c:pt>
                <c:pt idx="469">
                  <c:v>70.752468196197498</c:v>
                </c:pt>
                <c:pt idx="470">
                  <c:v>70.793014264638927</c:v>
                </c:pt>
                <c:pt idx="471">
                  <c:v>70.833234400734483</c:v>
                </c:pt>
                <c:pt idx="472">
                  <c:v>70.873129255697421</c:v>
                </c:pt>
                <c:pt idx="473">
                  <c:v>70.912699479439794</c:v>
                </c:pt>
                <c:pt idx="474">
                  <c:v>70.95194572057531</c:v>
                </c:pt>
                <c:pt idx="475">
                  <c:v>70.990868626421673</c:v>
                </c:pt>
                <c:pt idx="476">
                  <c:v>71.029468843003116</c:v>
                </c:pt>
                <c:pt idx="477">
                  <c:v>71.067747015053286</c:v>
                </c:pt>
                <c:pt idx="478">
                  <c:v>71.105703786017585</c:v>
                </c:pt>
                <c:pt idx="479">
                  <c:v>71.143339798055791</c:v>
                </c:pt>
                <c:pt idx="480">
                  <c:v>71.180655692044681</c:v>
                </c:pt>
                <c:pt idx="481">
                  <c:v>71.217652107580548</c:v>
                </c:pt>
                <c:pt idx="482">
                  <c:v>71.254329682981762</c:v>
                </c:pt>
                <c:pt idx="483">
                  <c:v>71.290689055291324</c:v>
                </c:pt>
                <c:pt idx="484">
                  <c:v>71.326730860279454</c:v>
                </c:pt>
                <c:pt idx="485">
                  <c:v>71.362455732446023</c:v>
                </c:pt>
                <c:pt idx="486">
                  <c:v>71.397864305023376</c:v>
                </c:pt>
                <c:pt idx="487">
                  <c:v>71.432957209978326</c:v>
                </c:pt>
                <c:pt idx="488">
                  <c:v>71.467735078015323</c:v>
                </c:pt>
                <c:pt idx="489">
                  <c:v>71.502198538578568</c:v>
                </c:pt>
                <c:pt idx="490">
                  <c:v>71.536348219854531</c:v>
                </c:pt>
                <c:pt idx="491">
                  <c:v>71.570184748774651</c:v>
                </c:pt>
                <c:pt idx="492">
                  <c:v>71.60370875101782</c:v>
                </c:pt>
                <c:pt idx="493">
                  <c:v>71.636920851012718</c:v>
                </c:pt>
                <c:pt idx="494">
                  <c:v>71.66982167194044</c:v>
                </c:pt>
                <c:pt idx="495">
                  <c:v>71.70241183573701</c:v>
                </c:pt>
                <c:pt idx="496">
                  <c:v>71.734691963095784</c:v>
                </c:pt>
                <c:pt idx="497">
                  <c:v>71.766662673469909</c:v>
                </c:pt>
                <c:pt idx="498">
                  <c:v>71.798324585075051</c:v>
                </c:pt>
                <c:pt idx="499">
                  <c:v>71.829678314891424</c:v>
                </c:pt>
                <c:pt idx="500">
                  <c:v>71.860724478666782</c:v>
                </c:pt>
                <c:pt idx="501">
                  <c:v>71.891463690918414</c:v>
                </c:pt>
                <c:pt idx="502">
                  <c:v>71.921896564935892</c:v>
                </c:pt>
                <c:pt idx="503">
                  <c:v>71.952023712783415</c:v>
                </c:pt>
                <c:pt idx="504">
                  <c:v>71.981845745302252</c:v>
                </c:pt>
                <c:pt idx="505">
                  <c:v>72.011363272113314</c:v>
                </c:pt>
                <c:pt idx="506">
                  <c:v>72.040576901619303</c:v>
                </c:pt>
                <c:pt idx="507">
                  <c:v>72.069487241007536</c:v>
                </c:pt>
                <c:pt idx="508">
                  <c:v>72.098094896252007</c:v>
                </c:pt>
                <c:pt idx="509">
                  <c:v>72.126400472116089</c:v>
                </c:pt>
                <c:pt idx="510">
                  <c:v>72.154404572154704</c:v>
                </c:pt>
                <c:pt idx="511">
                  <c:v>72.182107798717084</c:v>
                </c:pt>
                <c:pt idx="512">
                  <c:v>72.209510752948745</c:v>
                </c:pt>
                <c:pt idx="513">
                  <c:v>72.236614034794172</c:v>
                </c:pt>
                <c:pt idx="514">
                  <c:v>72.263418242999279</c:v>
                </c:pt>
                <c:pt idx="515">
                  <c:v>72.289923975113538</c:v>
                </c:pt>
                <c:pt idx="516">
                  <c:v>72.316131827492612</c:v>
                </c:pt>
                <c:pt idx="517">
                  <c:v>72.342042395300581</c:v>
                </c:pt>
                <c:pt idx="518">
                  <c:v>72.367656272512448</c:v>
                </c:pt>
                <c:pt idx="519">
                  <c:v>72.392974051916354</c:v>
                </c:pt>
                <c:pt idx="520">
                  <c:v>72.417996325116192</c:v>
                </c:pt>
                <c:pt idx="521">
                  <c:v>72.442723682533753</c:v>
                </c:pt>
                <c:pt idx="522">
                  <c:v>72.467156713411057</c:v>
                </c:pt>
                <c:pt idx="523">
                  <c:v>72.491296005813041</c:v>
                </c:pt>
                <c:pt idx="524">
                  <c:v>72.515142146629501</c:v>
                </c:pt>
                <c:pt idx="525">
                  <c:v>72.538695721577724</c:v>
                </c:pt>
                <c:pt idx="526">
                  <c:v>72.56195731520468</c:v>
                </c:pt>
                <c:pt idx="527">
                  <c:v>72.5849275108895</c:v>
                </c:pt>
                <c:pt idx="528">
                  <c:v>72.607606890845602</c:v>
                </c:pt>
                <c:pt idx="529">
                  <c:v>72.629996036123202</c:v>
                </c:pt>
                <c:pt idx="530">
                  <c:v>72.652095526611603</c:v>
                </c:pt>
                <c:pt idx="531">
                  <c:v>72.67390594104144</c:v>
                </c:pt>
                <c:pt idx="532">
                  <c:v>72.695427856987052</c:v>
                </c:pt>
                <c:pt idx="533">
                  <c:v>72.716661850868832</c:v>
                </c:pt>
                <c:pt idx="534">
                  <c:v>72.737608497955421</c:v>
                </c:pt>
                <c:pt idx="535">
                  <c:v>72.758268372366075</c:v>
                </c:pt>
                <c:pt idx="536">
                  <c:v>72.778642047073063</c:v>
                </c:pt>
                <c:pt idx="537">
                  <c:v>72.798730093903686</c:v>
                </c:pt>
                <c:pt idx="538">
                  <c:v>72.81853308354286</c:v>
                </c:pt>
                <c:pt idx="539">
                  <c:v>72.838051585535226</c:v>
                </c:pt>
                <c:pt idx="540">
                  <c:v>72.857286168287487</c:v>
                </c:pt>
                <c:pt idx="541">
                  <c:v>72.876237399070689</c:v>
                </c:pt>
                <c:pt idx="542">
                  <c:v>72.894905844022446</c:v>
                </c:pt>
                <c:pt idx="543">
                  <c:v>72.913292068149119</c:v>
                </c:pt>
                <c:pt idx="544">
                  <c:v>72.931396635328412</c:v>
                </c:pt>
                <c:pt idx="545">
                  <c:v>72.949220108311238</c:v>
                </c:pt>
                <c:pt idx="546">
                  <c:v>72.966763048724189</c:v>
                </c:pt>
                <c:pt idx="547">
                  <c:v>72.984026017071685</c:v>
                </c:pt>
                <c:pt idx="548">
                  <c:v>73.001009572738326</c:v>
                </c:pt>
                <c:pt idx="549">
                  <c:v>73.017714273990975</c:v>
                </c:pt>
                <c:pt idx="550">
                  <c:v>73.034140677981171</c:v>
                </c:pt>
                <c:pt idx="551">
                  <c:v>73.05028934074717</c:v>
                </c:pt>
                <c:pt idx="552">
                  <c:v>73.066160817216328</c:v>
                </c:pt>
                <c:pt idx="553">
                  <c:v>73.081755661207239</c:v>
                </c:pt>
                <c:pt idx="554">
                  <c:v>73.097074425431998</c:v>
                </c:pt>
                <c:pt idx="555">
                  <c:v>73.11211766149826</c:v>
                </c:pt>
                <c:pt idx="556">
                  <c:v>73.126885919911729</c:v>
                </c:pt>
                <c:pt idx="557">
                  <c:v>73.141379750078087</c:v>
                </c:pt>
                <c:pt idx="558">
                  <c:v>73.155599700305331</c:v>
                </c:pt>
                <c:pt idx="559">
                  <c:v>73.169546317805953</c:v>
                </c:pt>
                <c:pt idx="560">
                  <c:v>73.183220148699178</c:v>
                </c:pt>
                <c:pt idx="561">
                  <c:v>73.196621738012894</c:v>
                </c:pt>
                <c:pt idx="562">
                  <c:v>73.209751629686181</c:v>
                </c:pt>
                <c:pt idx="563">
                  <c:v>73.222610366571303</c:v>
                </c:pt>
                <c:pt idx="564">
                  <c:v>73.235198490435863</c:v>
                </c:pt>
                <c:pt idx="565">
                  <c:v>73.247516541965069</c:v>
                </c:pt>
                <c:pt idx="566">
                  <c:v>73.259565060763791</c:v>
                </c:pt>
                <c:pt idx="567">
                  <c:v>73.271344585358776</c:v>
                </c:pt>
                <c:pt idx="568">
                  <c:v>73.282855653200826</c:v>
                </c:pt>
                <c:pt idx="569">
                  <c:v>73.294098800666873</c:v>
                </c:pt>
                <c:pt idx="570">
                  <c:v>73.305074563062163</c:v>
                </c:pt>
                <c:pt idx="571">
                  <c:v>73.315783474622478</c:v>
                </c:pt>
                <c:pt idx="572">
                  <c:v>73.326226068516107</c:v>
                </c:pt>
                <c:pt idx="573">
                  <c:v>73.336402876846066</c:v>
                </c:pt>
                <c:pt idx="574">
                  <c:v>73.34631443065237</c:v>
                </c:pt>
                <c:pt idx="575">
                  <c:v>73.355961259913784</c:v>
                </c:pt>
                <c:pt idx="576">
                  <c:v>73.365343893550417</c:v>
                </c:pt>
                <c:pt idx="577">
                  <c:v>73.374462859425407</c:v>
                </c:pt>
                <c:pt idx="578">
                  <c:v>73.38331868434733</c:v>
                </c:pt>
                <c:pt idx="579">
                  <c:v>73.391911894072138</c:v>
                </c:pt>
                <c:pt idx="580">
                  <c:v>73.400243013305342</c:v>
                </c:pt>
                <c:pt idx="581">
                  <c:v>73.40831256570408</c:v>
                </c:pt>
                <c:pt idx="582">
                  <c:v>73.416121073879296</c:v>
                </c:pt>
                <c:pt idx="583">
                  <c:v>73.423669059397653</c:v>
                </c:pt>
                <c:pt idx="584">
                  <c:v>73.430957042783774</c:v>
                </c:pt>
                <c:pt idx="585">
                  <c:v>73.437985543522274</c:v>
                </c:pt>
                <c:pt idx="586">
                  <c:v>73.444755080059792</c:v>
                </c:pt>
                <c:pt idx="587">
                  <c:v>73.45126616980717</c:v>
                </c:pt>
                <c:pt idx="588">
                  <c:v>73.457519329141448</c:v>
                </c:pt>
                <c:pt idx="589">
                  <c:v>73.463515073407962</c:v>
                </c:pt>
                <c:pt idx="590">
                  <c:v>73.469253916922298</c:v>
                </c:pt>
                <c:pt idx="591">
                  <c:v>73.474736372972544</c:v>
                </c:pt>
                <c:pt idx="592">
                  <c:v>73.479962953821186</c:v>
                </c:pt>
                <c:pt idx="593">
                  <c:v>73.484934170707206</c:v>
                </c:pt>
                <c:pt idx="594">
                  <c:v>73.489650533848149</c:v>
                </c:pt>
                <c:pt idx="595">
                  <c:v>73.494112552442147</c:v>
                </c:pt>
                <c:pt idx="596">
                  <c:v>73.498320734669917</c:v>
                </c:pt>
                <c:pt idx="597">
                  <c:v>73.502275587696886</c:v>
                </c:pt>
                <c:pt idx="598">
                  <c:v>73.505977617675128</c:v>
                </c:pt>
                <c:pt idx="599">
                  <c:v>73.509427329745463</c:v>
                </c:pt>
                <c:pt idx="600">
                  <c:v>73.512625228039298</c:v>
                </c:pt>
                <c:pt idx="601">
                  <c:v>73.515571815681014</c:v>
                </c:pt>
                <c:pt idx="602">
                  <c:v>73.518267594789606</c:v>
                </c:pt>
                <c:pt idx="603">
                  <c:v>73.520713066480781</c:v>
                </c:pt>
                <c:pt idx="604">
                  <c:v>73.522908730869176</c:v>
                </c:pt>
                <c:pt idx="605">
                  <c:v>73.524855087070051</c:v>
                </c:pt>
                <c:pt idx="606">
                  <c:v>73.526552633201561</c:v>
                </c:pt>
                <c:pt idx="607">
                  <c:v>73.528001866386532</c:v>
                </c:pt>
                <c:pt idx="608">
                  <c:v>73.529203282754523</c:v>
                </c:pt>
                <c:pt idx="609">
                  <c:v>73.530157377443913</c:v>
                </c:pt>
                <c:pt idx="610">
                  <c:v>73.530864644603753</c:v>
                </c:pt>
                <c:pt idx="611">
                  <c:v>73.531325577395705</c:v>
                </c:pt>
                <c:pt idx="612">
                  <c:v>73.531540667996254</c:v>
                </c:pt>
                <c:pt idx="613">
                  <c:v>73.531510407598361</c:v>
                </c:pt>
                <c:pt idx="614">
                  <c:v>73.53123528641369</c:v>
                </c:pt>
                <c:pt idx="615">
                  <c:v>73.530715793674403</c:v>
                </c:pt>
                <c:pt idx="616">
                  <c:v>73.529952417635172</c:v>
                </c:pt>
                <c:pt idx="617">
                  <c:v>73.528945645575149</c:v>
                </c:pt>
                <c:pt idx="618">
                  <c:v>73.527695963799985</c:v>
                </c:pt>
                <c:pt idx="619">
                  <c:v>73.526203857643523</c:v>
                </c:pt>
                <c:pt idx="620">
                  <c:v>73.524469811470055</c:v>
                </c:pt>
                <c:pt idx="621">
                  <c:v>73.522494308676031</c:v>
                </c:pt>
                <c:pt idx="622">
                  <c:v>73.520277831692141</c:v>
                </c:pt>
                <c:pt idx="623">
                  <c:v>73.517820861985044</c:v>
                </c:pt>
                <c:pt idx="624">
                  <c:v>73.515123880059591</c:v>
                </c:pt>
                <c:pt idx="625">
                  <c:v>73.512187365460534</c:v>
                </c:pt>
                <c:pt idx="626">
                  <c:v>73.509011796774473</c:v>
                </c:pt>
                <c:pt idx="627">
                  <c:v>73.50559765163176</c:v>
                </c:pt>
                <c:pt idx="628">
                  <c:v>73.501945406708458</c:v>
                </c:pt>
                <c:pt idx="629">
                  <c:v>73.498055537728249</c:v>
                </c:pt>
                <c:pt idx="630">
                  <c:v>73.493928519464362</c:v>
                </c:pt>
                <c:pt idx="631">
                  <c:v>73.489564825741326</c:v>
                </c:pt>
                <c:pt idx="632">
                  <c:v>73.484964929437055</c:v>
                </c:pt>
                <c:pt idx="633">
                  <c:v>73.480129302484656</c:v>
                </c:pt>
                <c:pt idx="634">
                  <c:v>73.47505841587423</c:v>
                </c:pt>
                <c:pt idx="635">
                  <c:v>73.469752739654879</c:v>
                </c:pt>
                <c:pt idx="636">
                  <c:v>73.464212742936553</c:v>
                </c:pt>
                <c:pt idx="637">
                  <c:v>73.458438893891952</c:v>
                </c:pt>
                <c:pt idx="638">
                  <c:v>73.452431659758346</c:v>
                </c:pt>
                <c:pt idx="639">
                  <c:v>73.44619150683944</c:v>
                </c:pt>
                <c:pt idx="640">
                  <c:v>73.439718900507245</c:v>
                </c:pt>
                <c:pt idx="641">
                  <c:v>73.433014305204011</c:v>
                </c:pt>
                <c:pt idx="642">
                  <c:v>73.426078184444052</c:v>
                </c:pt>
                <c:pt idx="643">
                  <c:v>73.41891100081547</c:v>
                </c:pt>
                <c:pt idx="644">
                  <c:v>73.411513215982225</c:v>
                </c:pt>
                <c:pt idx="645">
                  <c:v>73.403885290685821</c:v>
                </c:pt>
                <c:pt idx="646">
                  <c:v>73.39602768474721</c:v>
                </c:pt>
                <c:pt idx="647">
                  <c:v>73.387940857068628</c:v>
                </c:pt>
                <c:pt idx="648">
                  <c:v>73.379625265635383</c:v>
                </c:pt>
                <c:pt idx="649">
                  <c:v>73.371081367517846</c:v>
                </c:pt>
                <c:pt idx="650">
                  <c:v>73.362309618873013</c:v>
                </c:pt>
                <c:pt idx="651">
                  <c:v>73.353310474946483</c:v>
                </c:pt>
                <c:pt idx="652">
                  <c:v>73.344084390074471</c:v>
                </c:pt>
                <c:pt idx="653">
                  <c:v>73.334631817685164</c:v>
                </c:pt>
                <c:pt idx="654">
                  <c:v>73.324953210301032</c:v>
                </c:pt>
                <c:pt idx="655">
                  <c:v>73.315049019540197</c:v>
                </c:pt>
                <c:pt idx="656">
                  <c:v>73.304919696118617</c:v>
                </c:pt>
                <c:pt idx="657">
                  <c:v>73.294565689851609</c:v>
                </c:pt>
                <c:pt idx="658">
                  <c:v>73.283987449655811</c:v>
                </c:pt>
                <c:pt idx="659">
                  <c:v>73.273185423550885</c:v>
                </c:pt>
                <c:pt idx="660">
                  <c:v>73.262160058661451</c:v>
                </c:pt>
                <c:pt idx="661">
                  <c:v>73.250911801218592</c:v>
                </c:pt>
                <c:pt idx="662">
                  <c:v>73.23944109656199</c:v>
                </c:pt>
                <c:pt idx="663">
                  <c:v>73.227748389141524</c:v>
                </c:pt>
                <c:pt idx="664">
                  <c:v>73.215834122518856</c:v>
                </c:pt>
                <c:pt idx="665">
                  <c:v>73.203698739369742</c:v>
                </c:pt>
                <c:pt idx="666">
                  <c:v>73.191342681485196</c:v>
                </c:pt>
                <c:pt idx="667">
                  <c:v>73.178766389773642</c:v>
                </c:pt>
                <c:pt idx="668">
                  <c:v>73.165970304262615</c:v>
                </c:pt>
                <c:pt idx="669">
                  <c:v>73.152954864100352</c:v>
                </c:pt>
                <c:pt idx="670">
                  <c:v>73.139720507557755</c:v>
                </c:pt>
                <c:pt idx="671">
                  <c:v>73.126267672030096</c:v>
                </c:pt>
                <c:pt idx="672">
                  <c:v>73.112596794038581</c:v>
                </c:pt>
                <c:pt idx="673">
                  <c:v>73.098708309232435</c:v>
                </c:pt>
                <c:pt idx="674">
                  <c:v>73.08460265239033</c:v>
                </c:pt>
                <c:pt idx="675">
                  <c:v>73.070280257422297</c:v>
                </c:pt>
                <c:pt idx="676">
                  <c:v>73.055741557371334</c:v>
                </c:pt>
                <c:pt idx="677">
                  <c:v>73.040986984415355</c:v>
                </c:pt>
                <c:pt idx="678">
                  <c:v>73.026016969868692</c:v>
                </c:pt>
                <c:pt idx="679">
                  <c:v>73.010831944183948</c:v>
                </c:pt>
                <c:pt idx="680">
                  <c:v>72.995432336953655</c:v>
                </c:pt>
                <c:pt idx="681">
                  <c:v>72.979818576911967</c:v>
                </c:pt>
                <c:pt idx="682">
                  <c:v>72.963991091936592</c:v>
                </c:pt>
                <c:pt idx="683">
                  <c:v>72.947950309050142</c:v>
                </c:pt>
                <c:pt idx="684">
                  <c:v>72.931696654422169</c:v>
                </c:pt>
                <c:pt idx="685">
                  <c:v>72.915230553370705</c:v>
                </c:pt>
                <c:pt idx="686">
                  <c:v>72.898552430363992</c:v>
                </c:pt>
                <c:pt idx="687">
                  <c:v>72.881662709022123</c:v>
                </c:pt>
                <c:pt idx="688">
                  <c:v>72.864561812118907</c:v>
                </c:pt>
                <c:pt idx="689">
                  <c:v>72.847250161583361</c:v>
                </c:pt>
                <c:pt idx="690">
                  <c:v>72.829728178501597</c:v>
                </c:pt>
                <c:pt idx="691">
                  <c:v>72.811996283118191</c:v>
                </c:pt>
                <c:pt idx="692">
                  <c:v>72.794054894838325</c:v>
                </c:pt>
                <c:pt idx="693">
                  <c:v>72.775904432229041</c:v>
                </c:pt>
                <c:pt idx="694">
                  <c:v>72.757545313021112</c:v>
                </c:pt>
                <c:pt idx="695">
                  <c:v>72.738977954110752</c:v>
                </c:pt>
                <c:pt idx="696">
                  <c:v>72.720202771561063</c:v>
                </c:pt>
                <c:pt idx="697">
                  <c:v>72.701220180604054</c:v>
                </c:pt>
                <c:pt idx="698">
                  <c:v>72.682030595641976</c:v>
                </c:pt>
                <c:pt idx="699">
                  <c:v>72.662634430249099</c:v>
                </c:pt>
                <c:pt idx="700">
                  <c:v>72.643032097173403</c:v>
                </c:pt>
                <c:pt idx="701">
                  <c:v>72.623224008338212</c:v>
                </c:pt>
                <c:pt idx="702">
                  <c:v>72.603210574843814</c:v>
                </c:pt>
                <c:pt idx="703">
                  <c:v>72.582992206969067</c:v>
                </c:pt>
                <c:pt idx="704">
                  <c:v>72.562569314173189</c:v>
                </c:pt>
                <c:pt idx="705">
                  <c:v>72.541942305097194</c:v>
                </c:pt>
                <c:pt idx="706">
                  <c:v>72.521111587565699</c:v>
                </c:pt>
                <c:pt idx="707">
                  <c:v>72.500077568588509</c:v>
                </c:pt>
                <c:pt idx="708">
                  <c:v>72.478840654362202</c:v>
                </c:pt>
                <c:pt idx="709">
                  <c:v>72.457401250271644</c:v>
                </c:pt>
                <c:pt idx="710">
                  <c:v>72.435759760891941</c:v>
                </c:pt>
                <c:pt idx="711">
                  <c:v>72.413916589989753</c:v>
                </c:pt>
                <c:pt idx="712">
                  <c:v>72.391872140524981</c:v>
                </c:pt>
                <c:pt idx="713">
                  <c:v>72.36962681465252</c:v>
                </c:pt>
                <c:pt idx="714">
                  <c:v>72.347181013723713</c:v>
                </c:pt>
                <c:pt idx="715">
                  <c:v>72.32453513828797</c:v>
                </c:pt>
                <c:pt idx="716">
                  <c:v>72.301689588094376</c:v>
                </c:pt>
                <c:pt idx="717">
                  <c:v>72.278644762093421</c:v>
                </c:pt>
                <c:pt idx="718">
                  <c:v>72.255401058438437</c:v>
                </c:pt>
                <c:pt idx="719">
                  <c:v>72.231958874487177</c:v>
                </c:pt>
                <c:pt idx="720">
                  <c:v>72.208318606803587</c:v>
                </c:pt>
                <c:pt idx="721">
                  <c:v>72.184480651159234</c:v>
                </c:pt>
                <c:pt idx="722">
                  <c:v>72.160445402534918</c:v>
                </c:pt>
                <c:pt idx="723">
                  <c:v>72.136213255122271</c:v>
                </c:pt>
                <c:pt idx="724">
                  <c:v>72.111784602325315</c:v>
                </c:pt>
                <c:pt idx="725">
                  <c:v>72.087159836762112</c:v>
                </c:pt>
                <c:pt idx="726">
                  <c:v>72.0623393502662</c:v>
                </c:pt>
                <c:pt idx="727">
                  <c:v>72.037323533888298</c:v>
                </c:pt>
                <c:pt idx="728">
                  <c:v>72.012112777897698</c:v>
                </c:pt>
                <c:pt idx="729">
                  <c:v>71.986707471784072</c:v>
                </c:pt>
                <c:pt idx="730">
                  <c:v>71.961108004258804</c:v>
                </c:pt>
                <c:pt idx="731">
                  <c:v>71.93531476325667</c:v>
                </c:pt>
                <c:pt idx="732">
                  <c:v>71.909328135937315</c:v>
                </c:pt>
                <c:pt idx="733">
                  <c:v>71.88314850868683</c:v>
                </c:pt>
                <c:pt idx="734">
                  <c:v>71.8567762671194</c:v>
                </c:pt>
                <c:pt idx="735">
                  <c:v>71.830211796078657</c:v>
                </c:pt>
                <c:pt idx="736">
                  <c:v>71.803455479639354</c:v>
                </c:pt>
                <c:pt idx="737">
                  <c:v>71.776507701108812</c:v>
                </c:pt>
                <c:pt idx="738">
                  <c:v>71.749368843028577</c:v>
                </c:pt>
                <c:pt idx="739">
                  <c:v>71.722039287175846</c:v>
                </c:pt>
                <c:pt idx="740">
                  <c:v>71.694519414565022</c:v>
                </c:pt>
                <c:pt idx="741">
                  <c:v>71.666809605449217</c:v>
                </c:pt>
                <c:pt idx="742">
                  <c:v>71.638910239321888</c:v>
                </c:pt>
                <c:pt idx="743">
                  <c:v>71.610821694918101</c:v>
                </c:pt>
                <c:pt idx="744">
                  <c:v>71.582544350216395</c:v>
                </c:pt>
                <c:pt idx="745">
                  <c:v>71.554078582439914</c:v>
                </c:pt>
                <c:pt idx="746">
                  <c:v>71.525424768058301</c:v>
                </c:pt>
                <c:pt idx="747">
                  <c:v>71.496583282788947</c:v>
                </c:pt>
                <c:pt idx="748">
                  <c:v>71.467554501598414</c:v>
                </c:pt>
                <c:pt idx="749">
                  <c:v>71.438338798704308</c:v>
                </c:pt>
                <c:pt idx="750">
                  <c:v>71.408936547576417</c:v>
                </c:pt>
                <c:pt idx="751">
                  <c:v>71.379348120938317</c:v>
                </c:pt>
                <c:pt idx="752">
                  <c:v>71.34957389076898</c:v>
                </c:pt>
                <c:pt idx="753">
                  <c:v>71.31961422830409</c:v>
                </c:pt>
                <c:pt idx="754">
                  <c:v>71.289469504037626</c:v>
                </c:pt>
                <c:pt idx="755">
                  <c:v>71.259140087723281</c:v>
                </c:pt>
                <c:pt idx="756">
                  <c:v>71.228626348376039</c:v>
                </c:pt>
                <c:pt idx="757">
                  <c:v>71.197928654273582</c:v>
                </c:pt>
                <c:pt idx="758">
                  <c:v>71.16704737295774</c:v>
                </c:pt>
                <c:pt idx="759">
                  <c:v>71.13598287123601</c:v>
                </c:pt>
                <c:pt idx="760">
                  <c:v>71.104735515182966</c:v>
                </c:pt>
                <c:pt idx="761">
                  <c:v>71.073305670141906</c:v>
                </c:pt>
                <c:pt idx="762">
                  <c:v>71.041693700725972</c:v>
                </c:pt>
                <c:pt idx="763">
                  <c:v>71.009899970819959</c:v>
                </c:pt>
                <c:pt idx="764">
                  <c:v>70.977924843581548</c:v>
                </c:pt>
                <c:pt idx="765">
                  <c:v>70.945768681442885</c:v>
                </c:pt>
                <c:pt idx="766">
                  <c:v>70.913431846111891</c:v>
                </c:pt>
                <c:pt idx="767">
                  <c:v>70.880914698573889</c:v>
                </c:pt>
                <c:pt idx="768">
                  <c:v>70.848217599092877</c:v>
                </c:pt>
                <c:pt idx="769">
                  <c:v>70.815340907213084</c:v>
                </c:pt>
                <c:pt idx="770">
                  <c:v>70.782284981760384</c:v>
                </c:pt>
                <c:pt idx="771">
                  <c:v>70.749050180843668</c:v>
                </c:pt>
                <c:pt idx="772">
                  <c:v>70.715636861856353</c:v>
                </c:pt>
                <c:pt idx="773">
                  <c:v>70.682045381477792</c:v>
                </c:pt>
                <c:pt idx="774">
                  <c:v>70.648276095674674</c:v>
                </c:pt>
                <c:pt idx="775">
                  <c:v>70.614329359702509</c:v>
                </c:pt>
                <c:pt idx="776">
                  <c:v>70.580205528106973</c:v>
                </c:pt>
                <c:pt idx="777">
                  <c:v>70.545904954725259</c:v>
                </c:pt>
                <c:pt idx="778">
                  <c:v>70.5114279926878</c:v>
                </c:pt>
                <c:pt idx="779">
                  <c:v>70.47677499441933</c:v>
                </c:pt>
                <c:pt idx="780">
                  <c:v>70.441946311640422</c:v>
                </c:pt>
                <c:pt idx="781">
                  <c:v>70.406942295369063</c:v>
                </c:pt>
                <c:pt idx="782">
                  <c:v>70.371763295921696</c:v>
                </c:pt>
                <c:pt idx="783">
                  <c:v>70.336409662915031</c:v>
                </c:pt>
                <c:pt idx="784">
                  <c:v>70.300881745267148</c:v>
                </c:pt>
                <c:pt idx="785">
                  <c:v>70.265179891198898</c:v>
                </c:pt>
                <c:pt idx="786">
                  <c:v>70.229304448235581</c:v>
                </c:pt>
                <c:pt idx="787">
                  <c:v>70.193255763207986</c:v>
                </c:pt>
                <c:pt idx="788">
                  <c:v>70.157034182253994</c:v>
                </c:pt>
                <c:pt idx="789">
                  <c:v>70.120640050819929</c:v>
                </c:pt>
                <c:pt idx="790">
                  <c:v>70.084073713661851</c:v>
                </c:pt>
                <c:pt idx="791">
                  <c:v>70.047335514847035</c:v>
                </c:pt>
                <c:pt idx="792">
                  <c:v>70.010425797755275</c:v>
                </c:pt>
                <c:pt idx="793">
                  <c:v>69.973344905080367</c:v>
                </c:pt>
                <c:pt idx="794">
                  <c:v>69.936093178831328</c:v>
                </c:pt>
                <c:pt idx="795">
                  <c:v>69.89867096033386</c:v>
                </c:pt>
                <c:pt idx="796">
                  <c:v>69.861078590231713</c:v>
                </c:pt>
                <c:pt idx="797">
                  <c:v>69.823316408487983</c:v>
                </c:pt>
                <c:pt idx="798">
                  <c:v>69.785384754386627</c:v>
                </c:pt>
                <c:pt idx="799">
                  <c:v>69.747283966533615</c:v>
                </c:pt>
                <c:pt idx="800">
                  <c:v>69.709014382858356</c:v>
                </c:pt>
                <c:pt idx="801">
                  <c:v>69.670576340615185</c:v>
                </c:pt>
                <c:pt idx="802">
                  <c:v>69.631970176384527</c:v>
                </c:pt>
                <c:pt idx="803">
                  <c:v>69.593196226074326</c:v>
                </c:pt>
                <c:pt idx="804">
                  <c:v>69.554254824921443</c:v>
                </c:pt>
                <c:pt idx="805">
                  <c:v>69.515146307492813</c:v>
                </c:pt>
                <c:pt idx="806">
                  <c:v>69.475871007687019</c:v>
                </c:pt>
                <c:pt idx="807">
                  <c:v>69.436429258735487</c:v>
                </c:pt>
                <c:pt idx="808">
                  <c:v>69.396821393203794</c:v>
                </c:pt>
                <c:pt idx="809">
                  <c:v>69.357047742993075</c:v>
                </c:pt>
                <c:pt idx="810">
                  <c:v>69.317108639341413</c:v>
                </c:pt>
                <c:pt idx="811">
                  <c:v>69.277004412824965</c:v>
                </c:pt>
                <c:pt idx="812">
                  <c:v>69.23673539335941</c:v>
                </c:pt>
                <c:pt idx="813">
                  <c:v>69.196301910201257</c:v>
                </c:pt>
                <c:pt idx="814">
                  <c:v>69.155704291949277</c:v>
                </c:pt>
                <c:pt idx="815">
                  <c:v>69.114942866545576</c:v>
                </c:pt>
                <c:pt idx="816">
                  <c:v>69.074017961276994</c:v>
                </c:pt>
                <c:pt idx="817">
                  <c:v>69.032929902776587</c:v>
                </c:pt>
                <c:pt idx="818">
                  <c:v>68.991679017024737</c:v>
                </c:pt>
                <c:pt idx="819">
                  <c:v>68.950265629350426</c:v>
                </c:pt>
                <c:pt idx="820">
                  <c:v>68.90869006443279</c:v>
                </c:pt>
                <c:pt idx="821">
                  <c:v>68.86695264630211</c:v>
                </c:pt>
                <c:pt idx="822">
                  <c:v>68.825053698341407</c:v>
                </c:pt>
                <c:pt idx="823">
                  <c:v>68.782993543287461</c:v>
                </c:pt>
                <c:pt idx="824">
                  <c:v>68.74077250323225</c:v>
                </c:pt>
                <c:pt idx="825">
                  <c:v>68.698390899624229</c:v>
                </c:pt>
                <c:pt idx="826">
                  <c:v>68.655849053269563</c:v>
                </c:pt>
                <c:pt idx="827">
                  <c:v>68.613147284333508</c:v>
                </c:pt>
                <c:pt idx="828">
                  <c:v>68.570285912341575</c:v>
                </c:pt>
                <c:pt idx="829">
                  <c:v>68.527265256180883</c:v>
                </c:pt>
                <c:pt idx="830">
                  <c:v>68.484085634101461</c:v>
                </c:pt>
                <c:pt idx="831">
                  <c:v>68.44074736371735</c:v>
                </c:pt>
                <c:pt idx="832">
                  <c:v>68.397250762008113</c:v>
                </c:pt>
                <c:pt idx="833">
                  <c:v>68.353596145319955</c:v>
                </c:pt>
                <c:pt idx="834">
                  <c:v>68.309783829366978</c:v>
                </c:pt>
                <c:pt idx="835">
                  <c:v>68.265814129232581</c:v>
                </c:pt>
                <c:pt idx="836">
                  <c:v>68.22168735937052</c:v>
                </c:pt>
                <c:pt idx="837">
                  <c:v>68.177403833606334</c:v>
                </c:pt>
                <c:pt idx="838">
                  <c:v>68.132963865138535</c:v>
                </c:pt>
                <c:pt idx="839">
                  <c:v>68.088367766539832</c:v>
                </c:pt>
                <c:pt idx="840">
                  <c:v>68.043615849758496</c:v>
                </c:pt>
                <c:pt idx="841">
                  <c:v>67.998708426119364</c:v>
                </c:pt>
                <c:pt idx="842">
                  <c:v>67.953645806325412</c:v>
                </c:pt>
                <c:pt idx="843">
                  <c:v>67.908428300458738</c:v>
                </c:pt>
                <c:pt idx="844">
                  <c:v>67.863056217981963</c:v>
                </c:pt>
                <c:pt idx="845">
                  <c:v>67.817529867739296</c:v>
                </c:pt>
                <c:pt idx="846">
                  <c:v>67.771849557958006</c:v>
                </c:pt>
                <c:pt idx="847">
                  <c:v>67.726015596249397</c:v>
                </c:pt>
                <c:pt idx="848">
                  <c:v>67.680028289610291</c:v>
                </c:pt>
                <c:pt idx="849">
                  <c:v>67.633887944424004</c:v>
                </c:pt>
                <c:pt idx="850">
                  <c:v>67.587594866461728</c:v>
                </c:pt>
                <c:pt idx="851">
                  <c:v>67.541149360883864</c:v>
                </c:pt>
                <c:pt idx="852">
                  <c:v>67.494551732240879</c:v>
                </c:pt>
                <c:pt idx="853">
                  <c:v>67.44780228447496</c:v>
                </c:pt>
                <c:pt idx="854">
                  <c:v>67.400901320920823</c:v>
                </c:pt>
                <c:pt idx="855">
                  <c:v>67.353849144307304</c:v>
                </c:pt>
                <c:pt idx="856">
                  <c:v>67.306646056758183</c:v>
                </c:pt>
                <c:pt idx="857">
                  <c:v>67.259292359793832</c:v>
                </c:pt>
                <c:pt idx="858">
                  <c:v>67.211788354332015</c:v>
                </c:pt>
                <c:pt idx="859">
                  <c:v>67.164134340689287</c:v>
                </c:pt>
                <c:pt idx="860">
                  <c:v>67.116330618582197</c:v>
                </c:pt>
                <c:pt idx="861">
                  <c:v>67.068377487128515</c:v>
                </c:pt>
                <c:pt idx="862">
                  <c:v>67.020275244848207</c:v>
                </c:pt>
                <c:pt idx="863">
                  <c:v>66.972024189664992</c:v>
                </c:pt>
                <c:pt idx="864">
                  <c:v>66.923624618907226</c:v>
                </c:pt>
                <c:pt idx="865">
                  <c:v>66.875076829309236</c:v>
                </c:pt>
                <c:pt idx="866">
                  <c:v>66.826381117012474</c:v>
                </c:pt>
                <c:pt idx="867">
                  <c:v>66.777537777566621</c:v>
                </c:pt>
                <c:pt idx="868">
                  <c:v>66.728547105930957</c:v>
                </c:pt>
                <c:pt idx="869">
                  <c:v>66.679409396475421</c:v>
                </c:pt>
                <c:pt idx="870">
                  <c:v>66.630124942981709</c:v>
                </c:pt>
                <c:pt idx="871">
                  <c:v>66.580694038644708</c:v>
                </c:pt>
                <c:pt idx="872">
                  <c:v>66.531116976073264</c:v>
                </c:pt>
                <c:pt idx="873">
                  <c:v>66.481394047291857</c:v>
                </c:pt>
                <c:pt idx="874">
                  <c:v>66.431525543741259</c:v>
                </c:pt>
                <c:pt idx="875">
                  <c:v>66.381511756280133</c:v>
                </c:pt>
                <c:pt idx="876">
                  <c:v>66.331352975185908</c:v>
                </c:pt>
                <c:pt idx="877">
                  <c:v>66.281049490156008</c:v>
                </c:pt>
                <c:pt idx="878">
                  <c:v>66.230601590309135</c:v>
                </c:pt>
                <c:pt idx="879">
                  <c:v>66.18000956418625</c:v>
                </c:pt>
                <c:pt idx="880">
                  <c:v>66.129273699751906</c:v>
                </c:pt>
                <c:pt idx="881">
                  <c:v>66.078394284395188</c:v>
                </c:pt>
                <c:pt idx="882">
                  <c:v>66.027371604931034</c:v>
                </c:pt>
                <c:pt idx="883">
                  <c:v>65.976205947601358</c:v>
                </c:pt>
                <c:pt idx="884">
                  <c:v>65.924897598076058</c:v>
                </c:pt>
                <c:pt idx="885">
                  <c:v>65.87344684145441</c:v>
                </c:pt>
                <c:pt idx="886">
                  <c:v>65.821853962265948</c:v>
                </c:pt>
                <c:pt idx="887">
                  <c:v>65.770119244471701</c:v>
                </c:pt>
                <c:pt idx="888">
                  <c:v>65.718242971465529</c:v>
                </c:pt>
                <c:pt idx="889">
                  <c:v>65.666225426074774</c:v>
                </c:pt>
                <c:pt idx="890">
                  <c:v>65.614066890561944</c:v>
                </c:pt>
                <c:pt idx="891">
                  <c:v>65.561767646625455</c:v>
                </c:pt>
                <c:pt idx="892">
                  <c:v>65.50932797540095</c:v>
                </c:pt>
                <c:pt idx="893">
                  <c:v>65.456748157462314</c:v>
                </c:pt>
                <c:pt idx="894">
                  <c:v>65.404028472822887</c:v>
                </c:pt>
                <c:pt idx="895">
                  <c:v>65.351169200936496</c:v>
                </c:pt>
                <c:pt idx="896">
                  <c:v>65.29817062069867</c:v>
                </c:pt>
                <c:pt idx="897">
                  <c:v>65.245033010447685</c:v>
                </c:pt>
                <c:pt idx="898">
                  <c:v>65.191756647965676</c:v>
                </c:pt>
                <c:pt idx="899">
                  <c:v>65.138341810479787</c:v>
                </c:pt>
                <c:pt idx="900">
                  <c:v>65.084788774663309</c:v>
                </c:pt>
                <c:pt idx="901">
                  <c:v>65.031097816636603</c:v>
                </c:pt>
                <c:pt idx="902">
                  <c:v>64.977269211968476</c:v>
                </c:pt>
                <c:pt idx="903">
                  <c:v>64.923303235677096</c:v>
                </c:pt>
                <c:pt idx="904">
                  <c:v>64.869200162231181</c:v>
                </c:pt>
                <c:pt idx="905">
                  <c:v>64.814960265551008</c:v>
                </c:pt>
                <c:pt idx="906">
                  <c:v>64.760583819009554</c:v>
                </c:pt>
                <c:pt idx="907">
                  <c:v>64.706071095433629</c:v>
                </c:pt>
                <c:pt idx="908">
                  <c:v>64.651422367104942</c:v>
                </c:pt>
                <c:pt idx="909">
                  <c:v>64.596637905761213</c:v>
                </c:pt>
                <c:pt idx="910">
                  <c:v>64.541717982597106</c:v>
                </c:pt>
                <c:pt idx="911">
                  <c:v>64.486662868265569</c:v>
                </c:pt>
                <c:pt idx="912">
                  <c:v>64.431472832878725</c:v>
                </c:pt>
                <c:pt idx="913">
                  <c:v>64.376148146009015</c:v>
                </c:pt>
                <c:pt idx="914">
                  <c:v>64.3206890766903</c:v>
                </c:pt>
                <c:pt idx="915">
                  <c:v>64.265095893418888</c:v>
                </c:pt>
                <c:pt idx="916">
                  <c:v>64.209368864154584</c:v>
                </c:pt>
                <c:pt idx="917">
                  <c:v>64.153508256321956</c:v>
                </c:pt>
                <c:pt idx="918">
                  <c:v>64.097514336811102</c:v>
                </c:pt>
                <c:pt idx="919">
                  <c:v>64.041387371978914</c:v>
                </c:pt>
                <c:pt idx="920">
                  <c:v>63.98512762765013</c:v>
                </c:pt>
                <c:pt idx="921">
                  <c:v>63.928735369118399</c:v>
                </c:pt>
                <c:pt idx="922">
                  <c:v>63.872210861147266</c:v>
                </c:pt>
                <c:pt idx="923">
                  <c:v>63.815554367971274</c:v>
                </c:pt>
                <c:pt idx="924">
                  <c:v>63.758766153297032</c:v>
                </c:pt>
                <c:pt idx="925">
                  <c:v>63.701846480304269</c:v>
                </c:pt>
                <c:pt idx="926">
                  <c:v>63.644795611646927</c:v>
                </c:pt>
                <c:pt idx="927">
                  <c:v>63.587613809454027</c:v>
                </c:pt>
                <c:pt idx="928">
                  <c:v>63.530301335331032</c:v>
                </c:pt>
                <c:pt idx="929">
                  <c:v>63.472858450360576</c:v>
                </c:pt>
                <c:pt idx="930">
                  <c:v>63.415285415103767</c:v>
                </c:pt>
                <c:pt idx="931">
                  <c:v>63.357582489600986</c:v>
                </c:pt>
                <c:pt idx="932">
                  <c:v>63.299749933373164</c:v>
                </c:pt>
                <c:pt idx="933">
                  <c:v>63.241788005422592</c:v>
                </c:pt>
                <c:pt idx="934">
                  <c:v>63.183696964234286</c:v>
                </c:pt>
                <c:pt idx="935">
                  <c:v>63.125477067776501</c:v>
                </c:pt>
                <c:pt idx="936">
                  <c:v>63.067128573502316</c:v>
                </c:pt>
                <c:pt idx="937">
                  <c:v>63.008651738350366</c:v>
                </c:pt>
                <c:pt idx="938">
                  <c:v>62.950046818745875</c:v>
                </c:pt>
                <c:pt idx="939">
                  <c:v>62.891314070601723</c:v>
                </c:pt>
                <c:pt idx="940">
                  <c:v>62.832453749319555</c:v>
                </c:pt>
                <c:pt idx="941">
                  <c:v>62.773466109790604</c:v>
                </c:pt>
                <c:pt idx="942">
                  <c:v>62.714351406396958</c:v>
                </c:pt>
                <c:pt idx="943">
                  <c:v>62.655109893012352</c:v>
                </c:pt>
                <c:pt idx="944">
                  <c:v>62.595741823003323</c:v>
                </c:pt>
                <c:pt idx="945">
                  <c:v>62.536247449230146</c:v>
                </c:pt>
                <c:pt idx="946">
                  <c:v>62.476627024047943</c:v>
                </c:pt>
                <c:pt idx="947">
                  <c:v>62.416880799307648</c:v>
                </c:pt>
                <c:pt idx="948">
                  <c:v>62.357009026356863</c:v>
                </c:pt>
                <c:pt idx="949">
                  <c:v>62.297011956041089</c:v>
                </c:pt>
                <c:pt idx="950">
                  <c:v>62.23688983870467</c:v>
                </c:pt>
                <c:pt idx="951">
                  <c:v>62.176642924191739</c:v>
                </c:pt>
                <c:pt idx="952">
                  <c:v>62.116271461847148</c:v>
                </c:pt>
                <c:pt idx="953">
                  <c:v>62.055775700517628</c:v>
                </c:pt>
                <c:pt idx="954">
                  <c:v>61.995155888552773</c:v>
                </c:pt>
                <c:pt idx="955">
                  <c:v>61.93441227380589</c:v>
                </c:pt>
                <c:pt idx="956">
                  <c:v>61.873545103635166</c:v>
                </c:pt>
                <c:pt idx="957">
                  <c:v>61.812554624904379</c:v>
                </c:pt>
                <c:pt idx="958">
                  <c:v>61.751441083984304</c:v>
                </c:pt>
                <c:pt idx="959">
                  <c:v>61.690204726753294</c:v>
                </c:pt>
                <c:pt idx="960">
                  <c:v>61.628845798598576</c:v>
                </c:pt>
                <c:pt idx="961">
                  <c:v>61.567364544416932</c:v>
                </c:pt>
                <c:pt idx="962">
                  <c:v>61.505761208615937</c:v>
                </c:pt>
                <c:pt idx="963">
                  <c:v>61.44403603511492</c:v>
                </c:pt>
                <c:pt idx="964">
                  <c:v>61.382189267345652</c:v>
                </c:pt>
                <c:pt idx="965">
                  <c:v>61.320221148253708</c:v>
                </c:pt>
                <c:pt idx="966">
                  <c:v>61.258131920299206</c:v>
                </c:pt>
                <c:pt idx="967">
                  <c:v>61.195921825457759</c:v>
                </c:pt>
                <c:pt idx="968">
                  <c:v>61.133591105221612</c:v>
                </c:pt>
                <c:pt idx="969">
                  <c:v>61.071140000600451</c:v>
                </c:pt>
                <c:pt idx="970">
                  <c:v>61.008568752122429</c:v>
                </c:pt>
                <c:pt idx="971">
                  <c:v>60.945877599835129</c:v>
                </c:pt>
                <c:pt idx="972">
                  <c:v>60.883066783306575</c:v>
                </c:pt>
                <c:pt idx="973">
                  <c:v>60.820136541626013</c:v>
                </c:pt>
                <c:pt idx="974">
                  <c:v>60.757087113405092</c:v>
                </c:pt>
                <c:pt idx="975">
                  <c:v>60.693918736778627</c:v>
                </c:pt>
                <c:pt idx="976">
                  <c:v>60.630631649405743</c:v>
                </c:pt>
                <c:pt idx="977">
                  <c:v>60.567226088470719</c:v>
                </c:pt>
                <c:pt idx="978">
                  <c:v>60.503702290683762</c:v>
                </c:pt>
                <c:pt idx="979">
                  <c:v>60.440060492282356</c:v>
                </c:pt>
                <c:pt idx="980">
                  <c:v>60.376300929031828</c:v>
                </c:pt>
                <c:pt idx="981">
                  <c:v>60.312423836226571</c:v>
                </c:pt>
                <c:pt idx="982">
                  <c:v>60.248429448690729</c:v>
                </c:pt>
                <c:pt idx="983">
                  <c:v>60.184318000779371</c:v>
                </c:pt>
                <c:pt idx="984">
                  <c:v>60.120089726379277</c:v>
                </c:pt>
                <c:pt idx="985">
                  <c:v>60.05574485890989</c:v>
                </c:pt>
                <c:pt idx="986">
                  <c:v>59.991283631324364</c:v>
                </c:pt>
                <c:pt idx="987">
                  <c:v>59.926706276110323</c:v>
                </c:pt>
                <c:pt idx="988">
                  <c:v>59.862013025290963</c:v>
                </c:pt>
                <c:pt idx="989">
                  <c:v>59.79720411042581</c:v>
                </c:pt>
                <c:pt idx="990">
                  <c:v>59.732279762611867</c:v>
                </c:pt>
                <c:pt idx="991">
                  <c:v>59.667240212484245</c:v>
                </c:pt>
                <c:pt idx="992">
                  <c:v>59.602085690217336</c:v>
                </c:pt>
                <c:pt idx="993">
                  <c:v>59.536816425525643</c:v>
                </c:pt>
                <c:pt idx="994">
                  <c:v>59.471432647664699</c:v>
                </c:pt>
                <c:pt idx="995">
                  <c:v>59.405934585431865</c:v>
                </c:pt>
                <c:pt idx="996">
                  <c:v>59.34032246716761</c:v>
                </c:pt>
                <c:pt idx="997">
                  <c:v>59.274596520755935</c:v>
                </c:pt>
                <c:pt idx="998">
                  <c:v>59.208756973625682</c:v>
                </c:pt>
                <c:pt idx="999">
                  <c:v>59.142804052751259</c:v>
                </c:pt>
                <c:pt idx="1000">
                  <c:v>59.076737984653519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y zver 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Sheet1!$B$3:$B$1008</c:f>
              <c:numCache>
                <c:formatCode>General</c:formatCode>
                <c:ptCount val="1006"/>
                <c:pt idx="0">
                  <c:v>0</c:v>
                </c:pt>
                <c:pt idx="1">
                  <c:v>0.10398080634642692</c:v>
                </c:pt>
                <c:pt idx="2">
                  <c:v>0.15581544611583167</c:v>
                </c:pt>
                <c:pt idx="3">
                  <c:v>0.20754652020589845</c:v>
                </c:pt>
                <c:pt idx="4">
                  <c:v>0.25917423554099273</c:v>
                </c:pt>
                <c:pt idx="5">
                  <c:v>0.31069879863204752</c:v>
                </c:pt>
                <c:pt idx="6">
                  <c:v>0.36212041557737912</c:v>
                </c:pt>
                <c:pt idx="7">
                  <c:v>0.41343929206352542</c:v>
                </c:pt>
                <c:pt idx="8">
                  <c:v>0.46465563336606164</c:v>
                </c:pt>
                <c:pt idx="9">
                  <c:v>0.51576964435042438</c:v>
                </c:pt>
                <c:pt idx="10">
                  <c:v>0.56678152947271832</c:v>
                </c:pt>
                <c:pt idx="11">
                  <c:v>0.61769149278055824</c:v>
                </c:pt>
                <c:pt idx="12">
                  <c:v>0.66849973791386064</c:v>
                </c:pt>
                <c:pt idx="13">
                  <c:v>0.71920646810568012</c:v>
                </c:pt>
                <c:pt idx="14">
                  <c:v>0.76981188618299856</c:v>
                </c:pt>
                <c:pt idx="15">
                  <c:v>0.82031619456755789</c:v>
                </c:pt>
                <c:pt idx="16">
                  <c:v>0.87071959527666121</c:v>
                </c:pt>
                <c:pt idx="17">
                  <c:v>0.92102228992397406</c:v>
                </c:pt>
                <c:pt idx="18">
                  <c:v>0.97122447972034831</c:v>
                </c:pt>
                <c:pt idx="19">
                  <c:v>1.0213263654746056</c:v>
                </c:pt>
                <c:pt idx="20">
                  <c:v>1.0713281475943564</c:v>
                </c:pt>
                <c:pt idx="21">
                  <c:v>1.1212300260867949</c:v>
                </c:pt>
                <c:pt idx="22">
                  <c:v>1.1710322005595055</c:v>
                </c:pt>
                <c:pt idx="23">
                  <c:v>1.2207348702212473</c:v>
                </c:pt>
                <c:pt idx="24">
                  <c:v>1.2703382338827685</c:v>
                </c:pt>
                <c:pt idx="25">
                  <c:v>1.3198424899575911</c:v>
                </c:pt>
                <c:pt idx="26">
                  <c:v>1.3692478364628002</c:v>
                </c:pt>
                <c:pt idx="27">
                  <c:v>1.418554471019853</c:v>
                </c:pt>
                <c:pt idx="28">
                  <c:v>1.4677625908553515</c:v>
                </c:pt>
                <c:pt idx="29">
                  <c:v>1.5168723928018406</c:v>
                </c:pt>
                <c:pt idx="30">
                  <c:v>1.5658840732985948</c:v>
                </c:pt>
                <c:pt idx="31">
                  <c:v>1.6147978283923985</c:v>
                </c:pt>
                <c:pt idx="32">
                  <c:v>1.6636138537383389</c:v>
                </c:pt>
                <c:pt idx="33">
                  <c:v>1.7123323446005836</c:v>
                </c:pt>
                <c:pt idx="34">
                  <c:v>1.7609534958531583</c:v>
                </c:pt>
                <c:pt idx="35">
                  <c:v>1.8094775019807368</c:v>
                </c:pt>
                <c:pt idx="36">
                  <c:v>1.8579045570794044</c:v>
                </c:pt>
                <c:pt idx="37">
                  <c:v>1.9062348548574495</c:v>
                </c:pt>
                <c:pt idx="38">
                  <c:v>1.954468588636125</c:v>
                </c:pt>
                <c:pt idx="39">
                  <c:v>2.0026059513504317</c:v>
                </c:pt>
                <c:pt idx="40">
                  <c:v>2.0506471355498817</c:v>
                </c:pt>
                <c:pt idx="41">
                  <c:v>2.0985923333992815</c:v>
                </c:pt>
                <c:pt idx="42">
                  <c:v>2.1464417366794826</c:v>
                </c:pt>
                <c:pt idx="43">
                  <c:v>2.1941955367881607</c:v>
                </c:pt>
                <c:pt idx="44">
                  <c:v>2.2418539247405826</c:v>
                </c:pt>
                <c:pt idx="45">
                  <c:v>2.289417091170364</c:v>
                </c:pt>
                <c:pt idx="46">
                  <c:v>2.3368852263302298</c:v>
                </c:pt>
                <c:pt idx="47">
                  <c:v>2.3842585200927893</c:v>
                </c:pt>
                <c:pt idx="48">
                  <c:v>2.4315371619512787</c:v>
                </c:pt>
                <c:pt idx="49">
                  <c:v>2.4787213410203295</c:v>
                </c:pt>
                <c:pt idx="50">
                  <c:v>2.5258112460367173</c:v>
                </c:pt>
                <c:pt idx="51">
                  <c:v>2.572807065360128</c:v>
                </c:pt>
                <c:pt idx="52">
                  <c:v>2.6197089869738992</c:v>
                </c:pt>
                <c:pt idx="53">
                  <c:v>2.6665171984857818</c:v>
                </c:pt>
                <c:pt idx="54">
                  <c:v>2.7132318871286856</c:v>
                </c:pt>
                <c:pt idx="55">
                  <c:v>2.759853239761425</c:v>
                </c:pt>
                <c:pt idx="56">
                  <c:v>2.8063814428694727</c:v>
                </c:pt>
                <c:pt idx="57">
                  <c:v>2.8528166825657029</c:v>
                </c:pt>
                <c:pt idx="58">
                  <c:v>2.8991591445911395</c:v>
                </c:pt>
                <c:pt idx="59">
                  <c:v>2.945409014315691</c:v>
                </c:pt>
                <c:pt idx="60">
                  <c:v>2.9915664767388939</c:v>
                </c:pt>
                <c:pt idx="61">
                  <c:v>3.0376317164906648</c:v>
                </c:pt>
                <c:pt idx="62">
                  <c:v>3.0836049178320217</c:v>
                </c:pt>
                <c:pt idx="63">
                  <c:v>3.1294862646558332</c:v>
                </c:pt>
                <c:pt idx="64">
                  <c:v>3.1752759404875444</c:v>
                </c:pt>
                <c:pt idx="65">
                  <c:v>3.2209741284859228</c:v>
                </c:pt>
                <c:pt idx="66">
                  <c:v>3.2665810114437788</c:v>
                </c:pt>
                <c:pt idx="67">
                  <c:v>3.3120967717887058</c:v>
                </c:pt>
                <c:pt idx="68">
                  <c:v>3.3575215915838057</c:v>
                </c:pt>
                <c:pt idx="69">
                  <c:v>3.402855652528419</c:v>
                </c:pt>
                <c:pt idx="70">
                  <c:v>3.4480991359588518</c:v>
                </c:pt>
                <c:pt idx="71">
                  <c:v>3.4932522228490956</c:v>
                </c:pt>
                <c:pt idx="72">
                  <c:v>3.5383150938115562</c:v>
                </c:pt>
                <c:pt idx="73">
                  <c:v>3.5832879290977817</c:v>
                </c:pt>
                <c:pt idx="74">
                  <c:v>3.6281709085991731</c:v>
                </c:pt>
                <c:pt idx="75">
                  <c:v>3.6729642118477068</c:v>
                </c:pt>
                <c:pt idx="76">
                  <c:v>3.7176680180166537</c:v>
                </c:pt>
                <c:pt idx="77">
                  <c:v>3.762282505921299</c:v>
                </c:pt>
                <c:pt idx="78">
                  <c:v>3.8068078540196555</c:v>
                </c:pt>
                <c:pt idx="79">
                  <c:v>3.8512442404131733</c:v>
                </c:pt>
                <c:pt idx="80">
                  <c:v>3.8955918428474594</c:v>
                </c:pt>
                <c:pt idx="81">
                  <c:v>3.9398508387129798</c:v>
                </c:pt>
                <c:pt idx="82">
                  <c:v>3.9840214050457803</c:v>
                </c:pt>
                <c:pt idx="83">
                  <c:v>4.0281037185281807</c:v>
                </c:pt>
                <c:pt idx="84">
                  <c:v>4.0720979554894967</c:v>
                </c:pt>
                <c:pt idx="85">
                  <c:v>4.1160042919067363</c:v>
                </c:pt>
                <c:pt idx="86">
                  <c:v>4.1598229034053009</c:v>
                </c:pt>
                <c:pt idx="87">
                  <c:v>4.2035539652596965</c:v>
                </c:pt>
                <c:pt idx="88">
                  <c:v>4.2471976523942265</c:v>
                </c:pt>
                <c:pt idx="89">
                  <c:v>4.290754139383699</c:v>
                </c:pt>
                <c:pt idx="90">
                  <c:v>4.3342236004541208</c:v>
                </c:pt>
                <c:pt idx="91">
                  <c:v>4.3776062094833925</c:v>
                </c:pt>
                <c:pt idx="92">
                  <c:v>4.4209021400020125</c:v>
                </c:pt>
                <c:pt idx="93">
                  <c:v>4.464111565193754</c:v>
                </c:pt>
                <c:pt idx="94">
                  <c:v>4.5072346578963796</c:v>
                </c:pt>
                <c:pt idx="95">
                  <c:v>4.5502715906023177</c:v>
                </c:pt>
                <c:pt idx="96">
                  <c:v>4.5932225354593523</c:v>
                </c:pt>
                <c:pt idx="97">
                  <c:v>4.6360876642713276</c:v>
                </c:pt>
                <c:pt idx="98">
                  <c:v>4.6788671484988074</c:v>
                </c:pt>
                <c:pt idx="99">
                  <c:v>4.7215611592597941</c:v>
                </c:pt>
                <c:pt idx="100">
                  <c:v>4.7641698673303816</c:v>
                </c:pt>
                <c:pt idx="101">
                  <c:v>4.8066934431454582</c:v>
                </c:pt>
                <c:pt idx="102">
                  <c:v>4.849132056799391</c:v>
                </c:pt>
                <c:pt idx="103">
                  <c:v>4.8914858780466846</c:v>
                </c:pt>
                <c:pt idx="104">
                  <c:v>4.9337550763026821</c:v>
                </c:pt>
                <c:pt idx="105">
                  <c:v>4.9759398206442338</c:v>
                </c:pt>
                <c:pt idx="106">
                  <c:v>5.0180402798103723</c:v>
                </c:pt>
                <c:pt idx="107">
                  <c:v>5.0600566222029917</c:v>
                </c:pt>
                <c:pt idx="108">
                  <c:v>5.1019890158875167</c:v>
                </c:pt>
                <c:pt idx="109">
                  <c:v>5.1438376285935776</c:v>
                </c:pt>
                <c:pt idx="110">
                  <c:v>5.1856026277156824</c:v>
                </c:pt>
                <c:pt idx="111">
                  <c:v>5.2272841803138821</c:v>
                </c:pt>
                <c:pt idx="112">
                  <c:v>5.2688824531144434</c:v>
                </c:pt>
                <c:pt idx="113">
                  <c:v>5.3103976125105099</c:v>
                </c:pt>
                <c:pt idx="114">
                  <c:v>5.3518298245627793</c:v>
                </c:pt>
                <c:pt idx="115">
                  <c:v>5.3931792550001543</c:v>
                </c:pt>
                <c:pt idx="116">
                  <c:v>5.4344460692204084</c:v>
                </c:pt>
                <c:pt idx="117">
                  <c:v>5.475630432290858</c:v>
                </c:pt>
                <c:pt idx="118">
                  <c:v>5.5167325089490049</c:v>
                </c:pt>
                <c:pt idx="119">
                  <c:v>5.5577524636032125</c:v>
                </c:pt>
                <c:pt idx="120">
                  <c:v>5.5986904603333576</c:v>
                </c:pt>
                <c:pt idx="121">
                  <c:v>5.6395466628914805</c:v>
                </c:pt>
                <c:pt idx="122">
                  <c:v>5.6803212347024425</c:v>
                </c:pt>
                <c:pt idx="123">
                  <c:v>5.7210143388645873</c:v>
                </c:pt>
                <c:pt idx="124">
                  <c:v>5.761626138150385</c:v>
                </c:pt>
                <c:pt idx="125">
                  <c:v>5.8021567950070896</c:v>
                </c:pt>
                <c:pt idx="126">
                  <c:v>5.8426064715573789</c:v>
                </c:pt>
                <c:pt idx="127">
                  <c:v>5.8829753296000149</c:v>
                </c:pt>
                <c:pt idx="128">
                  <c:v>5.9232635306104848</c:v>
                </c:pt>
                <c:pt idx="129">
                  <c:v>5.9634712357416451</c:v>
                </c:pt>
                <c:pt idx="130">
                  <c:v>6.0035986058243669</c:v>
                </c:pt>
                <c:pt idx="131">
                  <c:v>6.043645801368192</c:v>
                </c:pt>
                <c:pt idx="132">
                  <c:v>6.083612982561946</c:v>
                </c:pt>
                <c:pt idx="133">
                  <c:v>6.1235003092744167</c:v>
                </c:pt>
                <c:pt idx="134">
                  <c:v>6.1633079410549554</c:v>
                </c:pt>
                <c:pt idx="135">
                  <c:v>6.2030360371341464</c:v>
                </c:pt>
                <c:pt idx="136">
                  <c:v>6.2426847564244277</c:v>
                </c:pt>
                <c:pt idx="137">
                  <c:v>6.2822542575207283</c:v>
                </c:pt>
                <c:pt idx="138">
                  <c:v>6.3217446987011083</c:v>
                </c:pt>
                <c:pt idx="139">
                  <c:v>6.3611562379273794</c:v>
                </c:pt>
                <c:pt idx="140">
                  <c:v>6.400489032845754</c:v>
                </c:pt>
                <c:pt idx="141">
                  <c:v>6.4397432407874646</c:v>
                </c:pt>
                <c:pt idx="142">
                  <c:v>6.4789190187693952</c:v>
                </c:pt>
                <c:pt idx="143">
                  <c:v>6.5180165234947109</c:v>
                </c:pt>
                <c:pt idx="144">
                  <c:v>6.557035911353478</c:v>
                </c:pt>
                <c:pt idx="145">
                  <c:v>6.5959773384233067</c:v>
                </c:pt>
                <c:pt idx="146">
                  <c:v>6.6348409604699521</c:v>
                </c:pt>
                <c:pt idx="147">
                  <c:v>6.6736269329479576</c:v>
                </c:pt>
                <c:pt idx="148">
                  <c:v>6.7123354110012627</c:v>
                </c:pt>
                <c:pt idx="149">
                  <c:v>6.7509665494638309</c:v>
                </c:pt>
                <c:pt idx="150">
                  <c:v>6.7895205028602703</c:v>
                </c:pt>
                <c:pt idx="151">
                  <c:v>6.8279974254064424</c:v>
                </c:pt>
                <c:pt idx="152">
                  <c:v>6.8663974710100906</c:v>
                </c:pt>
                <c:pt idx="153">
                  <c:v>6.9047207932714469</c:v>
                </c:pt>
                <c:pt idx="154">
                  <c:v>6.9429675454838558</c:v>
                </c:pt>
                <c:pt idx="155">
                  <c:v>6.9811378806343711</c:v>
                </c:pt>
                <c:pt idx="156">
                  <c:v>7.0192319514043904</c:v>
                </c:pt>
                <c:pt idx="157">
                  <c:v>7.0572499101702428</c:v>
                </c:pt>
                <c:pt idx="158">
                  <c:v>7.0951919090038142</c:v>
                </c:pt>
                <c:pt idx="159">
                  <c:v>7.1330580996731561</c:v>
                </c:pt>
                <c:pt idx="160">
                  <c:v>7.1708486336430752</c:v>
                </c:pt>
                <c:pt idx="161">
                  <c:v>7.2085636620757594</c:v>
                </c:pt>
                <c:pt idx="162">
                  <c:v>7.246203335831372</c:v>
                </c:pt>
                <c:pt idx="163">
                  <c:v>7.2837678054686616</c:v>
                </c:pt>
                <c:pt idx="164">
                  <c:v>7.3212572212455562</c:v>
                </c:pt>
                <c:pt idx="165">
                  <c:v>7.3586717331197677</c:v>
                </c:pt>
                <c:pt idx="166">
                  <c:v>7.3960114907493919</c:v>
                </c:pt>
                <c:pt idx="167">
                  <c:v>7.4332766434935138</c:v>
                </c:pt>
                <c:pt idx="168">
                  <c:v>7.470467340412787</c:v>
                </c:pt>
                <c:pt idx="169">
                  <c:v>7.5075837302700554</c:v>
                </c:pt>
                <c:pt idx="170">
                  <c:v>7.5446259615309215</c:v>
                </c:pt>
                <c:pt idx="171">
                  <c:v>7.581594182364368</c:v>
                </c:pt>
                <c:pt idx="172">
                  <c:v>7.6184885406433187</c:v>
                </c:pt>
                <c:pt idx="173">
                  <c:v>7.6553091839452634</c:v>
                </c:pt>
                <c:pt idx="174">
                  <c:v>7.6920562595528192</c:v>
                </c:pt>
                <c:pt idx="175">
                  <c:v>7.7287299144543402</c:v>
                </c:pt>
                <c:pt idx="176">
                  <c:v>7.7653302953444951</c:v>
                </c:pt>
                <c:pt idx="177">
                  <c:v>7.8018575486248549</c:v>
                </c:pt>
                <c:pt idx="178">
                  <c:v>7.838311820404483</c:v>
                </c:pt>
                <c:pt idx="179">
                  <c:v>7.8746932565005112</c:v>
                </c:pt>
                <c:pt idx="180">
                  <c:v>7.911002002438738</c:v>
                </c:pt>
                <c:pt idx="181">
                  <c:v>7.9472382034541891</c:v>
                </c:pt>
                <c:pt idx="182">
                  <c:v>7.9834020044917242</c:v>
                </c:pt>
                <c:pt idx="183">
                  <c:v>8.0194935502065903</c:v>
                </c:pt>
                <c:pt idx="184">
                  <c:v>8.0555129849650182</c:v>
                </c:pt>
                <c:pt idx="185">
                  <c:v>8.0914604528448013</c:v>
                </c:pt>
                <c:pt idx="186">
                  <c:v>8.1273360976358529</c:v>
                </c:pt>
                <c:pt idx="187">
                  <c:v>8.1631400628407995</c:v>
                </c:pt>
                <c:pt idx="188">
                  <c:v>8.1988724916755533</c:v>
                </c:pt>
                <c:pt idx="189">
                  <c:v>8.2345335270698765</c:v>
                </c:pt>
                <c:pt idx="190">
                  <c:v>8.2701233116679571</c:v>
                </c:pt>
                <c:pt idx="191">
                  <c:v>8.3056419878289809</c:v>
                </c:pt>
                <c:pt idx="192">
                  <c:v>8.3410896976277016</c:v>
                </c:pt>
                <c:pt idx="193">
                  <c:v>8.376466582855004</c:v>
                </c:pt>
                <c:pt idx="194">
                  <c:v>8.411772785018476</c:v>
                </c:pt>
                <c:pt idx="195">
                  <c:v>8.4470084453429752</c:v>
                </c:pt>
                <c:pt idx="196">
                  <c:v>8.4821737047711867</c:v>
                </c:pt>
                <c:pt idx="197">
                  <c:v>8.5172687039641986</c:v>
                </c:pt>
                <c:pt idx="198">
                  <c:v>8.5522935833020508</c:v>
                </c:pt>
                <c:pt idx="199">
                  <c:v>8.587248482884311</c:v>
                </c:pt>
                <c:pt idx="200">
                  <c:v>8.6221335425306247</c:v>
                </c:pt>
                <c:pt idx="201">
                  <c:v>8.6569489017812717</c:v>
                </c:pt>
                <c:pt idx="202">
                  <c:v>8.6916946998977398</c:v>
                </c:pt>
                <c:pt idx="203">
                  <c:v>8.7263710758632662</c:v>
                </c:pt>
                <c:pt idx="204">
                  <c:v>8.7609781683834012</c:v>
                </c:pt>
                <c:pt idx="205">
                  <c:v>8.7955161158865653</c:v>
                </c:pt>
                <c:pt idx="206">
                  <c:v>8.829985056524583</c:v>
                </c:pt>
                <c:pt idx="207">
                  <c:v>8.8643851281732768</c:v>
                </c:pt>
                <c:pt idx="208">
                  <c:v>8.8987164684329709</c:v>
                </c:pt>
                <c:pt idx="209">
                  <c:v>8.9329792146290732</c:v>
                </c:pt>
                <c:pt idx="210">
                  <c:v>8.9671735038126137</c:v>
                </c:pt>
                <c:pt idx="211">
                  <c:v>9.0012994727607971</c:v>
                </c:pt>
                <c:pt idx="212">
                  <c:v>9.0353572579775445</c:v>
                </c:pt>
                <c:pt idx="213">
                  <c:v>9.0693469956940405</c:v>
                </c:pt>
                <c:pt idx="214">
                  <c:v>9.1032688218692819</c:v>
                </c:pt>
                <c:pt idx="215">
                  <c:v>9.1371228721906199</c:v>
                </c:pt>
                <c:pt idx="216">
                  <c:v>9.1709092820742963</c:v>
                </c:pt>
                <c:pt idx="217">
                  <c:v>9.2046281866660014</c:v>
                </c:pt>
                <c:pt idx="218">
                  <c:v>9.2382797208413958</c:v>
                </c:pt>
                <c:pt idx="219">
                  <c:v>9.2718640192066619</c:v>
                </c:pt>
                <c:pt idx="220">
                  <c:v>9.3053812160990361</c:v>
                </c:pt>
                <c:pt idx="221">
                  <c:v>9.3388314455873545</c:v>
                </c:pt>
                <c:pt idx="222">
                  <c:v>9.3722148414725748</c:v>
                </c:pt>
                <c:pt idx="223">
                  <c:v>9.405531537288331</c:v>
                </c:pt>
                <c:pt idx="224">
                  <c:v>9.4387816663014412</c:v>
                </c:pt>
                <c:pt idx="225">
                  <c:v>9.4719653615124759</c:v>
                </c:pt>
                <c:pt idx="226">
                  <c:v>9.5050827556562574</c:v>
                </c:pt>
                <c:pt idx="227">
                  <c:v>9.5381339812023995</c:v>
                </c:pt>
                <c:pt idx="228">
                  <c:v>9.5711191703558605</c:v>
                </c:pt>
                <c:pt idx="229">
                  <c:v>9.6040384550574327</c:v>
                </c:pt>
                <c:pt idx="230">
                  <c:v>9.636891966984301</c:v>
                </c:pt>
                <c:pt idx="231">
                  <c:v>9.6696798375505537</c:v>
                </c:pt>
                <c:pt idx="232">
                  <c:v>9.7024021979077251</c:v>
                </c:pt>
                <c:pt idx="233">
                  <c:v>9.7350591789452903</c:v>
                </c:pt>
                <c:pt idx="234">
                  <c:v>9.7676509112912218</c:v>
                </c:pt>
                <c:pt idx="235">
                  <c:v>9.8001775253124919</c:v>
                </c:pt>
                <c:pt idx="236">
                  <c:v>9.8326391511156039</c:v>
                </c:pt>
                <c:pt idx="237">
                  <c:v>9.8650359185470951</c:v>
                </c:pt>
                <c:pt idx="238">
                  <c:v>9.897367957194092</c:v>
                </c:pt>
                <c:pt idx="239">
                  <c:v>9.9296353963847785</c:v>
                </c:pt>
                <c:pt idx="240">
                  <c:v>9.9618383651889619</c:v>
                </c:pt>
                <c:pt idx="241">
                  <c:v>9.9939769924185562</c:v>
                </c:pt>
                <c:pt idx="242">
                  <c:v>10.026051406628119</c:v>
                </c:pt>
                <c:pt idx="243">
                  <c:v>10.058061736115345</c:v>
                </c:pt>
                <c:pt idx="244">
                  <c:v>10.0900081089216</c:v>
                </c:pt>
                <c:pt idx="245">
                  <c:v>10.121890652832409</c:v>
                </c:pt>
                <c:pt idx="246">
                  <c:v>10.153709495377997</c:v>
                </c:pt>
                <c:pt idx="247">
                  <c:v>10.185464763833776</c:v>
                </c:pt>
                <c:pt idx="248">
                  <c:v>10.217156585220861</c:v>
                </c:pt>
                <c:pt idx="249">
                  <c:v>10.248785086306579</c:v>
                </c:pt>
                <c:pt idx="250">
                  <c:v>10.280350393604978</c:v>
                </c:pt>
                <c:pt idx="251">
                  <c:v>10.311852633377331</c:v>
                </c:pt>
                <c:pt idx="252">
                  <c:v>10.343291931632635</c:v>
                </c:pt>
                <c:pt idx="253">
                  <c:v>10.374668414128125</c:v>
                </c:pt>
                <c:pt idx="254">
                  <c:v>10.405982206369778</c:v>
                </c:pt>
                <c:pt idx="255">
                  <c:v>10.4372334336128</c:v>
                </c:pt>
                <c:pt idx="256">
                  <c:v>10.468422220862141</c:v>
                </c:pt>
                <c:pt idx="257">
                  <c:v>10.499548692872995</c:v>
                </c:pt>
                <c:pt idx="258">
                  <c:v>10.530612974151291</c:v>
                </c:pt>
                <c:pt idx="259">
                  <c:v>10.561615188954191</c:v>
                </c:pt>
                <c:pt idx="260">
                  <c:v>10.592555461290605</c:v>
                </c:pt>
                <c:pt idx="261">
                  <c:v>10.623433914921653</c:v>
                </c:pt>
                <c:pt idx="262">
                  <c:v>10.654250673361195</c:v>
                </c:pt>
                <c:pt idx="263">
                  <c:v>10.685005859876313</c:v>
                </c:pt>
                <c:pt idx="264">
                  <c:v>10.715699597487781</c:v>
                </c:pt>
                <c:pt idx="265">
                  <c:v>10.746332008970599</c:v>
                </c:pt>
                <c:pt idx="266">
                  <c:v>10.77690321685445</c:v>
                </c:pt>
                <c:pt idx="267">
                  <c:v>10.80741334342421</c:v>
                </c:pt>
                <c:pt idx="268">
                  <c:v>10.837862510720422</c:v>
                </c:pt>
                <c:pt idx="269">
                  <c:v>10.868250840539799</c:v>
                </c:pt>
                <c:pt idx="270">
                  <c:v>10.898578454435699</c:v>
                </c:pt>
                <c:pt idx="271">
                  <c:v>10.928845473718615</c:v>
                </c:pt>
                <c:pt idx="272">
                  <c:v>10.959052019456673</c:v>
                </c:pt>
                <c:pt idx="273">
                  <c:v>10.98919821247609</c:v>
                </c:pt>
                <c:pt idx="274">
                  <c:v>11.019284173361678</c:v>
                </c:pt>
                <c:pt idx="275">
                  <c:v>11.04931002245732</c:v>
                </c:pt>
                <c:pt idx="276">
                  <c:v>11.079275879866458</c:v>
                </c:pt>
                <c:pt idx="277">
                  <c:v>11.109181865452555</c:v>
                </c:pt>
                <c:pt idx="278">
                  <c:v>11.139028098839601</c:v>
                </c:pt>
                <c:pt idx="279">
                  <c:v>11.168814699412561</c:v>
                </c:pt>
                <c:pt idx="280">
                  <c:v>11.198541786317884</c:v>
                </c:pt>
                <c:pt idx="281">
                  <c:v>11.228209478463949</c:v>
                </c:pt>
                <c:pt idx="282">
                  <c:v>11.257817894521573</c:v>
                </c:pt>
                <c:pt idx="283">
                  <c:v>11.287367152924451</c:v>
                </c:pt>
                <c:pt idx="284">
                  <c:v>11.316857371869665</c:v>
                </c:pt>
                <c:pt idx="285">
                  <c:v>11.346288669318124</c:v>
                </c:pt>
                <c:pt idx="286">
                  <c:v>11.37566116299506</c:v>
                </c:pt>
                <c:pt idx="287">
                  <c:v>11.404974970390485</c:v>
                </c:pt>
                <c:pt idx="288">
                  <c:v>11.43423020875967</c:v>
                </c:pt>
                <c:pt idx="289">
                  <c:v>11.463426995123603</c:v>
                </c:pt>
                <c:pt idx="290">
                  <c:v>11.492565446269474</c:v>
                </c:pt>
                <c:pt idx="291">
                  <c:v>11.521645678751119</c:v>
                </c:pt>
                <c:pt idx="292">
                  <c:v>11.55066780888952</c:v>
                </c:pt>
                <c:pt idx="293">
                  <c:v>11.579631952773219</c:v>
                </c:pt>
                <c:pt idx="294">
                  <c:v>11.608538226258844</c:v>
                </c:pt>
                <c:pt idx="295">
                  <c:v>11.637386744971517</c:v>
                </c:pt>
                <c:pt idx="296">
                  <c:v>11.666177624305362</c:v>
                </c:pt>
                <c:pt idx="297">
                  <c:v>11.694910979423927</c:v>
                </c:pt>
                <c:pt idx="298">
                  <c:v>11.723586925260676</c:v>
                </c:pt>
                <c:pt idx="299">
                  <c:v>11.752205576519424</c:v>
                </c:pt>
                <c:pt idx="300">
                  <c:v>11.780767047674816</c:v>
                </c:pt>
                <c:pt idx="301">
                  <c:v>11.809271452972784</c:v>
                </c:pt>
                <c:pt idx="302">
                  <c:v>11.837718906430974</c:v>
                </c:pt>
                <c:pt idx="303">
                  <c:v>11.866109521839245</c:v>
                </c:pt>
                <c:pt idx="304">
                  <c:v>11.894443412760094</c:v>
                </c:pt>
                <c:pt idx="305">
                  <c:v>11.922720692529127</c:v>
                </c:pt>
                <c:pt idx="306">
                  <c:v>11.950941474255494</c:v>
                </c:pt>
                <c:pt idx="307">
                  <c:v>11.979105870822364</c:v>
                </c:pt>
                <c:pt idx="308">
                  <c:v>12.007213994887358</c:v>
                </c:pt>
                <c:pt idx="309">
                  <c:v>12.035265958883013</c:v>
                </c:pt>
                <c:pt idx="310">
                  <c:v>12.06326187501722</c:v>
                </c:pt>
                <c:pt idx="311">
                  <c:v>12.091201855273685</c:v>
                </c:pt>
                <c:pt idx="312">
                  <c:v>12.119086011412358</c:v>
                </c:pt>
                <c:pt idx="313">
                  <c:v>12.146914454969908</c:v>
                </c:pt>
                <c:pt idx="314">
                  <c:v>12.174687297260142</c:v>
                </c:pt>
                <c:pt idx="315">
                  <c:v>12.20240464937447</c:v>
                </c:pt>
                <c:pt idx="316">
                  <c:v>12.230066622182335</c:v>
                </c:pt>
                <c:pt idx="317">
                  <c:v>12.257673326331666</c:v>
                </c:pt>
                <c:pt idx="318">
                  <c:v>12.285224872249318</c:v>
                </c:pt>
                <c:pt idx="319">
                  <c:v>12.312721370141507</c:v>
                </c:pt>
                <c:pt idx="320">
                  <c:v>12.340162929994264</c:v>
                </c:pt>
                <c:pt idx="321">
                  <c:v>12.367549661573868</c:v>
                </c:pt>
                <c:pt idx="322">
                  <c:v>12.394881674427273</c:v>
                </c:pt>
                <c:pt idx="323">
                  <c:v>12.422159077882576</c:v>
                </c:pt>
                <c:pt idx="324">
                  <c:v>12.44938198104942</c:v>
                </c:pt>
                <c:pt idx="325">
                  <c:v>12.476550492819461</c:v>
                </c:pt>
                <c:pt idx="326">
                  <c:v>12.503664721866778</c:v>
                </c:pt>
                <c:pt idx="327">
                  <c:v>12.530724776648324</c:v>
                </c:pt>
                <c:pt idx="328">
                  <c:v>12.557730765404356</c:v>
                </c:pt>
                <c:pt idx="329">
                  <c:v>12.584682796158864</c:v>
                </c:pt>
                <c:pt idx="330">
                  <c:v>12.611580976720003</c:v>
                </c:pt>
                <c:pt idx="331">
                  <c:v>12.638425414680535</c:v>
                </c:pt>
                <c:pt idx="332">
                  <c:v>12.665216217418251</c:v>
                </c:pt>
                <c:pt idx="333">
                  <c:v>12.69195349209639</c:v>
                </c:pt>
                <c:pt idx="334">
                  <c:v>12.718637345664092</c:v>
                </c:pt>
                <c:pt idx="335">
                  <c:v>12.745267884856803</c:v>
                </c:pt>
                <c:pt idx="336">
                  <c:v>12.77184521619672</c:v>
                </c:pt>
                <c:pt idx="337">
                  <c:v>12.798369445993201</c:v>
                </c:pt>
                <c:pt idx="338">
                  <c:v>12.824840680343197</c:v>
                </c:pt>
                <c:pt idx="339">
                  <c:v>12.851259025131689</c:v>
                </c:pt>
                <c:pt idx="340">
                  <c:v>12.877624586032082</c:v>
                </c:pt>
                <c:pt idx="341">
                  <c:v>12.903937468506664</c:v>
                </c:pt>
                <c:pt idx="342">
                  <c:v>12.930197777806994</c:v>
                </c:pt>
                <c:pt idx="343">
                  <c:v>12.956405618974346</c:v>
                </c:pt>
                <c:pt idx="344">
                  <c:v>12.982561096840119</c:v>
                </c:pt>
                <c:pt idx="345">
                  <c:v>13.008664316026259</c:v>
                </c:pt>
                <c:pt idx="346">
                  <c:v>13.034715380945677</c:v>
                </c:pt>
                <c:pt idx="347">
                  <c:v>13.06071439580267</c:v>
                </c:pt>
                <c:pt idx="348">
                  <c:v>13.08666146459333</c:v>
                </c:pt>
                <c:pt idx="349">
                  <c:v>13.11255669110597</c:v>
                </c:pt>
                <c:pt idx="350">
                  <c:v>13.138400178921524</c:v>
                </c:pt>
                <c:pt idx="351">
                  <c:v>13.164192031413986</c:v>
                </c:pt>
                <c:pt idx="352">
                  <c:v>13.189932351750793</c:v>
                </c:pt>
                <c:pt idx="353">
                  <c:v>13.215621242893265</c:v>
                </c:pt>
                <c:pt idx="354">
                  <c:v>13.241258807596999</c:v>
                </c:pt>
                <c:pt idx="355">
                  <c:v>13.266845148412292</c:v>
                </c:pt>
                <c:pt idx="356">
                  <c:v>13.292380367684531</c:v>
                </c:pt>
                <c:pt idx="357">
                  <c:v>13.31786456755464</c:v>
                </c:pt>
                <c:pt idx="358">
                  <c:v>13.343297849959441</c:v>
                </c:pt>
                <c:pt idx="359">
                  <c:v>13.36868031663211</c:v>
                </c:pt>
                <c:pt idx="360">
                  <c:v>13.394012069102535</c:v>
                </c:pt>
                <c:pt idx="361">
                  <c:v>13.419293208697772</c:v>
                </c:pt>
                <c:pt idx="362">
                  <c:v>13.4445238365424</c:v>
                </c:pt>
                <c:pt idx="363">
                  <c:v>13.469704053558972</c:v>
                </c:pt>
                <c:pt idx="364">
                  <c:v>13.494833960468389</c:v>
                </c:pt>
                <c:pt idx="365">
                  <c:v>13.519913657790312</c:v>
                </c:pt>
                <c:pt idx="366">
                  <c:v>13.544943245843562</c:v>
                </c:pt>
                <c:pt idx="367">
                  <c:v>13.569922824746525</c:v>
                </c:pt>
                <c:pt idx="368">
                  <c:v>13.594852494417552</c:v>
                </c:pt>
                <c:pt idx="369">
                  <c:v>13.619732354575353</c:v>
                </c:pt>
                <c:pt idx="370">
                  <c:v>13.644562504739399</c:v>
                </c:pt>
                <c:pt idx="371">
                  <c:v>13.669343044230329</c:v>
                </c:pt>
                <c:pt idx="372">
                  <c:v>13.694074072170332</c:v>
                </c:pt>
                <c:pt idx="373">
                  <c:v>13.718755687483553</c:v>
                </c:pt>
                <c:pt idx="374">
                  <c:v>13.743387988896487</c:v>
                </c:pt>
                <c:pt idx="375">
                  <c:v>13.767971074938369</c:v>
                </c:pt>
                <c:pt idx="376">
                  <c:v>13.792505043941578</c:v>
                </c:pt>
                <c:pt idx="377">
                  <c:v>13.816989994042023</c:v>
                </c:pt>
                <c:pt idx="378">
                  <c:v>13.84142602317954</c:v>
                </c:pt>
                <c:pt idx="379">
                  <c:v>13.865813229098272</c:v>
                </c:pt>
                <c:pt idx="380">
                  <c:v>13.890151709347078</c:v>
                </c:pt>
                <c:pt idx="381">
                  <c:v>13.914441561279913</c:v>
                </c:pt>
                <c:pt idx="382">
                  <c:v>13.938682882056218</c:v>
                </c:pt>
                <c:pt idx="383">
                  <c:v>13.962875768641306</c:v>
                </c:pt>
                <c:pt idx="384">
                  <c:v>13.987020317806753</c:v>
                </c:pt>
                <c:pt idx="385">
                  <c:v>14.011116626130795</c:v>
                </c:pt>
                <c:pt idx="386">
                  <c:v>14.035164789998689</c:v>
                </c:pt>
                <c:pt idx="387">
                  <c:v>14.059164905603129</c:v>
                </c:pt>
                <c:pt idx="388">
                  <c:v>14.083117068944604</c:v>
                </c:pt>
                <c:pt idx="389">
                  <c:v>14.107021375831808</c:v>
                </c:pt>
                <c:pt idx="390">
                  <c:v>14.130877921881989</c:v>
                </c:pt>
                <c:pt idx="391">
                  <c:v>14.154686802521375</c:v>
                </c:pt>
                <c:pt idx="392">
                  <c:v>14.17844811298551</c:v>
                </c:pt>
                <c:pt idx="393">
                  <c:v>14.202161948319672</c:v>
                </c:pt>
                <c:pt idx="394">
                  <c:v>14.225828403379232</c:v>
                </c:pt>
                <c:pt idx="395">
                  <c:v>14.24944757283005</c:v>
                </c:pt>
                <c:pt idx="396">
                  <c:v>14.273019551148822</c:v>
                </c:pt>
                <c:pt idx="397">
                  <c:v>14.296544432623506</c:v>
                </c:pt>
                <c:pt idx="398">
                  <c:v>14.320022311353645</c:v>
                </c:pt>
                <c:pt idx="399">
                  <c:v>14.343453281250799</c:v>
                </c:pt>
                <c:pt idx="400">
                  <c:v>14.366837436038869</c:v>
                </c:pt>
                <c:pt idx="401">
                  <c:v>14.39017486925451</c:v>
                </c:pt>
                <c:pt idx="402">
                  <c:v>14.413465674247488</c:v>
                </c:pt>
                <c:pt idx="403">
                  <c:v>14.436709944181048</c:v>
                </c:pt>
                <c:pt idx="404">
                  <c:v>14.459907772032306</c:v>
                </c:pt>
                <c:pt idx="405">
                  <c:v>14.4830592505926</c:v>
                </c:pt>
                <c:pt idx="406">
                  <c:v>14.506164472467878</c:v>
                </c:pt>
                <c:pt idx="407">
                  <c:v>14.52922353007906</c:v>
                </c:pt>
                <c:pt idx="408">
                  <c:v>14.552236515662402</c:v>
                </c:pt>
                <c:pt idx="409">
                  <c:v>14.575203521269881</c:v>
                </c:pt>
                <c:pt idx="410">
                  <c:v>14.598124638769548</c:v>
                </c:pt>
                <c:pt idx="411">
                  <c:v>14.620999959845907</c:v>
                </c:pt>
                <c:pt idx="412">
                  <c:v>14.643829576000268</c:v>
                </c:pt>
                <c:pt idx="413">
                  <c:v>14.666613578551129</c:v>
                </c:pt>
                <c:pt idx="414">
                  <c:v>14.689352058634531</c:v>
                </c:pt>
                <c:pt idx="415">
                  <c:v>14.712045107204421</c:v>
                </c:pt>
                <c:pt idx="416">
                  <c:v>14.734692815033027</c:v>
                </c:pt>
                <c:pt idx="417">
                  <c:v>14.757295272711209</c:v>
                </c:pt>
                <c:pt idx="418">
                  <c:v>14.77985257064883</c:v>
                </c:pt>
                <c:pt idx="419">
                  <c:v>14.802364799075109</c:v>
                </c:pt>
                <c:pt idx="420">
                  <c:v>14.824832048038992</c:v>
                </c:pt>
                <c:pt idx="421">
                  <c:v>14.847254407409503</c:v>
                </c:pt>
                <c:pt idx="422">
                  <c:v>14.869631966876112</c:v>
                </c:pt>
                <c:pt idx="423">
                  <c:v>14.891964815949084</c:v>
                </c:pt>
                <c:pt idx="424">
                  <c:v>14.914253043959844</c:v>
                </c:pt>
                <c:pt idx="425">
                  <c:v>14.936496740061335</c:v>
                </c:pt>
                <c:pt idx="426">
                  <c:v>14.958695993228375</c:v>
                </c:pt>
                <c:pt idx="427">
                  <c:v>14.980850892258001</c:v>
                </c:pt>
                <c:pt idx="428">
                  <c:v>15.002961525769845</c:v>
                </c:pt>
                <c:pt idx="429">
                  <c:v>15.025027982206458</c:v>
                </c:pt>
                <c:pt idx="430">
                  <c:v>15.047050349833709</c:v>
                </c:pt>
                <c:pt idx="431">
                  <c:v>15.069028716741094</c:v>
                </c:pt>
                <c:pt idx="432">
                  <c:v>15.090963170842105</c:v>
                </c:pt>
                <c:pt idx="433">
                  <c:v>15.112853799874591</c:v>
                </c:pt>
                <c:pt idx="434">
                  <c:v>15.134700691401097</c:v>
                </c:pt>
                <c:pt idx="435">
                  <c:v>15.156503932809223</c:v>
                </c:pt>
                <c:pt idx="436">
                  <c:v>15.178263611311952</c:v>
                </c:pt>
                <c:pt idx="437">
                  <c:v>15.199979813948039</c:v>
                </c:pt>
                <c:pt idx="438">
                  <c:v>15.221652627582316</c:v>
                </c:pt>
                <c:pt idx="439">
                  <c:v>15.243282138906071</c:v>
                </c:pt>
                <c:pt idx="440">
                  <c:v>15.264868434437375</c:v>
                </c:pt>
                <c:pt idx="441">
                  <c:v>15.28641160052144</c:v>
                </c:pt>
                <c:pt idx="442">
                  <c:v>15.307911723330959</c:v>
                </c:pt>
                <c:pt idx="443">
                  <c:v>15.329368888866455</c:v>
                </c:pt>
                <c:pt idx="444">
                  <c:v>15.350783182956613</c:v>
                </c:pt>
                <c:pt idx="445">
                  <c:v>15.372154691258638</c:v>
                </c:pt>
                <c:pt idx="446">
                  <c:v>15.393483499258599</c:v>
                </c:pt>
                <c:pt idx="447">
                  <c:v>15.414769692271751</c:v>
                </c:pt>
                <c:pt idx="448">
                  <c:v>15.436013355442896</c:v>
                </c:pt>
                <c:pt idx="449">
                  <c:v>15.457214573746713</c:v>
                </c:pt>
                <c:pt idx="450">
                  <c:v>15.478373431988103</c:v>
                </c:pt>
                <c:pt idx="451">
                  <c:v>15.499490014802531</c:v>
                </c:pt>
                <c:pt idx="452">
                  <c:v>15.520564406656355</c:v>
                </c:pt>
                <c:pt idx="453">
                  <c:v>15.54159669184717</c:v>
                </c:pt>
                <c:pt idx="454">
                  <c:v>15.562586954504145</c:v>
                </c:pt>
                <c:pt idx="455">
                  <c:v>15.583535278588354</c:v>
                </c:pt>
                <c:pt idx="456">
                  <c:v>15.604441747893132</c:v>
                </c:pt>
                <c:pt idx="457">
                  <c:v>15.625306446044373</c:v>
                </c:pt>
                <c:pt idx="458">
                  <c:v>15.646129456500903</c:v>
                </c:pt>
                <c:pt idx="459">
                  <c:v>15.666910862554793</c:v>
                </c:pt>
                <c:pt idx="460">
                  <c:v>15.687650747331693</c:v>
                </c:pt>
                <c:pt idx="461">
                  <c:v>15.708349193791166</c:v>
                </c:pt>
                <c:pt idx="462">
                  <c:v>15.729006284727031</c:v>
                </c:pt>
                <c:pt idx="463">
                  <c:v>15.749622102767676</c:v>
                </c:pt>
                <c:pt idx="464">
                  <c:v>15.770196730376405</c:v>
                </c:pt>
                <c:pt idx="465">
                  <c:v>15.790730249851748</c:v>
                </c:pt>
                <c:pt idx="466">
                  <c:v>15.811222743327816</c:v>
                </c:pt>
                <c:pt idx="467">
                  <c:v>15.831674292774608</c:v>
                </c:pt>
                <c:pt idx="468">
                  <c:v>15.852084979998354</c:v>
                </c:pt>
                <c:pt idx="469">
                  <c:v>15.872454886641826</c:v>
                </c:pt>
                <c:pt idx="470">
                  <c:v>15.892784094184675</c:v>
                </c:pt>
                <c:pt idx="471">
                  <c:v>15.913072683943764</c:v>
                </c:pt>
                <c:pt idx="472">
                  <c:v>15.933320737073476</c:v>
                </c:pt>
                <c:pt idx="473">
                  <c:v>15.95352833456605</c:v>
                </c:pt>
                <c:pt idx="474">
                  <c:v>15.973695557251903</c:v>
                </c:pt>
                <c:pt idx="475">
                  <c:v>15.993822485799953</c:v>
                </c:pt>
                <c:pt idx="476">
                  <c:v>16.013909200717944</c:v>
                </c:pt>
                <c:pt idx="477">
                  <c:v>16.033955782352759</c:v>
                </c:pt>
                <c:pt idx="478">
                  <c:v>16.053962310890753</c:v>
                </c:pt>
                <c:pt idx="479">
                  <c:v>16.073928866358063</c:v>
                </c:pt>
                <c:pt idx="480">
                  <c:v>16.093855528620946</c:v>
                </c:pt>
                <c:pt idx="481">
                  <c:v>16.113742377386068</c:v>
                </c:pt>
                <c:pt idx="482">
                  <c:v>16.133589492200855</c:v>
                </c:pt>
                <c:pt idx="483">
                  <c:v>16.153396952453793</c:v>
                </c:pt>
                <c:pt idx="484">
                  <c:v>16.173164837374749</c:v>
                </c:pt>
                <c:pt idx="485">
                  <c:v>16.192893226035288</c:v>
                </c:pt>
                <c:pt idx="486">
                  <c:v>16.212582197348997</c:v>
                </c:pt>
                <c:pt idx="487">
                  <c:v>16.232231830071775</c:v>
                </c:pt>
                <c:pt idx="488">
                  <c:v>16.251842202802187</c:v>
                </c:pt>
                <c:pt idx="489">
                  <c:v>16.271413393981756</c:v>
                </c:pt>
                <c:pt idx="490">
                  <c:v>16.290945481895264</c:v>
                </c:pt>
                <c:pt idx="491">
                  <c:v>16.310438544671086</c:v>
                </c:pt>
                <c:pt idx="492">
                  <c:v>16.329892660281509</c:v>
                </c:pt>
                <c:pt idx="493">
                  <c:v>16.349307906543014</c:v>
                </c:pt>
                <c:pt idx="494">
                  <c:v>16.368684361116618</c:v>
                </c:pt>
                <c:pt idx="495">
                  <c:v>16.38802210150816</c:v>
                </c:pt>
                <c:pt idx="496">
                  <c:v>16.40732120506863</c:v>
                </c:pt>
                <c:pt idx="497">
                  <c:v>16.426581748994462</c:v>
                </c:pt>
                <c:pt idx="498">
                  <c:v>16.445803810327867</c:v>
                </c:pt>
                <c:pt idx="499">
                  <c:v>16.464987465957108</c:v>
                </c:pt>
                <c:pt idx="500">
                  <c:v>16.48413279261684</c:v>
                </c:pt>
                <c:pt idx="501">
                  <c:v>16.503239866888386</c:v>
                </c:pt>
                <c:pt idx="502">
                  <c:v>16.52230876520008</c:v>
                </c:pt>
                <c:pt idx="503">
                  <c:v>16.541339563827531</c:v>
                </c:pt>
                <c:pt idx="504">
                  <c:v>16.560332338893964</c:v>
                </c:pt>
                <c:pt idx="505">
                  <c:v>16.579287166370506</c:v>
                </c:pt>
                <c:pt idx="506">
                  <c:v>16.598204122076485</c:v>
                </c:pt>
                <c:pt idx="507">
                  <c:v>16.617083281679754</c:v>
                </c:pt>
                <c:pt idx="508">
                  <c:v>16.635924720696977</c:v>
                </c:pt>
                <c:pt idx="509">
                  <c:v>16.654728514493932</c:v>
                </c:pt>
                <c:pt idx="510">
                  <c:v>16.673494738285825</c:v>
                </c:pt>
                <c:pt idx="511">
                  <c:v>16.692223467137573</c:v>
                </c:pt>
                <c:pt idx="512">
                  <c:v>16.710914775964117</c:v>
                </c:pt>
                <c:pt idx="513">
                  <c:v>16.729568739530713</c:v>
                </c:pt>
                <c:pt idx="514">
                  <c:v>16.748185432453244</c:v>
                </c:pt>
                <c:pt idx="515">
                  <c:v>16.766764929198505</c:v>
                </c:pt>
                <c:pt idx="516">
                  <c:v>16.785307304084512</c:v>
                </c:pt>
                <c:pt idx="517">
                  <c:v>16.803812631280781</c:v>
                </c:pt>
                <c:pt idx="518">
                  <c:v>16.822280984808657</c:v>
                </c:pt>
                <c:pt idx="519">
                  <c:v>16.840712438541566</c:v>
                </c:pt>
                <c:pt idx="520">
                  <c:v>16.859107066205354</c:v>
                </c:pt>
                <c:pt idx="521">
                  <c:v>16.877464941378562</c:v>
                </c:pt>
                <c:pt idx="522">
                  <c:v>16.895786137492703</c:v>
                </c:pt>
                <c:pt idx="523">
                  <c:v>16.914070727832595</c:v>
                </c:pt>
                <c:pt idx="524">
                  <c:v>16.932318785536619</c:v>
                </c:pt>
                <c:pt idx="525">
                  <c:v>16.95053038359703</c:v>
                </c:pt>
                <c:pt idx="526">
                  <c:v>16.96870559486025</c:v>
                </c:pt>
                <c:pt idx="527">
                  <c:v>16.986844492027146</c:v>
                </c:pt>
                <c:pt idx="528">
                  <c:v>17.004947147653326</c:v>
                </c:pt>
                <c:pt idx="529">
                  <c:v>17.023013634149439</c:v>
                </c:pt>
                <c:pt idx="530">
                  <c:v>17.041044023781456</c:v>
                </c:pt>
                <c:pt idx="531">
                  <c:v>17.059038388670963</c:v>
                </c:pt>
                <c:pt idx="532">
                  <c:v>17.076996800795442</c:v>
                </c:pt>
                <c:pt idx="533">
                  <c:v>17.094919331988557</c:v>
                </c:pt>
                <c:pt idx="534">
                  <c:v>17.112806053940467</c:v>
                </c:pt>
                <c:pt idx="535">
                  <c:v>17.13065703819808</c:v>
                </c:pt>
                <c:pt idx="536">
                  <c:v>17.148472356165357</c:v>
                </c:pt>
                <c:pt idx="537">
                  <c:v>17.166252079103593</c:v>
                </c:pt>
                <c:pt idx="538">
                  <c:v>17.183996278131705</c:v>
                </c:pt>
                <c:pt idx="539">
                  <c:v>17.201705024226509</c:v>
                </c:pt>
                <c:pt idx="540">
                  <c:v>17.219378388223017</c:v>
                </c:pt>
                <c:pt idx="541">
                  <c:v>17.23701644081471</c:v>
                </c:pt>
                <c:pt idx="542">
                  <c:v>17.25461925255382</c:v>
                </c:pt>
                <c:pt idx="543">
                  <c:v>17.272186893851611</c:v>
                </c:pt>
                <c:pt idx="544">
                  <c:v>17.289719434978679</c:v>
                </c:pt>
                <c:pt idx="545">
                  <c:v>17.307216946065211</c:v>
                </c:pt>
                <c:pt idx="546">
                  <c:v>17.324679497101275</c:v>
                </c:pt>
                <c:pt idx="547">
                  <c:v>17.342107157937093</c:v>
                </c:pt>
                <c:pt idx="548">
                  <c:v>17.359499998283344</c:v>
                </c:pt>
                <c:pt idx="549">
                  <c:v>17.376858087711398</c:v>
                </c:pt>
                <c:pt idx="550">
                  <c:v>17.39418149565364</c:v>
                </c:pt>
                <c:pt idx="551">
                  <c:v>17.411470291403727</c:v>
                </c:pt>
                <c:pt idx="552">
                  <c:v>17.428724544116871</c:v>
                </c:pt>
                <c:pt idx="553">
                  <c:v>17.445944322810096</c:v>
                </c:pt>
                <c:pt idx="554">
                  <c:v>17.463129696362547</c:v>
                </c:pt>
                <c:pt idx="555">
                  <c:v>17.480280733515734</c:v>
                </c:pt>
                <c:pt idx="556">
                  <c:v>17.497397502873838</c:v>
                </c:pt>
                <c:pt idx="557">
                  <c:v>17.51448007290395</c:v>
                </c:pt>
                <c:pt idx="558">
                  <c:v>17.531528511936372</c:v>
                </c:pt>
                <c:pt idx="559">
                  <c:v>17.548542888164892</c:v>
                </c:pt>
                <c:pt idx="560">
                  <c:v>17.565523269647034</c:v>
                </c:pt>
                <c:pt idx="561">
                  <c:v>17.582469724304346</c:v>
                </c:pt>
                <c:pt idx="562">
                  <c:v>17.599382319922665</c:v>
                </c:pt>
                <c:pt idx="563">
                  <c:v>17.616261124152402</c:v>
                </c:pt>
                <c:pt idx="564">
                  <c:v>17.633106204508792</c:v>
                </c:pt>
                <c:pt idx="565">
                  <c:v>17.649917628372183</c:v>
                </c:pt>
                <c:pt idx="566">
                  <c:v>17.66669546298829</c:v>
                </c:pt>
                <c:pt idx="567">
                  <c:v>17.683439775468475</c:v>
                </c:pt>
                <c:pt idx="568">
                  <c:v>17.700150632790013</c:v>
                </c:pt>
                <c:pt idx="569">
                  <c:v>17.716828101796349</c:v>
                </c:pt>
                <c:pt idx="570">
                  <c:v>17.733472249197384</c:v>
                </c:pt>
                <c:pt idx="571">
                  <c:v>17.750083141569732</c:v>
                </c:pt>
                <c:pt idx="572">
                  <c:v>17.766660845356984</c:v>
                </c:pt>
                <c:pt idx="573">
                  <c:v>17.783205426869976</c:v>
                </c:pt>
                <c:pt idx="574">
                  <c:v>17.799716952287056</c:v>
                </c:pt>
                <c:pt idx="575">
                  <c:v>17.816195487654348</c:v>
                </c:pt>
                <c:pt idx="576">
                  <c:v>17.832641098886018</c:v>
                </c:pt>
                <c:pt idx="577">
                  <c:v>17.849053851764531</c:v>
                </c:pt>
                <c:pt idx="578">
                  <c:v>17.865433811940918</c:v>
                </c:pt>
                <c:pt idx="579">
                  <c:v>17.881781044935043</c:v>
                </c:pt>
                <c:pt idx="580">
                  <c:v>17.898095616135858</c:v>
                </c:pt>
                <c:pt idx="581">
                  <c:v>17.914377590801678</c:v>
                </c:pt>
                <c:pt idx="582">
                  <c:v>17.930627034060414</c:v>
                </c:pt>
                <c:pt idx="583">
                  <c:v>17.946844010909864</c:v>
                </c:pt>
                <c:pt idx="584">
                  <c:v>17.963028586217956</c:v>
                </c:pt>
                <c:pt idx="585">
                  <c:v>17.97918082472302</c:v>
                </c:pt>
                <c:pt idx="586">
                  <c:v>17.995300791034019</c:v>
                </c:pt>
                <c:pt idx="587">
                  <c:v>18.011388549630844</c:v>
                </c:pt>
                <c:pt idx="588">
                  <c:v>18.027444164864558</c:v>
                </c:pt>
                <c:pt idx="589">
                  <c:v>18.043467700957638</c:v>
                </c:pt>
                <c:pt idx="590">
                  <c:v>18.059459222004246</c:v>
                </c:pt>
                <c:pt idx="591">
                  <c:v>18.075418791970495</c:v>
                </c:pt>
                <c:pt idx="592">
                  <c:v>18.091346474694681</c:v>
                </c:pt>
                <c:pt idx="593">
                  <c:v>18.107242333887559</c:v>
                </c:pt>
                <c:pt idx="594">
                  <c:v>18.123106433132588</c:v>
                </c:pt>
                <c:pt idx="595">
                  <c:v>18.138938835886179</c:v>
                </c:pt>
                <c:pt idx="596">
                  <c:v>18.154739605477968</c:v>
                </c:pt>
                <c:pt idx="597">
                  <c:v>18.170508805111062</c:v>
                </c:pt>
                <c:pt idx="598">
                  <c:v>18.186246497862271</c:v>
                </c:pt>
                <c:pt idx="599">
                  <c:v>18.201952746682391</c:v>
                </c:pt>
                <c:pt idx="600">
                  <c:v>18.217627614396431</c:v>
                </c:pt>
                <c:pt idx="601">
                  <c:v>18.233271163703897</c:v>
                </c:pt>
                <c:pt idx="602">
                  <c:v>18.248883457178998</c:v>
                </c:pt>
                <c:pt idx="603">
                  <c:v>18.264464557270927</c:v>
                </c:pt>
                <c:pt idx="604">
                  <c:v>18.280014526304104</c:v>
                </c:pt>
                <c:pt idx="605">
                  <c:v>18.295533426478436</c:v>
                </c:pt>
                <c:pt idx="606">
                  <c:v>18.311021319869539</c:v>
                </c:pt>
                <c:pt idx="607">
                  <c:v>18.326478268429003</c:v>
                </c:pt>
                <c:pt idx="608">
                  <c:v>18.341904333984644</c:v>
                </c:pt>
                <c:pt idx="609">
                  <c:v>18.357299578240749</c:v>
                </c:pt>
                <c:pt idx="610">
                  <c:v>18.372664062778316</c:v>
                </c:pt>
                <c:pt idx="611">
                  <c:v>18.387997849055299</c:v>
                </c:pt>
                <c:pt idx="612">
                  <c:v>18.403300998406866</c:v>
                </c:pt>
                <c:pt idx="613">
                  <c:v>18.418573572045634</c:v>
                </c:pt>
                <c:pt idx="614">
                  <c:v>18.433815631061922</c:v>
                </c:pt>
                <c:pt idx="615">
                  <c:v>18.449027236423984</c:v>
                </c:pt>
                <c:pt idx="616">
                  <c:v>18.464208448978255</c:v>
                </c:pt>
                <c:pt idx="617">
                  <c:v>18.479359329449611</c:v>
                </c:pt>
                <c:pt idx="618">
                  <c:v>18.4944799384416</c:v>
                </c:pt>
                <c:pt idx="619">
                  <c:v>18.509570336436667</c:v>
                </c:pt>
                <c:pt idx="620">
                  <c:v>18.52463058379643</c:v>
                </c:pt>
                <c:pt idx="621">
                  <c:v>18.539660740761899</c:v>
                </c:pt>
                <c:pt idx="622">
                  <c:v>18.554660867453723</c:v>
                </c:pt>
                <c:pt idx="623">
                  <c:v>18.569631023872422</c:v>
                </c:pt>
                <c:pt idx="624">
                  <c:v>18.584571269898646</c:v>
                </c:pt>
                <c:pt idx="625">
                  <c:v>18.5994816652934</c:v>
                </c:pt>
                <c:pt idx="626">
                  <c:v>18.61436226969829</c:v>
                </c:pt>
                <c:pt idx="627">
                  <c:v>18.629213142635745</c:v>
                </c:pt>
                <c:pt idx="628">
                  <c:v>18.644034343509279</c:v>
                </c:pt>
                <c:pt idx="629">
                  <c:v>18.658825931603712</c:v>
                </c:pt>
                <c:pt idx="630">
                  <c:v>18.673587966085428</c:v>
                </c:pt>
                <c:pt idx="631">
                  <c:v>18.688320506002572</c:v>
                </c:pt>
                <c:pt idx="632">
                  <c:v>18.703023610285328</c:v>
                </c:pt>
                <c:pt idx="633">
                  <c:v>18.717697337746134</c:v>
                </c:pt>
                <c:pt idx="634">
                  <c:v>18.732341747079918</c:v>
                </c:pt>
                <c:pt idx="635">
                  <c:v>18.74695689686434</c:v>
                </c:pt>
                <c:pt idx="636">
                  <c:v>18.761542845560008</c:v>
                </c:pt>
                <c:pt idx="637">
                  <c:v>18.776099651510748</c:v>
                </c:pt>
                <c:pt idx="638">
                  <c:v>18.790627372943799</c:v>
                </c:pt>
                <c:pt idx="639">
                  <c:v>18.805126067970068</c:v>
                </c:pt>
                <c:pt idx="640">
                  <c:v>18.819595794584352</c:v>
                </c:pt>
                <c:pt idx="641">
                  <c:v>18.834036610665574</c:v>
                </c:pt>
                <c:pt idx="642">
                  <c:v>18.848448573977024</c:v>
                </c:pt>
                <c:pt idx="643">
                  <c:v>18.86283174216657</c:v>
                </c:pt>
                <c:pt idx="644">
                  <c:v>18.877186172766908</c:v>
                </c:pt>
                <c:pt idx="645">
                  <c:v>18.891511923195772</c:v>
                </c:pt>
                <c:pt idx="646">
                  <c:v>18.90580905075619</c:v>
                </c:pt>
                <c:pt idx="647">
                  <c:v>18.920077612636693</c:v>
                </c:pt>
                <c:pt idx="648">
                  <c:v>18.934317665911536</c:v>
                </c:pt>
                <c:pt idx="649">
                  <c:v>18.948529267540966</c:v>
                </c:pt>
                <c:pt idx="650">
                  <c:v>18.962712474371397</c:v>
                </c:pt>
                <c:pt idx="651">
                  <c:v>18.976867343135677</c:v>
                </c:pt>
                <c:pt idx="652">
                  <c:v>18.990993930453307</c:v>
                </c:pt>
                <c:pt idx="653">
                  <c:v>19.005092292830646</c:v>
                </c:pt>
                <c:pt idx="654">
                  <c:v>19.01916248666117</c:v>
                </c:pt>
                <c:pt idx="655">
                  <c:v>19.033204568225667</c:v>
                </c:pt>
                <c:pt idx="656">
                  <c:v>19.047218593692488</c:v>
                </c:pt>
                <c:pt idx="657">
                  <c:v>19.061204619117749</c:v>
                </c:pt>
                <c:pt idx="658">
                  <c:v>19.075162700445571</c:v>
                </c:pt>
                <c:pt idx="659">
                  <c:v>19.089092893508298</c:v>
                </c:pt>
                <c:pt idx="660">
                  <c:v>19.102995254026727</c:v>
                </c:pt>
                <c:pt idx="661">
                  <c:v>19.116869837610306</c:v>
                </c:pt>
                <c:pt idx="662">
                  <c:v>19.130716699757397</c:v>
                </c:pt>
                <c:pt idx="663">
                  <c:v>19.144535895855466</c:v>
                </c:pt>
                <c:pt idx="664">
                  <c:v>19.15832748118131</c:v>
                </c:pt>
                <c:pt idx="665">
                  <c:v>19.172091510901296</c:v>
                </c:pt>
                <c:pt idx="666">
                  <c:v>19.185828040071563</c:v>
                </c:pt>
                <c:pt idx="667">
                  <c:v>19.199537123638237</c:v>
                </c:pt>
                <c:pt idx="668">
                  <c:v>19.213218816437674</c:v>
                </c:pt>
                <c:pt idx="669">
                  <c:v>19.226873173196669</c:v>
                </c:pt>
                <c:pt idx="670">
                  <c:v>19.240500248532662</c:v>
                </c:pt>
                <c:pt idx="671">
                  <c:v>19.25410009695397</c:v>
                </c:pt>
                <c:pt idx="672">
                  <c:v>19.26767277286001</c:v>
                </c:pt>
                <c:pt idx="673">
                  <c:v>19.281218330541503</c:v>
                </c:pt>
                <c:pt idx="674">
                  <c:v>19.294736824180696</c:v>
                </c:pt>
                <c:pt idx="675">
                  <c:v>19.308228307851582</c:v>
                </c:pt>
                <c:pt idx="676">
                  <c:v>19.321692835520114</c:v>
                </c:pt>
                <c:pt idx="677">
                  <c:v>19.335130461044418</c:v>
                </c:pt>
                <c:pt idx="678">
                  <c:v>19.34854123817502</c:v>
                </c:pt>
                <c:pt idx="679">
                  <c:v>19.361925220555044</c:v>
                </c:pt>
                <c:pt idx="680">
                  <c:v>19.375282461720431</c:v>
                </c:pt>
                <c:pt idx="681">
                  <c:v>19.388613015100173</c:v>
                </c:pt>
                <c:pt idx="682">
                  <c:v>19.401916934016498</c:v>
                </c:pt>
                <c:pt idx="683">
                  <c:v>19.415194271685095</c:v>
                </c:pt>
                <c:pt idx="684">
                  <c:v>19.428445081215337</c:v>
                </c:pt>
                <c:pt idx="685">
                  <c:v>19.44166941561048</c:v>
                </c:pt>
                <c:pt idx="686">
                  <c:v>19.454867327767879</c:v>
                </c:pt>
                <c:pt idx="687">
                  <c:v>19.468038870479194</c:v>
                </c:pt>
                <c:pt idx="688">
                  <c:v>19.481184096430624</c:v>
                </c:pt>
                <c:pt idx="689">
                  <c:v>19.49430305820308</c:v>
                </c:pt>
                <c:pt idx="690">
                  <c:v>19.507395808272435</c:v>
                </c:pt>
                <c:pt idx="691">
                  <c:v>19.520462399009698</c:v>
                </c:pt>
                <c:pt idx="692">
                  <c:v>19.533502882681262</c:v>
                </c:pt>
                <c:pt idx="693">
                  <c:v>19.546517311449069</c:v>
                </c:pt>
                <c:pt idx="694">
                  <c:v>19.559505737370852</c:v>
                </c:pt>
                <c:pt idx="695">
                  <c:v>19.572468212400338</c:v>
                </c:pt>
                <c:pt idx="696">
                  <c:v>19.585404788387436</c:v>
                </c:pt>
                <c:pt idx="697">
                  <c:v>19.598315517078472</c:v>
                </c:pt>
                <c:pt idx="698">
                  <c:v>19.611200450116378</c:v>
                </c:pt>
                <c:pt idx="699">
                  <c:v>19.624059639040905</c:v>
                </c:pt>
                <c:pt idx="700">
                  <c:v>19.636893135288823</c:v>
                </c:pt>
                <c:pt idx="701">
                  <c:v>19.649700990194134</c:v>
                </c:pt>
                <c:pt idx="702">
                  <c:v>19.662483254988278</c:v>
                </c:pt>
                <c:pt idx="703">
                  <c:v>19.675239980800328</c:v>
                </c:pt>
                <c:pt idx="704">
                  <c:v>19.687971218657204</c:v>
                </c:pt>
                <c:pt idx="705">
                  <c:v>19.700677019483873</c:v>
                </c:pt>
                <c:pt idx="706">
                  <c:v>19.713357434103557</c:v>
                </c:pt>
                <c:pt idx="707">
                  <c:v>19.726012513237936</c:v>
                </c:pt>
                <c:pt idx="708">
                  <c:v>19.738642307507341</c:v>
                </c:pt>
                <c:pt idx="709">
                  <c:v>19.751246867430961</c:v>
                </c:pt>
                <c:pt idx="710">
                  <c:v>19.763826243427058</c:v>
                </c:pt>
                <c:pt idx="711">
                  <c:v>19.776380485813149</c:v>
                </c:pt>
                <c:pt idx="712">
                  <c:v>19.788909644806221</c:v>
                </c:pt>
                <c:pt idx="713">
                  <c:v>19.801413770522931</c:v>
                </c:pt>
                <c:pt idx="714">
                  <c:v>19.813892912979792</c:v>
                </c:pt>
                <c:pt idx="715">
                  <c:v>19.826347122093399</c:v>
                </c:pt>
                <c:pt idx="716">
                  <c:v>19.838776447680594</c:v>
                </c:pt>
                <c:pt idx="717">
                  <c:v>19.851180939458704</c:v>
                </c:pt>
                <c:pt idx="718">
                  <c:v>19.863560647045709</c:v>
                </c:pt>
                <c:pt idx="719">
                  <c:v>19.875915619960459</c:v>
                </c:pt>
                <c:pt idx="720">
                  <c:v>19.88824590762286</c:v>
                </c:pt>
                <c:pt idx="721">
                  <c:v>19.900551559354078</c:v>
                </c:pt>
                <c:pt idx="722">
                  <c:v>19.912832624376737</c:v>
                </c:pt>
                <c:pt idx="723">
                  <c:v>19.925089151815115</c:v>
                </c:pt>
                <c:pt idx="724">
                  <c:v>19.937321190695339</c:v>
                </c:pt>
                <c:pt idx="725">
                  <c:v>19.949528789945575</c:v>
                </c:pt>
                <c:pt idx="726">
                  <c:v>19.961711998396243</c:v>
                </c:pt>
                <c:pt idx="727">
                  <c:v>19.973870864780196</c:v>
                </c:pt>
                <c:pt idx="728">
                  <c:v>19.986005437732903</c:v>
                </c:pt>
                <c:pt idx="729">
                  <c:v>19.998115765792679</c:v>
                </c:pt>
                <c:pt idx="730">
                  <c:v>20.010201897400854</c:v>
                </c:pt>
                <c:pt idx="731">
                  <c:v>20.022263880901971</c:v>
                </c:pt>
                <c:pt idx="732">
                  <c:v>20.034301764543979</c:v>
                </c:pt>
                <c:pt idx="733">
                  <c:v>20.046315596478419</c:v>
                </c:pt>
                <c:pt idx="734">
                  <c:v>20.05830542476065</c:v>
                </c:pt>
                <c:pt idx="735">
                  <c:v>20.070271297349997</c:v>
                </c:pt>
                <c:pt idx="736">
                  <c:v>20.08221326210996</c:v>
                </c:pt>
                <c:pt idx="737">
                  <c:v>20.094131366808423</c:v>
                </c:pt>
                <c:pt idx="738">
                  <c:v>20.106025659117808</c:v>
                </c:pt>
                <c:pt idx="739">
                  <c:v>20.117896186615315</c:v>
                </c:pt>
                <c:pt idx="740">
                  <c:v>20.129742996783058</c:v>
                </c:pt>
                <c:pt idx="741">
                  <c:v>20.141566137008297</c:v>
                </c:pt>
                <c:pt idx="742">
                  <c:v>20.153365654583617</c:v>
                </c:pt>
                <c:pt idx="743">
                  <c:v>20.165141596707091</c:v>
                </c:pt>
                <c:pt idx="744">
                  <c:v>20.17689401048251</c:v>
                </c:pt>
                <c:pt idx="745">
                  <c:v>20.18862294291954</c:v>
                </c:pt>
                <c:pt idx="746">
                  <c:v>20.200328440933934</c:v>
                </c:pt>
                <c:pt idx="747">
                  <c:v>20.212010551347696</c:v>
                </c:pt>
                <c:pt idx="748">
                  <c:v>20.223669320889282</c:v>
                </c:pt>
                <c:pt idx="749">
                  <c:v>20.235304796193788</c:v>
                </c:pt>
                <c:pt idx="750">
                  <c:v>20.246917023803125</c:v>
                </c:pt>
                <c:pt idx="751">
                  <c:v>20.258506050166226</c:v>
                </c:pt>
                <c:pt idx="752">
                  <c:v>20.270071921639211</c:v>
                </c:pt>
                <c:pt idx="753">
                  <c:v>20.281614684485579</c:v>
                </c:pt>
                <c:pt idx="754">
                  <c:v>20.293134384876396</c:v>
                </c:pt>
                <c:pt idx="755">
                  <c:v>20.30463106889048</c:v>
                </c:pt>
                <c:pt idx="756">
                  <c:v>20.316104782514582</c:v>
                </c:pt>
                <c:pt idx="757">
                  <c:v>20.327555571643575</c:v>
                </c:pt>
                <c:pt idx="758">
                  <c:v>20.338983482080625</c:v>
                </c:pt>
                <c:pt idx="759">
                  <c:v>20.350388559537393</c:v>
                </c:pt>
                <c:pt idx="760">
                  <c:v>20.361770849634205</c:v>
                </c:pt>
                <c:pt idx="761">
                  <c:v>20.373130397900233</c:v>
                </c:pt>
                <c:pt idx="762">
                  <c:v>20.384467249773689</c:v>
                </c:pt>
                <c:pt idx="763">
                  <c:v>20.395781450601991</c:v>
                </c:pt>
                <c:pt idx="764">
                  <c:v>20.407073045641962</c:v>
                </c:pt>
                <c:pt idx="765">
                  <c:v>20.418342080059993</c:v>
                </c:pt>
                <c:pt idx="766">
                  <c:v>20.429588598932241</c:v>
                </c:pt>
                <c:pt idx="767">
                  <c:v>20.440812647244798</c:v>
                </c:pt>
                <c:pt idx="768">
                  <c:v>20.452014269893866</c:v>
                </c:pt>
                <c:pt idx="769">
                  <c:v>20.463193511685947</c:v>
                </c:pt>
                <c:pt idx="770">
                  <c:v>20.474350417338034</c:v>
                </c:pt>
                <c:pt idx="771">
                  <c:v>20.485485031477761</c:v>
                </c:pt>
                <c:pt idx="772">
                  <c:v>20.496597398643594</c:v>
                </c:pt>
                <c:pt idx="773">
                  <c:v>20.507687563285025</c:v>
                </c:pt>
                <c:pt idx="774">
                  <c:v>20.518755569762721</c:v>
                </c:pt>
                <c:pt idx="775">
                  <c:v>20.529801462348725</c:v>
                </c:pt>
                <c:pt idx="776">
                  <c:v>20.540825285226621</c:v>
                </c:pt>
                <c:pt idx="777">
                  <c:v>20.551827082491716</c:v>
                </c:pt>
                <c:pt idx="778">
                  <c:v>20.562806898151212</c:v>
                </c:pt>
                <c:pt idx="779">
                  <c:v>20.573764776124392</c:v>
                </c:pt>
                <c:pt idx="780">
                  <c:v>20.584700760242775</c:v>
                </c:pt>
                <c:pt idx="781">
                  <c:v>20.595614894250318</c:v>
                </c:pt>
                <c:pt idx="782">
                  <c:v>20.606507221803568</c:v>
                </c:pt>
                <c:pt idx="783">
                  <c:v>20.617377786471849</c:v>
                </c:pt>
                <c:pt idx="784">
                  <c:v>20.628226631737441</c:v>
                </c:pt>
                <c:pt idx="785">
                  <c:v>20.639053800995729</c:v>
                </c:pt>
                <c:pt idx="786">
                  <c:v>20.649859337555412</c:v>
                </c:pt>
                <c:pt idx="787">
                  <c:v>20.660643284638649</c:v>
                </c:pt>
                <c:pt idx="788">
                  <c:v>20.671405685381242</c:v>
                </c:pt>
                <c:pt idx="789">
                  <c:v>20.682146582832804</c:v>
                </c:pt>
                <c:pt idx="790">
                  <c:v>20.692866019956952</c:v>
                </c:pt>
                <c:pt idx="791">
                  <c:v>20.703564039631434</c:v>
                </c:pt>
                <c:pt idx="792">
                  <c:v>20.714240684648352</c:v>
                </c:pt>
                <c:pt idx="793">
                  <c:v>20.724895997714299</c:v>
                </c:pt>
                <c:pt idx="794">
                  <c:v>20.735530021450536</c:v>
                </c:pt>
                <c:pt idx="795">
                  <c:v>20.746142798393183</c:v>
                </c:pt>
                <c:pt idx="796">
                  <c:v>20.75673437099335</c:v>
                </c:pt>
                <c:pt idx="797">
                  <c:v>20.767304781617351</c:v>
                </c:pt>
                <c:pt idx="798">
                  <c:v>20.777854072546834</c:v>
                </c:pt>
                <c:pt idx="799">
                  <c:v>20.788382285978983</c:v>
                </c:pt>
                <c:pt idx="800">
                  <c:v>20.798889464026665</c:v>
                </c:pt>
                <c:pt idx="801">
                  <c:v>20.809375648718603</c:v>
                </c:pt>
                <c:pt idx="802">
                  <c:v>20.81984088199955</c:v>
                </c:pt>
                <c:pt idx="803">
                  <c:v>20.830285205730458</c:v>
                </c:pt>
                <c:pt idx="804">
                  <c:v>20.840708661688637</c:v>
                </c:pt>
                <c:pt idx="805">
                  <c:v>20.851111291567914</c:v>
                </c:pt>
                <c:pt idx="806">
                  <c:v>20.861493136978833</c:v>
                </c:pt>
                <c:pt idx="807">
                  <c:v>20.871854239448783</c:v>
                </c:pt>
                <c:pt idx="808">
                  <c:v>20.882194640422192</c:v>
                </c:pt>
                <c:pt idx="809">
                  <c:v>20.892514381260675</c:v>
                </c:pt>
                <c:pt idx="810">
                  <c:v>20.902813503243205</c:v>
                </c:pt>
                <c:pt idx="811">
                  <c:v>20.913092047566295</c:v>
                </c:pt>
                <c:pt idx="812">
                  <c:v>20.923350055344134</c:v>
                </c:pt>
                <c:pt idx="813">
                  <c:v>20.93358756760875</c:v>
                </c:pt>
                <c:pt idx="814">
                  <c:v>20.943804625310225</c:v>
                </c:pt>
                <c:pt idx="815">
                  <c:v>20.954001269316798</c:v>
                </c:pt>
                <c:pt idx="816">
                  <c:v>20.964177540415054</c:v>
                </c:pt>
                <c:pt idx="817">
                  <c:v>20.974333479310097</c:v>
                </c:pt>
                <c:pt idx="818">
                  <c:v>20.984469126625694</c:v>
                </c:pt>
                <c:pt idx="819">
                  <c:v>20.994584522904439</c:v>
                </c:pt>
                <c:pt idx="820">
                  <c:v>21.004679708607949</c:v>
                </c:pt>
                <c:pt idx="821">
                  <c:v>21.014754724116962</c:v>
                </c:pt>
                <c:pt idx="822">
                  <c:v>21.024809609731562</c:v>
                </c:pt>
                <c:pt idx="823">
                  <c:v>21.034844405671308</c:v>
                </c:pt>
                <c:pt idx="824">
                  <c:v>21.044859152075393</c:v>
                </c:pt>
                <c:pt idx="825">
                  <c:v>21.054853889002814</c:v>
                </c:pt>
                <c:pt idx="826">
                  <c:v>21.064828656432539</c:v>
                </c:pt>
                <c:pt idx="827">
                  <c:v>21.074783494263638</c:v>
                </c:pt>
                <c:pt idx="828">
                  <c:v>21.084718442315491</c:v>
                </c:pt>
                <c:pt idx="829">
                  <c:v>21.094633540327894</c:v>
                </c:pt>
                <c:pt idx="830">
                  <c:v>21.104528827961257</c:v>
                </c:pt>
                <c:pt idx="831">
                  <c:v>21.114404344796739</c:v>
                </c:pt>
                <c:pt idx="832">
                  <c:v>21.12426013033642</c:v>
                </c:pt>
                <c:pt idx="833">
                  <c:v>21.134096224003468</c:v>
                </c:pt>
                <c:pt idx="834">
                  <c:v>21.143912665142249</c:v>
                </c:pt>
                <c:pt idx="835">
                  <c:v>21.15370949301856</c:v>
                </c:pt>
                <c:pt idx="836">
                  <c:v>21.163486746819714</c:v>
                </c:pt>
                <c:pt idx="837">
                  <c:v>21.173244465654747</c:v>
                </c:pt>
                <c:pt idx="838">
                  <c:v>21.182982688554542</c:v>
                </c:pt>
                <c:pt idx="839">
                  <c:v>21.192701454472008</c:v>
                </c:pt>
                <c:pt idx="840">
                  <c:v>21.20240080228222</c:v>
                </c:pt>
                <c:pt idx="841">
                  <c:v>21.212080770782578</c:v>
                </c:pt>
                <c:pt idx="842">
                  <c:v>21.22174139869297</c:v>
                </c:pt>
                <c:pt idx="843">
                  <c:v>21.231382724655926</c:v>
                </c:pt>
                <c:pt idx="844">
                  <c:v>21.241004787236758</c:v>
                </c:pt>
                <c:pt idx="845">
                  <c:v>21.250607624923731</c:v>
                </c:pt>
                <c:pt idx="846">
                  <c:v>21.260191276128207</c:v>
                </c:pt>
                <c:pt idx="847">
                  <c:v>21.269755779184809</c:v>
                </c:pt>
                <c:pt idx="848">
                  <c:v>21.279301172351555</c:v>
                </c:pt>
                <c:pt idx="849">
                  <c:v>21.288827493810029</c:v>
                </c:pt>
                <c:pt idx="850">
                  <c:v>21.298334781665538</c:v>
                </c:pt>
                <c:pt idx="851">
                  <c:v>21.30782307394724</c:v>
                </c:pt>
                <c:pt idx="852">
                  <c:v>21.317292408608317</c:v>
                </c:pt>
                <c:pt idx="853">
                  <c:v>21.326742823526125</c:v>
                </c:pt>
                <c:pt idx="854">
                  <c:v>21.336174356502333</c:v>
                </c:pt>
                <c:pt idx="855">
                  <c:v>21.345587045263084</c:v>
                </c:pt>
                <c:pt idx="856">
                  <c:v>21.354980927459145</c:v>
                </c:pt>
                <c:pt idx="857">
                  <c:v>21.364356040666063</c:v>
                </c:pt>
                <c:pt idx="858">
                  <c:v>21.373712422384298</c:v>
                </c:pt>
                <c:pt idx="859">
                  <c:v>21.383050110039388</c:v>
                </c:pt>
                <c:pt idx="860">
                  <c:v>21.392369140982105</c:v>
                </c:pt>
                <c:pt idx="861">
                  <c:v>21.401669552488578</c:v>
                </c:pt>
                <c:pt idx="862">
                  <c:v>21.410951381760462</c:v>
                </c:pt>
                <c:pt idx="863">
                  <c:v>21.420214665925094</c:v>
                </c:pt>
                <c:pt idx="864">
                  <c:v>21.429459442035622</c:v>
                </c:pt>
                <c:pt idx="865">
                  <c:v>21.438685747071158</c:v>
                </c:pt>
                <c:pt idx="866">
                  <c:v>21.447893617936941</c:v>
                </c:pt>
                <c:pt idx="867">
                  <c:v>21.457083091464462</c:v>
                </c:pt>
                <c:pt idx="868">
                  <c:v>21.466254204411626</c:v>
                </c:pt>
                <c:pt idx="869">
                  <c:v>21.475406993462901</c:v>
                </c:pt>
                <c:pt idx="870">
                  <c:v>21.484541495229454</c:v>
                </c:pt>
                <c:pt idx="871">
                  <c:v>21.493657746249305</c:v>
                </c:pt>
                <c:pt idx="872">
                  <c:v>21.502755782987467</c:v>
                </c:pt>
                <c:pt idx="873">
                  <c:v>21.511835641836104</c:v>
                </c:pt>
                <c:pt idx="874">
                  <c:v>21.52089735911466</c:v>
                </c:pt>
                <c:pt idx="875">
                  <c:v>21.529940971070015</c:v>
                </c:pt>
                <c:pt idx="876">
                  <c:v>21.538966513876638</c:v>
                </c:pt>
                <c:pt idx="877">
                  <c:v>21.547974023636698</c:v>
                </c:pt>
                <c:pt idx="878">
                  <c:v>21.556963536380255</c:v>
                </c:pt>
                <c:pt idx="879">
                  <c:v>21.565935088065373</c:v>
                </c:pt>
                <c:pt idx="880">
                  <c:v>21.574888714578268</c:v>
                </c:pt>
                <c:pt idx="881">
                  <c:v>21.583824451733456</c:v>
                </c:pt>
                <c:pt idx="882">
                  <c:v>21.592742335273901</c:v>
                </c:pt>
                <c:pt idx="883">
                  <c:v>21.601642400871143</c:v>
                </c:pt>
                <c:pt idx="884">
                  <c:v>21.610524684125465</c:v>
                </c:pt>
                <c:pt idx="885">
                  <c:v>21.61938922056601</c:v>
                </c:pt>
                <c:pt idx="886">
                  <c:v>21.628236045650929</c:v>
                </c:pt>
                <c:pt idx="887">
                  <c:v>21.637065194767541</c:v>
                </c:pt>
                <c:pt idx="888">
                  <c:v>21.645876703232453</c:v>
                </c:pt>
                <c:pt idx="889">
                  <c:v>21.654670606291706</c:v>
                </c:pt>
                <c:pt idx="890">
                  <c:v>21.663446939120927</c:v>
                </c:pt>
                <c:pt idx="891">
                  <c:v>21.672205736825461</c:v>
                </c:pt>
                <c:pt idx="892">
                  <c:v>21.680947034440507</c:v>
                </c:pt>
                <c:pt idx="893">
                  <c:v>21.689670866931273</c:v>
                </c:pt>
                <c:pt idx="894">
                  <c:v>21.698377269193095</c:v>
                </c:pt>
                <c:pt idx="895">
                  <c:v>21.707066276051595</c:v>
                </c:pt>
                <c:pt idx="896">
                  <c:v>21.715737922262807</c:v>
                </c:pt>
                <c:pt idx="897">
                  <c:v>21.724392242513339</c:v>
                </c:pt>
                <c:pt idx="898">
                  <c:v>21.733029271420474</c:v>
                </c:pt>
                <c:pt idx="899">
                  <c:v>21.741649043532341</c:v>
                </c:pt>
                <c:pt idx="900">
                  <c:v>21.750251593328045</c:v>
                </c:pt>
                <c:pt idx="901">
                  <c:v>21.758836955217792</c:v>
                </c:pt>
                <c:pt idx="902">
                  <c:v>21.767405163543039</c:v>
                </c:pt>
                <c:pt idx="903">
                  <c:v>21.775956252576634</c:v>
                </c:pt>
                <c:pt idx="904">
                  <c:v>21.78449025652295</c:v>
                </c:pt>
                <c:pt idx="905">
                  <c:v>21.793007209518002</c:v>
                </c:pt>
                <c:pt idx="906">
                  <c:v>21.801507145629625</c:v>
                </c:pt>
                <c:pt idx="907">
                  <c:v>21.809990098857565</c:v>
                </c:pt>
                <c:pt idx="908">
                  <c:v>21.818456103133649</c:v>
                </c:pt>
                <c:pt idx="909">
                  <c:v>21.826905192321913</c:v>
                </c:pt>
                <c:pt idx="910">
                  <c:v>21.835337400218712</c:v>
                </c:pt>
                <c:pt idx="911">
                  <c:v>21.843752760552899</c:v>
                </c:pt>
                <c:pt idx="912">
                  <c:v>21.852151306985927</c:v>
                </c:pt>
                <c:pt idx="913">
                  <c:v>21.860533073111984</c:v>
                </c:pt>
                <c:pt idx="914">
                  <c:v>21.868898092458153</c:v>
                </c:pt>
                <c:pt idx="915">
                  <c:v>21.877246398484523</c:v>
                </c:pt>
                <c:pt idx="916">
                  <c:v>21.885578024584323</c:v>
                </c:pt>
                <c:pt idx="917">
                  <c:v>21.893893004084077</c:v>
                </c:pt>
                <c:pt idx="918">
                  <c:v>21.902191370243706</c:v>
                </c:pt>
                <c:pt idx="919">
                  <c:v>21.910473156256689</c:v>
                </c:pt>
                <c:pt idx="920">
                  <c:v>21.91873839525018</c:v>
                </c:pt>
                <c:pt idx="921">
                  <c:v>21.926987120285151</c:v>
                </c:pt>
                <c:pt idx="922">
                  <c:v>21.935219364356506</c:v>
                </c:pt>
                <c:pt idx="923">
                  <c:v>21.943435160393236</c:v>
                </c:pt>
                <c:pt idx="924">
                  <c:v>21.951634541258539</c:v>
                </c:pt>
                <c:pt idx="925">
                  <c:v>21.959817539749942</c:v>
                </c:pt>
                <c:pt idx="926">
                  <c:v>21.967984188599459</c:v>
                </c:pt>
                <c:pt idx="927">
                  <c:v>21.976134520473682</c:v>
                </c:pt>
                <c:pt idx="928">
                  <c:v>21.984268567973967</c:v>
                </c:pt>
                <c:pt idx="929">
                  <c:v>21.992386363636506</c:v>
                </c:pt>
                <c:pt idx="930">
                  <c:v>22.000487939932491</c:v>
                </c:pt>
                <c:pt idx="931">
                  <c:v>22.008573329268238</c:v>
                </c:pt>
                <c:pt idx="932">
                  <c:v>22.016642563985322</c:v>
                </c:pt>
                <c:pt idx="933">
                  <c:v>22.024695676360682</c:v>
                </c:pt>
                <c:pt idx="934">
                  <c:v>22.032732698606786</c:v>
                </c:pt>
                <c:pt idx="935">
                  <c:v>22.04075366287173</c:v>
                </c:pt>
                <c:pt idx="936">
                  <c:v>22.048758601239385</c:v>
                </c:pt>
                <c:pt idx="937">
                  <c:v>22.056747545729518</c:v>
                </c:pt>
                <c:pt idx="938">
                  <c:v>22.064720528297908</c:v>
                </c:pt>
                <c:pt idx="939">
                  <c:v>22.072677580836501</c:v>
                </c:pt>
                <c:pt idx="940">
                  <c:v>22.08061873517352</c:v>
                </c:pt>
                <c:pt idx="941">
                  <c:v>22.088544023073588</c:v>
                </c:pt>
                <c:pt idx="942">
                  <c:v>22.096453476237873</c:v>
                </c:pt>
                <c:pt idx="943">
                  <c:v>22.104347126304194</c:v>
                </c:pt>
                <c:pt idx="944">
                  <c:v>22.112225004847161</c:v>
                </c:pt>
                <c:pt idx="945">
                  <c:v>22.120087143378303</c:v>
                </c:pt>
                <c:pt idx="946">
                  <c:v>22.12793357334618</c:v>
                </c:pt>
                <c:pt idx="947">
                  <c:v>22.135764326136528</c:v>
                </c:pt>
                <c:pt idx="948">
                  <c:v>22.143579433072361</c:v>
                </c:pt>
                <c:pt idx="949">
                  <c:v>22.151378925414122</c:v>
                </c:pt>
                <c:pt idx="950">
                  <c:v>22.15916283435979</c:v>
                </c:pt>
                <c:pt idx="951">
                  <c:v>22.166931191045013</c:v>
                </c:pt>
                <c:pt idx="952">
                  <c:v>22.174684026543229</c:v>
                </c:pt>
                <c:pt idx="953">
                  <c:v>22.182421371865779</c:v>
                </c:pt>
                <c:pt idx="954">
                  <c:v>22.190143257962074</c:v>
                </c:pt>
                <c:pt idx="955">
                  <c:v>22.197849715719649</c:v>
                </c:pt>
                <c:pt idx="956">
                  <c:v>22.205540775964359</c:v>
                </c:pt>
                <c:pt idx="957">
                  <c:v>22.213216469460448</c:v>
                </c:pt>
                <c:pt idx="958">
                  <c:v>22.220876826910704</c:v>
                </c:pt>
                <c:pt idx="959">
                  <c:v>22.228521878956563</c:v>
                </c:pt>
                <c:pt idx="960">
                  <c:v>22.236151656178251</c:v>
                </c:pt>
                <c:pt idx="961">
                  <c:v>22.243766189094881</c:v>
                </c:pt>
                <c:pt idx="962">
                  <c:v>22.251365508164593</c:v>
                </c:pt>
                <c:pt idx="963">
                  <c:v>22.258949643784678</c:v>
                </c:pt>
                <c:pt idx="964">
                  <c:v>22.266518626291688</c:v>
                </c:pt>
                <c:pt idx="965">
                  <c:v>22.274072485961558</c:v>
                </c:pt>
                <c:pt idx="966">
                  <c:v>22.281611253009746</c:v>
                </c:pt>
                <c:pt idx="967">
                  <c:v>22.289134957591319</c:v>
                </c:pt>
                <c:pt idx="968">
                  <c:v>22.296643629801117</c:v>
                </c:pt>
                <c:pt idx="969">
                  <c:v>22.30413729967383</c:v>
                </c:pt>
                <c:pt idx="970">
                  <c:v>22.311615997184155</c:v>
                </c:pt>
                <c:pt idx="971">
                  <c:v>22.319079752246886</c:v>
                </c:pt>
                <c:pt idx="972">
                  <c:v>22.326528594717054</c:v>
                </c:pt>
                <c:pt idx="973">
                  <c:v>22.333962554390038</c:v>
                </c:pt>
                <c:pt idx="974">
                  <c:v>22.341381661001691</c:v>
                </c:pt>
                <c:pt idx="975">
                  <c:v>22.348785944228446</c:v>
                </c:pt>
                <c:pt idx="976">
                  <c:v>22.356175433687444</c:v>
                </c:pt>
                <c:pt idx="977">
                  <c:v>22.363550158936658</c:v>
                </c:pt>
                <c:pt idx="978">
                  <c:v>22.370910149474994</c:v>
                </c:pt>
                <c:pt idx="979">
                  <c:v>22.378255434742428</c:v>
                </c:pt>
                <c:pt idx="980">
                  <c:v>22.38558604412011</c:v>
                </c:pt>
                <c:pt idx="981">
                  <c:v>22.392902006930484</c:v>
                </c:pt>
                <c:pt idx="982">
                  <c:v>22.400203352437412</c:v>
                </c:pt>
                <c:pt idx="983">
                  <c:v>22.40749010984629</c:v>
                </c:pt>
                <c:pt idx="984">
                  <c:v>22.414762308304152</c:v>
                </c:pt>
                <c:pt idx="985">
                  <c:v>22.422019976899804</c:v>
                </c:pt>
                <c:pt idx="986">
                  <c:v>22.429263144663931</c:v>
                </c:pt>
                <c:pt idx="987">
                  <c:v>22.436491840569214</c:v>
                </c:pt>
                <c:pt idx="988">
                  <c:v>22.443706093530441</c:v>
                </c:pt>
                <c:pt idx="989">
                  <c:v>22.450905932404638</c:v>
                </c:pt>
                <c:pt idx="990">
                  <c:v>22.458091385991171</c:v>
                </c:pt>
                <c:pt idx="991">
                  <c:v>22.465262483031861</c:v>
                </c:pt>
                <c:pt idx="992">
                  <c:v>22.472419252211107</c:v>
                </c:pt>
                <c:pt idx="993">
                  <c:v>22.479561722155996</c:v>
                </c:pt>
                <c:pt idx="994">
                  <c:v>22.486689921436419</c:v>
                </c:pt>
                <c:pt idx="995">
                  <c:v>22.493803878565174</c:v>
                </c:pt>
                <c:pt idx="996">
                  <c:v>22.500903621998109</c:v>
                </c:pt>
                <c:pt idx="997">
                  <c:v>22.507989180134206</c:v>
                </c:pt>
                <c:pt idx="998">
                  <c:v>22.515060581315701</c:v>
                </c:pt>
                <c:pt idx="999">
                  <c:v>22.52211785382821</c:v>
                </c:pt>
                <c:pt idx="1000">
                  <c:v>22.529161025900837</c:v>
                </c:pt>
              </c:numCache>
            </c:numRef>
          </c:xVal>
          <c:yVal>
            <c:numRef>
              <c:f>Sheet1!$E$3:$E$1008</c:f>
              <c:numCache>
                <c:formatCode>General</c:formatCode>
                <c:ptCount val="1006"/>
                <c:pt idx="0">
                  <c:v>1</c:v>
                </c:pt>
                <c:pt idx="1">
                  <c:v>1.5892147772450755</c:v>
                </c:pt>
                <c:pt idx="2">
                  <c:v>1.8825722618378222</c:v>
                </c:pt>
                <c:pt idx="3">
                  <c:v>2.1750986965382424</c:v>
                </c:pt>
                <c:pt idx="4">
                  <c:v>2.4667957417852051</c:v>
                </c:pt>
                <c:pt idx="5">
                  <c:v>2.7576650546999133</c:v>
                </c:pt>
                <c:pt idx="6">
                  <c:v>3.0477082890926681</c:v>
                </c:pt>
                <c:pt idx="7">
                  <c:v>3.3369270954694912</c:v>
                </c:pt>
                <c:pt idx="8">
                  <c:v>3.6253231210385763</c:v>
                </c:pt>
                <c:pt idx="9">
                  <c:v>3.9128980097171677</c:v>
                </c:pt>
                <c:pt idx="10">
                  <c:v>4.1996534021378125</c:v>
                </c:pt>
                <c:pt idx="11">
                  <c:v>4.4855909356551251</c:v>
                </c:pt>
                <c:pt idx="12">
                  <c:v>4.7707122443523247</c:v>
                </c:pt>
                <c:pt idx="13">
                  <c:v>5.0550189590476577</c:v>
                </c:pt>
                <c:pt idx="14">
                  <c:v>5.338512707301021</c:v>
                </c:pt>
                <c:pt idx="15">
                  <c:v>5.6211951134204412</c:v>
                </c:pt>
                <c:pt idx="16">
                  <c:v>5.9030677984686406</c:v>
                </c:pt>
                <c:pt idx="17">
                  <c:v>6.1841323802693466</c:v>
                </c:pt>
                <c:pt idx="18">
                  <c:v>6.4643904734139142</c:v>
                </c:pt>
                <c:pt idx="19">
                  <c:v>6.7438436892678055</c:v>
                </c:pt>
                <c:pt idx="20">
                  <c:v>7.0224936359768719</c:v>
                </c:pt>
                <c:pt idx="21">
                  <c:v>7.3003419184739471</c:v>
                </c:pt>
                <c:pt idx="22">
                  <c:v>7.5773901384852422</c:v>
                </c:pt>
                <c:pt idx="23">
                  <c:v>7.8536398945365704</c:v>
                </c:pt>
                <c:pt idx="24">
                  <c:v>8.1290927819600824</c:v>
                </c:pt>
                <c:pt idx="25">
                  <c:v>8.4037503929003208</c:v>
                </c:pt>
                <c:pt idx="26">
                  <c:v>8.677614316320728</c:v>
                </c:pt>
                <c:pt idx="27">
                  <c:v>8.9506861380100702</c:v>
                </c:pt>
                <c:pt idx="28">
                  <c:v>9.2229674405886897</c:v>
                </c:pt>
                <c:pt idx="29">
                  <c:v>9.4944598035147578</c:v>
                </c:pt>
                <c:pt idx="30">
                  <c:v>9.7651648030907836</c:v>
                </c:pt>
                <c:pt idx="31">
                  <c:v>10.035084012469781</c:v>
                </c:pt>
                <c:pt idx="32">
                  <c:v>10.304219001661608</c:v>
                </c:pt>
                <c:pt idx="33">
                  <c:v>10.572571337539273</c:v>
                </c:pt>
                <c:pt idx="34">
                  <c:v>10.840142583845079</c:v>
                </c:pt>
                <c:pt idx="35">
                  <c:v>11.1069343011971</c:v>
                </c:pt>
                <c:pt idx="36">
                  <c:v>11.372948047095178</c:v>
                </c:pt>
                <c:pt idx="37">
                  <c:v>11.63818537592735</c:v>
                </c:pt>
                <c:pt idx="38">
                  <c:v>11.902647838975952</c:v>
                </c:pt>
                <c:pt idx="39">
                  <c:v>12.166336984423793</c:v>
                </c:pt>
                <c:pt idx="40">
                  <c:v>12.429254357360492</c:v>
                </c:pt>
                <c:pt idx="41">
                  <c:v>12.691401499788611</c:v>
                </c:pt>
                <c:pt idx="42">
                  <c:v>12.952779950629662</c:v>
                </c:pt>
                <c:pt idx="43">
                  <c:v>13.21339124573052</c:v>
                </c:pt>
                <c:pt idx="44">
                  <c:v>13.473236917869315</c:v>
                </c:pt>
                <c:pt idx="45">
                  <c:v>13.732318496761792</c:v>
                </c:pt>
                <c:pt idx="46">
                  <c:v>13.990637509067227</c:v>
                </c:pt>
                <c:pt idx="47">
                  <c:v>14.248195478394734</c:v>
                </c:pt>
                <c:pt idx="48">
                  <c:v>14.504993925309208</c:v>
                </c:pt>
                <c:pt idx="49">
                  <c:v>14.761034367337373</c:v>
                </c:pt>
                <c:pt idx="50">
                  <c:v>15.016318318974044</c:v>
                </c:pt>
                <c:pt idx="51">
                  <c:v>15.270847291688028</c:v>
                </c:pt>
                <c:pt idx="52">
                  <c:v>15.524622793928188</c:v>
                </c:pt>
                <c:pt idx="53">
                  <c:v>15.777646331129603</c:v>
                </c:pt>
                <c:pt idx="54">
                  <c:v>16.02991940571934</c:v>
                </c:pt>
                <c:pt idx="55">
                  <c:v>16.281443517122767</c:v>
                </c:pt>
                <c:pt idx="56">
                  <c:v>16.53222016176926</c:v>
                </c:pt>
                <c:pt idx="57">
                  <c:v>16.782250833098459</c:v>
                </c:pt>
                <c:pt idx="58">
                  <c:v>17.031537021566066</c:v>
                </c:pt>
                <c:pt idx="59">
                  <c:v>17.280080214649729</c:v>
                </c:pt>
                <c:pt idx="60">
                  <c:v>17.527881896855291</c:v>
                </c:pt>
                <c:pt idx="61">
                  <c:v>17.774943549722451</c:v>
                </c:pt>
                <c:pt idx="62">
                  <c:v>18.021266651830814</c:v>
                </c:pt>
                <c:pt idx="63">
                  <c:v>18.266852678805833</c:v>
                </c:pt>
                <c:pt idx="64">
                  <c:v>18.511703103324521</c:v>
                </c:pt>
                <c:pt idx="65">
                  <c:v>18.755819395121591</c:v>
                </c:pt>
                <c:pt idx="66">
                  <c:v>18.999203020995225</c:v>
                </c:pt>
                <c:pt idx="67">
                  <c:v>19.241855444812899</c:v>
                </c:pt>
                <c:pt idx="68">
                  <c:v>19.483778127517326</c:v>
                </c:pt>
                <c:pt idx="69">
                  <c:v>19.724972527132167</c:v>
                </c:pt>
                <c:pt idx="70">
                  <c:v>19.965440098768028</c:v>
                </c:pt>
                <c:pt idx="71">
                  <c:v>20.205182294628202</c:v>
                </c:pt>
                <c:pt idx="72">
                  <c:v>20.444200564014409</c:v>
                </c:pt>
                <c:pt idx="73">
                  <c:v>20.682496353332795</c:v>
                </c:pt>
                <c:pt idx="74">
                  <c:v>20.920071106099385</c:v>
                </c:pt>
                <c:pt idx="75">
                  <c:v>21.156926262946257</c:v>
                </c:pt>
                <c:pt idx="76">
                  <c:v>21.393063261626992</c:v>
                </c:pt>
                <c:pt idx="77">
                  <c:v>21.628483537022532</c:v>
                </c:pt>
                <c:pt idx="78">
                  <c:v>21.863188521147009</c:v>
                </c:pt>
                <c:pt idx="79">
                  <c:v>22.097179643153282</c:v>
                </c:pt>
                <c:pt idx="80">
                  <c:v>22.330458329338853</c:v>
                </c:pt>
                <c:pt idx="81">
                  <c:v>22.563026003151435</c:v>
                </c:pt>
                <c:pt idx="82">
                  <c:v>22.794884085194695</c:v>
                </c:pt>
                <c:pt idx="83">
                  <c:v>23.026033993233938</c:v>
                </c:pt>
                <c:pt idx="84">
                  <c:v>23.256477142201732</c:v>
                </c:pt>
                <c:pt idx="85">
                  <c:v>23.486214944203681</c:v>
                </c:pt>
                <c:pt idx="86">
                  <c:v>23.715248808523967</c:v>
                </c:pt>
                <c:pt idx="87">
                  <c:v>23.943580141631003</c:v>
                </c:pt>
                <c:pt idx="88">
                  <c:v>24.171210347183063</c:v>
                </c:pt>
                <c:pt idx="89">
                  <c:v>24.398140826034023</c:v>
                </c:pt>
                <c:pt idx="90">
                  <c:v>24.624372976238647</c:v>
                </c:pt>
                <c:pt idx="91">
                  <c:v>24.849908193058553</c:v>
                </c:pt>
                <c:pt idx="92">
                  <c:v>25.07474786896762</c:v>
                </c:pt>
                <c:pt idx="93">
                  <c:v>25.298893393657437</c:v>
                </c:pt>
                <c:pt idx="94">
                  <c:v>25.522346154043134</c:v>
                </c:pt>
                <c:pt idx="95">
                  <c:v>25.745107534268641</c:v>
                </c:pt>
                <c:pt idx="96">
                  <c:v>25.967178915712481</c:v>
                </c:pt>
                <c:pt idx="97">
                  <c:v>26.188561676993146</c:v>
                </c:pt>
                <c:pt idx="98">
                  <c:v>26.409257193974611</c:v>
                </c:pt>
                <c:pt idx="99">
                  <c:v>26.629266839771986</c:v>
                </c:pt>
                <c:pt idx="100">
                  <c:v>26.848591984756723</c:v>
                </c:pt>
                <c:pt idx="101">
                  <c:v>27.067233996562322</c:v>
                </c:pt>
                <c:pt idx="102">
                  <c:v>27.285194240089908</c:v>
                </c:pt>
                <c:pt idx="103">
                  <c:v>27.502474077513313</c:v>
                </c:pt>
                <c:pt idx="104">
                  <c:v>27.719074868284878</c:v>
                </c:pt>
                <c:pt idx="105">
                  <c:v>27.93499796914071</c:v>
                </c:pt>
                <c:pt idx="106">
                  <c:v>28.150244734106167</c:v>
                </c:pt>
                <c:pt idx="107">
                  <c:v>28.364816514501257</c:v>
                </c:pt>
                <c:pt idx="108">
                  <c:v>28.578714658946041</c:v>
                </c:pt>
                <c:pt idx="109">
                  <c:v>28.791940513366114</c:v>
                </c:pt>
                <c:pt idx="110">
                  <c:v>29.004495420997728</c:v>
                </c:pt>
                <c:pt idx="111">
                  <c:v>29.216380722393524</c:v>
                </c:pt>
                <c:pt idx="112">
                  <c:v>29.427597755427655</c:v>
                </c:pt>
                <c:pt idx="113">
                  <c:v>29.638147855301156</c:v>
                </c:pt>
                <c:pt idx="114">
                  <c:v>29.848032354547456</c:v>
                </c:pt>
                <c:pt idx="115">
                  <c:v>30.057252583037439</c:v>
                </c:pt>
                <c:pt idx="116">
                  <c:v>30.265809867984956</c:v>
                </c:pt>
                <c:pt idx="117">
                  <c:v>30.473705533952085</c:v>
                </c:pt>
                <c:pt idx="118">
                  <c:v>30.680940902854445</c:v>
                </c:pt>
                <c:pt idx="119">
                  <c:v>30.887517293966454</c:v>
                </c:pt>
                <c:pt idx="120">
                  <c:v>31.093436023926614</c:v>
                </c:pt>
                <c:pt idx="121">
                  <c:v>31.298698406742773</c:v>
                </c:pt>
                <c:pt idx="122">
                  <c:v>31.503305753797406</c:v>
                </c:pt>
                <c:pt idx="123">
                  <c:v>31.70725937385285</c:v>
                </c:pt>
                <c:pt idx="124">
                  <c:v>31.910560573056529</c:v>
                </c:pt>
                <c:pt idx="125">
                  <c:v>32.11321065494613</c:v>
                </c:pt>
                <c:pt idx="126">
                  <c:v>32.315210920454916</c:v>
                </c:pt>
                <c:pt idx="127">
                  <c:v>32.516562667916901</c:v>
                </c:pt>
                <c:pt idx="128">
                  <c:v>32.717267193072047</c:v>
                </c:pt>
                <c:pt idx="129">
                  <c:v>32.917325789071327</c:v>
                </c:pt>
                <c:pt idx="130">
                  <c:v>33.116739746482097</c:v>
                </c:pt>
                <c:pt idx="131">
                  <c:v>33.315510353293092</c:v>
                </c:pt>
                <c:pt idx="132">
                  <c:v>33.513638894919637</c:v>
                </c:pt>
                <c:pt idx="133">
                  <c:v>33.711126654208897</c:v>
                </c:pt>
                <c:pt idx="134">
                  <c:v>33.907974911444768</c:v>
                </c:pt>
                <c:pt idx="135">
                  <c:v>34.104184944353278</c:v>
                </c:pt>
                <c:pt idx="136">
                  <c:v>34.299758028107391</c:v>
                </c:pt>
                <c:pt idx="137">
                  <c:v>34.494695435332432</c:v>
                </c:pt>
                <c:pt idx="138">
                  <c:v>34.68899843611095</c:v>
                </c:pt>
                <c:pt idx="139">
                  <c:v>34.882668297987863</c:v>
                </c:pt>
                <c:pt idx="140">
                  <c:v>35.075706285975542</c:v>
                </c:pt>
                <c:pt idx="141">
                  <c:v>35.268113662558846</c:v>
                </c:pt>
                <c:pt idx="142">
                  <c:v>35.459891687700207</c:v>
                </c:pt>
                <c:pt idx="143">
                  <c:v>35.651041618844658</c:v>
                </c:pt>
                <c:pt idx="144">
                  <c:v>35.841564710924814</c:v>
                </c:pt>
                <c:pt idx="145">
                  <c:v>36.031462216365981</c:v>
                </c:pt>
                <c:pt idx="146">
                  <c:v>36.220735385091075</c:v>
                </c:pt>
                <c:pt idx="147">
                  <c:v>36.409385464525741</c:v>
                </c:pt>
                <c:pt idx="148">
                  <c:v>36.597413699603152</c:v>
                </c:pt>
                <c:pt idx="149">
                  <c:v>36.784821332769184</c:v>
                </c:pt>
                <c:pt idx="150">
                  <c:v>36.971609603987332</c:v>
                </c:pt>
                <c:pt idx="151">
                  <c:v>37.157779750743515</c:v>
                </c:pt>
                <c:pt idx="152">
                  <c:v>37.343333008051246</c:v>
                </c:pt>
                <c:pt idx="153">
                  <c:v>37.528270608456495</c:v>
                </c:pt>
                <c:pt idx="154">
                  <c:v>37.712593782042575</c:v>
                </c:pt>
                <c:pt idx="155">
                  <c:v>37.89630375643506</c:v>
                </c:pt>
                <c:pt idx="156">
                  <c:v>38.079401756806789</c:v>
                </c:pt>
                <c:pt idx="157">
                  <c:v>38.261889005882637</c:v>
                </c:pt>
                <c:pt idx="158">
                  <c:v>38.44376672394452</c:v>
                </c:pt>
                <c:pt idx="159">
                  <c:v>38.625036128836257</c:v>
                </c:pt>
                <c:pt idx="160">
                  <c:v>38.805698435968338</c:v>
                </c:pt>
                <c:pt idx="161">
                  <c:v>38.985754858322849</c:v>
                </c:pt>
                <c:pt idx="162">
                  <c:v>39.165206606458412</c:v>
                </c:pt>
                <c:pt idx="163">
                  <c:v>39.344054888514961</c:v>
                </c:pt>
                <c:pt idx="164">
                  <c:v>39.522300910218519</c:v>
                </c:pt>
                <c:pt idx="165">
                  <c:v>39.699945874886083</c:v>
                </c:pt>
                <c:pt idx="166">
                  <c:v>39.876990983430346</c:v>
                </c:pt>
                <c:pt idx="167">
                  <c:v>40.053437434364696</c:v>
                </c:pt>
                <c:pt idx="168">
                  <c:v>40.229286423807821</c:v>
                </c:pt>
                <c:pt idx="169">
                  <c:v>40.40453914548857</c:v>
                </c:pt>
                <c:pt idx="170">
                  <c:v>40.579196790750757</c:v>
                </c:pt>
                <c:pt idx="171">
                  <c:v>40.753260548557847</c:v>
                </c:pt>
                <c:pt idx="172">
                  <c:v>40.926731605497707</c:v>
                </c:pt>
                <c:pt idx="173">
                  <c:v>41.09961114578752</c:v>
                </c:pt>
                <c:pt idx="174">
                  <c:v>41.271900351278333</c:v>
                </c:pt>
                <c:pt idx="175">
                  <c:v>41.443600401459918</c:v>
                </c:pt>
                <c:pt idx="176">
                  <c:v>41.614712473465261</c:v>
                </c:pt>
                <c:pt idx="177">
                  <c:v>41.785237742075566</c:v>
                </c:pt>
                <c:pt idx="178">
                  <c:v>41.955177379724859</c:v>
                </c:pt>
                <c:pt idx="179">
                  <c:v>42.124532556504505</c:v>
                </c:pt>
                <c:pt idx="180">
                  <c:v>42.293304440168214</c:v>
                </c:pt>
                <c:pt idx="181">
                  <c:v>42.461494196136272</c:v>
                </c:pt>
                <c:pt idx="182">
                  <c:v>42.629102987500659</c:v>
                </c:pt>
                <c:pt idx="183">
                  <c:v>42.796131975029425</c:v>
                </c:pt>
                <c:pt idx="184">
                  <c:v>42.962582317171382</c:v>
                </c:pt>
                <c:pt idx="185">
                  <c:v>43.128455170060818</c:v>
                </c:pt>
                <c:pt idx="186">
                  <c:v>43.293751687522075</c:v>
                </c:pt>
                <c:pt idx="187">
                  <c:v>43.458473021073985</c:v>
                </c:pt>
                <c:pt idx="188">
                  <c:v>43.622620319934811</c:v>
                </c:pt>
                <c:pt idx="189">
                  <c:v>43.786194731026683</c:v>
                </c:pt>
                <c:pt idx="190">
                  <c:v>43.94919739898009</c:v>
                </c:pt>
                <c:pt idx="191">
                  <c:v>44.111629466138567</c:v>
                </c:pt>
                <c:pt idx="192">
                  <c:v>44.2734920725633</c:v>
                </c:pt>
                <c:pt idx="193">
                  <c:v>44.434786356037563</c:v>
                </c:pt>
                <c:pt idx="194">
                  <c:v>44.595513452071373</c:v>
                </c:pt>
                <c:pt idx="195">
                  <c:v>44.755674493906014</c:v>
                </c:pt>
                <c:pt idx="196">
                  <c:v>44.915270612518498</c:v>
                </c:pt>
                <c:pt idx="197">
                  <c:v>45.074302936626225</c:v>
                </c:pt>
                <c:pt idx="198">
                  <c:v>45.232772592691305</c:v>
                </c:pt>
                <c:pt idx="199">
                  <c:v>45.390680704925245</c:v>
                </c:pt>
                <c:pt idx="200">
                  <c:v>45.548028395293471</c:v>
                </c:pt>
                <c:pt idx="201">
                  <c:v>45.704816783519476</c:v>
                </c:pt>
                <c:pt idx="202">
                  <c:v>45.861046987089736</c:v>
                </c:pt>
                <c:pt idx="203">
                  <c:v>46.016720121257976</c:v>
                </c:pt>
                <c:pt idx="204">
                  <c:v>46.171837299049571</c:v>
                </c:pt>
                <c:pt idx="205">
                  <c:v>46.326399631266128</c:v>
                </c:pt>
                <c:pt idx="206">
                  <c:v>46.480408226489772</c:v>
                </c:pt>
                <c:pt idx="207">
                  <c:v>46.633864191087838</c:v>
                </c:pt>
                <c:pt idx="208">
                  <c:v>46.786768629217022</c:v>
                </c:pt>
                <c:pt idx="209">
                  <c:v>46.939122642827925</c:v>
                </c:pt>
                <c:pt idx="210">
                  <c:v>47.090927331669491</c:v>
                </c:pt>
                <c:pt idx="211">
                  <c:v>47.242183793293322</c:v>
                </c:pt>
                <c:pt idx="212">
                  <c:v>47.392893123058172</c:v>
                </c:pt>
                <c:pt idx="213">
                  <c:v>47.543056414134185</c:v>
                </c:pt>
                <c:pt idx="214">
                  <c:v>47.692674757507376</c:v>
                </c:pt>
                <c:pt idx="215">
                  <c:v>47.841749241984019</c:v>
                </c:pt>
                <c:pt idx="216">
                  <c:v>47.990280954194901</c:v>
                </c:pt>
                <c:pt idx="217">
                  <c:v>48.138270978599735</c:v>
                </c:pt>
                <c:pt idx="218">
                  <c:v>48.285720397491446</c:v>
                </c:pt>
                <c:pt idx="219">
                  <c:v>48.432630291000635</c:v>
                </c:pt>
                <c:pt idx="220">
                  <c:v>48.579001737099674</c:v>
                </c:pt>
                <c:pt idx="221">
                  <c:v>48.724835811607221</c:v>
                </c:pt>
                <c:pt idx="222">
                  <c:v>48.870133588192459</c:v>
                </c:pt>
                <c:pt idx="223">
                  <c:v>49.014896138379356</c:v>
                </c:pt>
                <c:pt idx="224">
                  <c:v>49.159124531550901</c:v>
                </c:pt>
                <c:pt idx="225">
                  <c:v>49.302819834953567</c:v>
                </c:pt>
                <c:pt idx="226">
                  <c:v>49.445983113701487</c:v>
                </c:pt>
                <c:pt idx="227">
                  <c:v>49.588615430780493</c:v>
                </c:pt>
                <c:pt idx="228">
                  <c:v>49.73071784705283</c:v>
                </c:pt>
                <c:pt idx="229">
                  <c:v>49.87229142126094</c:v>
                </c:pt>
                <c:pt idx="230">
                  <c:v>50.013337210032006</c:v>
                </c:pt>
                <c:pt idx="231">
                  <c:v>50.153856267882048</c:v>
                </c:pt>
                <c:pt idx="232">
                  <c:v>50.293849647220128</c:v>
                </c:pt>
                <c:pt idx="233">
                  <c:v>50.433318398352583</c:v>
                </c:pt>
                <c:pt idx="234">
                  <c:v>50.572263569487319</c:v>
                </c:pt>
                <c:pt idx="235">
                  <c:v>50.710686206737819</c:v>
                </c:pt>
                <c:pt idx="236">
                  <c:v>50.848587354127545</c:v>
                </c:pt>
                <c:pt idx="237">
                  <c:v>50.985968053593865</c:v>
                </c:pt>
                <c:pt idx="238">
                  <c:v>51.12282934499251</c:v>
                </c:pt>
                <c:pt idx="239">
                  <c:v>51.259172266101388</c:v>
                </c:pt>
                <c:pt idx="240">
                  <c:v>51.394997852625096</c:v>
                </c:pt>
                <c:pt idx="241">
                  <c:v>51.530307138198765</c:v>
                </c:pt>
                <c:pt idx="242">
                  <c:v>51.665101154392488</c:v>
                </c:pt>
                <c:pt idx="243">
                  <c:v>51.799380930715074</c:v>
                </c:pt>
                <c:pt idx="244">
                  <c:v>51.933147494618538</c:v>
                </c:pt>
                <c:pt idx="245">
                  <c:v>52.06640187150191</c:v>
                </c:pt>
                <c:pt idx="246">
                  <c:v>52.199145084715582</c:v>
                </c:pt>
                <c:pt idx="247">
                  <c:v>52.331378155565233</c:v>
                </c:pt>
                <c:pt idx="248">
                  <c:v>52.463102103316004</c:v>
                </c:pt>
                <c:pt idx="249">
                  <c:v>52.594317945196508</c:v>
                </c:pt>
                <c:pt idx="250">
                  <c:v>52.725026696402921</c:v>
                </c:pt>
                <c:pt idx="251">
                  <c:v>52.85522937010316</c:v>
                </c:pt>
                <c:pt idx="252">
                  <c:v>52.984926977440722</c:v>
                </c:pt>
                <c:pt idx="253">
                  <c:v>53.11412052753883</c:v>
                </c:pt>
                <c:pt idx="254">
                  <c:v>53.242811027504615</c:v>
                </c:pt>
                <c:pt idx="255">
                  <c:v>53.370999482432808</c:v>
                </c:pt>
                <c:pt idx="256">
                  <c:v>53.498686895410117</c:v>
                </c:pt>
                <c:pt idx="257">
                  <c:v>53.625874267519038</c:v>
                </c:pt>
                <c:pt idx="258">
                  <c:v>53.75256259784183</c:v>
                </c:pt>
                <c:pt idx="259">
                  <c:v>53.878752883464728</c:v>
                </c:pt>
                <c:pt idx="260">
                  <c:v>54.004446119481685</c:v>
                </c:pt>
                <c:pt idx="261">
                  <c:v>54.129643298998417</c:v>
                </c:pt>
                <c:pt idx="262">
                  <c:v>54.254345413136519</c:v>
                </c:pt>
                <c:pt idx="263">
                  <c:v>54.378553451037305</c:v>
                </c:pt>
                <c:pt idx="264">
                  <c:v>54.502268399865699</c:v>
                </c:pt>
                <c:pt idx="265">
                  <c:v>54.625491244814384</c:v>
                </c:pt>
                <c:pt idx="266">
                  <c:v>54.748222969107502</c:v>
                </c:pt>
                <c:pt idx="267">
                  <c:v>54.870464554004826</c:v>
                </c:pt>
                <c:pt idx="268">
                  <c:v>54.992216978805487</c:v>
                </c:pt>
                <c:pt idx="269">
                  <c:v>55.113481220852066</c:v>
                </c:pt>
                <c:pt idx="270">
                  <c:v>55.234258255534286</c:v>
                </c:pt>
                <c:pt idx="271">
                  <c:v>55.354549056293138</c:v>
                </c:pt>
                <c:pt idx="272">
                  <c:v>55.474354594624685</c:v>
                </c:pt>
                <c:pt idx="273">
                  <c:v>55.593675840083847</c:v>
                </c:pt>
                <c:pt idx="274">
                  <c:v>55.712513760288488</c:v>
                </c:pt>
                <c:pt idx="275">
                  <c:v>55.830869320923028</c:v>
                </c:pt>
                <c:pt idx="276">
                  <c:v>55.948743485742597</c:v>
                </c:pt>
                <c:pt idx="277">
                  <c:v>56.066137216576664</c:v>
                </c:pt>
                <c:pt idx="278">
                  <c:v>56.183051473332966</c:v>
                </c:pt>
                <c:pt idx="279">
                  <c:v>56.299487214001346</c:v>
                </c:pt>
                <c:pt idx="280">
                  <c:v>56.415445394657581</c:v>
                </c:pt>
                <c:pt idx="281">
                  <c:v>56.530926969467231</c:v>
                </c:pt>
                <c:pt idx="282">
                  <c:v>56.645932890689409</c:v>
                </c:pt>
                <c:pt idx="283">
                  <c:v>56.760464108680566</c:v>
                </c:pt>
                <c:pt idx="284">
                  <c:v>56.874521571898441</c:v>
                </c:pt>
                <c:pt idx="285">
                  <c:v>56.988106226905728</c:v>
                </c:pt>
                <c:pt idx="286">
                  <c:v>57.101219018373826</c:v>
                </c:pt>
                <c:pt idx="287">
                  <c:v>57.213860889086703</c:v>
                </c:pt>
                <c:pt idx="288">
                  <c:v>57.326032779944654</c:v>
                </c:pt>
                <c:pt idx="289">
                  <c:v>57.437735629968074</c:v>
                </c:pt>
                <c:pt idx="290">
                  <c:v>57.548970376301185</c:v>
                </c:pt>
                <c:pt idx="291">
                  <c:v>57.659737954215757</c:v>
                </c:pt>
                <c:pt idx="292">
                  <c:v>57.770039297114948</c:v>
                </c:pt>
                <c:pt idx="293">
                  <c:v>57.879875336536912</c:v>
                </c:pt>
                <c:pt idx="294">
                  <c:v>57.989247002158635</c:v>
                </c:pt>
                <c:pt idx="295">
                  <c:v>58.098155221799544</c:v>
                </c:pt>
                <c:pt idx="296">
                  <c:v>58.206600921425377</c:v>
                </c:pt>
                <c:pt idx="297">
                  <c:v>58.314585025151729</c:v>
                </c:pt>
                <c:pt idx="298">
                  <c:v>58.422108455247809</c:v>
                </c:pt>
                <c:pt idx="299">
                  <c:v>58.529172132140161</c:v>
                </c:pt>
                <c:pt idx="300">
                  <c:v>58.635776974416274</c:v>
                </c:pt>
                <c:pt idx="301">
                  <c:v>58.741923898828361</c:v>
                </c:pt>
                <c:pt idx="302">
                  <c:v>58.847613820296885</c:v>
                </c:pt>
                <c:pt idx="303">
                  <c:v>58.952847651914368</c:v>
                </c:pt>
                <c:pt idx="304">
                  <c:v>59.057626304948911</c:v>
                </c:pt>
                <c:pt idx="305">
                  <c:v>59.161950688847952</c:v>
                </c:pt>
                <c:pt idx="306">
                  <c:v>59.265821711241784</c:v>
                </c:pt>
                <c:pt idx="307">
                  <c:v>59.369240277947398</c:v>
                </c:pt>
                <c:pt idx="308">
                  <c:v>59.472207292971746</c:v>
                </c:pt>
                <c:pt idx="309">
                  <c:v>59.574723658515751</c:v>
                </c:pt>
                <c:pt idx="310">
                  <c:v>59.676790274977691</c:v>
                </c:pt>
                <c:pt idx="311">
                  <c:v>59.778408040956805</c:v>
                </c:pt>
                <c:pt idx="312">
                  <c:v>59.879577853256933</c:v>
                </c:pt>
                <c:pt idx="313">
                  <c:v>59.980300606890182</c:v>
                </c:pt>
                <c:pt idx="314">
                  <c:v>60.080577195080281</c:v>
                </c:pt>
                <c:pt idx="315">
                  <c:v>60.180408509266471</c:v>
                </c:pt>
                <c:pt idx="316">
                  <c:v>60.279795439106721</c:v>
                </c:pt>
                <c:pt idx="317">
                  <c:v>60.37873887248162</c:v>
                </c:pt>
                <c:pt idx="318">
                  <c:v>60.477239695497673</c:v>
                </c:pt>
                <c:pt idx="319">
                  <c:v>60.575298792490941</c:v>
                </c:pt>
                <c:pt idx="320">
                  <c:v>60.672917046030619</c:v>
                </c:pt>
                <c:pt idx="321">
                  <c:v>60.770095336922566</c:v>
                </c:pt>
                <c:pt idx="322">
                  <c:v>60.866834544212622</c:v>
                </c:pt>
                <c:pt idx="323">
                  <c:v>60.963135545190511</c:v>
                </c:pt>
                <c:pt idx="324">
                  <c:v>61.058999215392987</c:v>
                </c:pt>
                <c:pt idx="325">
                  <c:v>61.154426428607536</c:v>
                </c:pt>
                <c:pt idx="326">
                  <c:v>61.249418056875783</c:v>
                </c:pt>
                <c:pt idx="327">
                  <c:v>61.343974970497101</c:v>
                </c:pt>
                <c:pt idx="328">
                  <c:v>61.438098038031853</c:v>
                </c:pt>
                <c:pt idx="329">
                  <c:v>61.531788126305116</c:v>
                </c:pt>
                <c:pt idx="330">
                  <c:v>61.625046100410003</c:v>
                </c:pt>
                <c:pt idx="331">
                  <c:v>61.717872823711275</c:v>
                </c:pt>
                <c:pt idx="332">
                  <c:v>61.81026915784858</c:v>
                </c:pt>
                <c:pt idx="333">
                  <c:v>61.902235962739979</c:v>
                </c:pt>
                <c:pt idx="334">
                  <c:v>61.993774096585582</c:v>
                </c:pt>
                <c:pt idx="335">
                  <c:v>62.084884415870647</c:v>
                </c:pt>
                <c:pt idx="336">
                  <c:v>62.175567775369274</c:v>
                </c:pt>
                <c:pt idx="337">
                  <c:v>62.265825028147617</c:v>
                </c:pt>
                <c:pt idx="338">
                  <c:v>62.355657025567524</c:v>
                </c:pt>
                <c:pt idx="339">
                  <c:v>62.445064617289773</c:v>
                </c:pt>
                <c:pt idx="340">
                  <c:v>62.534048651277459</c:v>
                </c:pt>
                <c:pt idx="341">
                  <c:v>62.62260997379957</c:v>
                </c:pt>
                <c:pt idx="342">
                  <c:v>62.710749429434145</c:v>
                </c:pt>
                <c:pt idx="343">
                  <c:v>62.798467861071799</c:v>
                </c:pt>
                <c:pt idx="344">
                  <c:v>62.885766109919018</c:v>
                </c:pt>
                <c:pt idx="345">
                  <c:v>62.972645015501598</c:v>
                </c:pt>
                <c:pt idx="346">
                  <c:v>63.059105415667915</c:v>
                </c:pt>
                <c:pt idx="347">
                  <c:v>63.145148146592362</c:v>
                </c:pt>
                <c:pt idx="348">
                  <c:v>63.230774042778648</c:v>
                </c:pt>
                <c:pt idx="349">
                  <c:v>63.315983937063152</c:v>
                </c:pt>
                <c:pt idx="350">
                  <c:v>63.400778660618158</c:v>
                </c:pt>
                <c:pt idx="351">
                  <c:v>63.485159042955416</c:v>
                </c:pt>
                <c:pt idx="352">
                  <c:v>63.569125911929206</c:v>
                </c:pt>
                <c:pt idx="353">
                  <c:v>63.652680093739775</c:v>
                </c:pt>
                <c:pt idx="354">
                  <c:v>63.735822412936614</c:v>
                </c:pt>
                <c:pt idx="355">
                  <c:v>63.818553692421801</c:v>
                </c:pt>
                <c:pt idx="356">
                  <c:v>63.900874753453166</c:v>
                </c:pt>
                <c:pt idx="357">
                  <c:v>63.982786415647837</c:v>
                </c:pt>
                <c:pt idx="358">
                  <c:v>64.064289496985111</c:v>
                </c:pt>
                <c:pt idx="359">
                  <c:v>64.145384813810182</c:v>
                </c:pt>
                <c:pt idx="360">
                  <c:v>64.226073180837034</c:v>
                </c:pt>
                <c:pt idx="361">
                  <c:v>64.306355411151941</c:v>
                </c:pt>
                <c:pt idx="362">
                  <c:v>64.386232316216564</c:v>
                </c:pt>
                <c:pt idx="363">
                  <c:v>64.465704705871275</c:v>
                </c:pt>
                <c:pt idx="364">
                  <c:v>64.544773388338484</c:v>
                </c:pt>
                <c:pt idx="365">
                  <c:v>64.623439170225623</c:v>
                </c:pt>
                <c:pt idx="366">
                  <c:v>64.701702856528584</c:v>
                </c:pt>
                <c:pt idx="367">
                  <c:v>64.779565250634931</c:v>
                </c:pt>
                <c:pt idx="368">
                  <c:v>64.857027154326943</c:v>
                </c:pt>
                <c:pt idx="369">
                  <c:v>64.934089367785049</c:v>
                </c:pt>
                <c:pt idx="370">
                  <c:v>65.010752689590845</c:v>
                </c:pt>
                <c:pt idx="371">
                  <c:v>65.087017916730417</c:v>
                </c:pt>
                <c:pt idx="372">
                  <c:v>65.162885844597412</c:v>
                </c:pt>
                <c:pt idx="373">
                  <c:v>65.238357266996303</c:v>
                </c:pt>
                <c:pt idx="374">
                  <c:v>65.313432976145549</c:v>
                </c:pt>
                <c:pt idx="375">
                  <c:v>65.388113762680774</c:v>
                </c:pt>
                <c:pt idx="376">
                  <c:v>65.462400415657811</c:v>
                </c:pt>
                <c:pt idx="377">
                  <c:v>65.536293722556138</c:v>
                </c:pt>
                <c:pt idx="378">
                  <c:v>65.609794469281667</c:v>
                </c:pt>
                <c:pt idx="379">
                  <c:v>65.682903440170179</c:v>
                </c:pt>
                <c:pt idx="380">
                  <c:v>65.755621417990341</c:v>
                </c:pt>
                <c:pt idx="381">
                  <c:v>65.827949183946743</c:v>
                </c:pt>
                <c:pt idx="382">
                  <c:v>65.899887517683311</c:v>
                </c:pt>
                <c:pt idx="383">
                  <c:v>65.971437197286065</c:v>
                </c:pt>
                <c:pt idx="384">
                  <c:v>66.042598999286525</c:v>
                </c:pt>
                <c:pt idx="385">
                  <c:v>66.113373698664617</c:v>
                </c:pt>
                <c:pt idx="386">
                  <c:v>66.183762068851962</c:v>
                </c:pt>
                <c:pt idx="387">
                  <c:v>66.253764881734725</c:v>
                </c:pt>
                <c:pt idx="388">
                  <c:v>66.323382907656935</c:v>
                </c:pt>
                <c:pt idx="389">
                  <c:v>66.392616915423503</c:v>
                </c:pt>
                <c:pt idx="390">
                  <c:v>66.461467672303144</c:v>
                </c:pt>
                <c:pt idx="391">
                  <c:v>66.529935944031678</c:v>
                </c:pt>
                <c:pt idx="392">
                  <c:v>66.598022494814927</c:v>
                </c:pt>
                <c:pt idx="393">
                  <c:v>66.665728087331871</c:v>
                </c:pt>
                <c:pt idx="394">
                  <c:v>66.733053482737631</c:v>
                </c:pt>
                <c:pt idx="395">
                  <c:v>66.799999440666539</c:v>
                </c:pt>
                <c:pt idx="396">
                  <c:v>66.866566719235152</c:v>
                </c:pt>
                <c:pt idx="397">
                  <c:v>66.932756075045404</c:v>
                </c:pt>
                <c:pt idx="398">
                  <c:v>66.998568263187366</c:v>
                </c:pt>
                <c:pt idx="399">
                  <c:v>67.064004037242654</c:v>
                </c:pt>
                <c:pt idx="400">
                  <c:v>67.129064149287046</c:v>
                </c:pt>
                <c:pt idx="401">
                  <c:v>67.19374934989375</c:v>
                </c:pt>
                <c:pt idx="402">
                  <c:v>67.258060388136329</c:v>
                </c:pt>
                <c:pt idx="403">
                  <c:v>67.321998011591688</c:v>
                </c:pt>
                <c:pt idx="404">
                  <c:v>67.385562966343059</c:v>
                </c:pt>
                <c:pt idx="405">
                  <c:v>67.44875599698301</c:v>
                </c:pt>
                <c:pt idx="406">
                  <c:v>67.511577846616433</c:v>
                </c:pt>
                <c:pt idx="407">
                  <c:v>67.57402925686344</c:v>
                </c:pt>
                <c:pt idx="408">
                  <c:v>67.636110967862436</c:v>
                </c:pt>
                <c:pt idx="409">
                  <c:v>67.697823718272986</c:v>
                </c:pt>
                <c:pt idx="410">
                  <c:v>67.759168245278914</c:v>
                </c:pt>
                <c:pt idx="411">
                  <c:v>67.820145284590978</c:v>
                </c:pt>
                <c:pt idx="412">
                  <c:v>67.880755570450134</c:v>
                </c:pt>
                <c:pt idx="413">
                  <c:v>67.940999835630265</c:v>
                </c:pt>
                <c:pt idx="414">
                  <c:v>68.00087881144114</c:v>
                </c:pt>
                <c:pt idx="415">
                  <c:v>68.060393227731453</c:v>
                </c:pt>
                <c:pt idx="416">
                  <c:v>68.119543812891635</c:v>
                </c:pt>
                <c:pt idx="417">
                  <c:v>68.178331293856644</c:v>
                </c:pt>
                <c:pt idx="418">
                  <c:v>68.236756396109286</c:v>
                </c:pt>
                <c:pt idx="419">
                  <c:v>68.294819843682632</c:v>
                </c:pt>
                <c:pt idx="420">
                  <c:v>68.352522359163231</c:v>
                </c:pt>
                <c:pt idx="421">
                  <c:v>68.409864663693895</c:v>
                </c:pt>
                <c:pt idx="422">
                  <c:v>68.466847476976596</c:v>
                </c:pt>
                <c:pt idx="423">
                  <c:v>68.523471517275283</c:v>
                </c:pt>
                <c:pt idx="424">
                  <c:v>68.579737501418862</c:v>
                </c:pt>
                <c:pt idx="425">
                  <c:v>68.63564614480407</c:v>
                </c:pt>
                <c:pt idx="426">
                  <c:v>68.691198161398148</c:v>
                </c:pt>
                <c:pt idx="427">
                  <c:v>68.746394263741934</c:v>
                </c:pt>
                <c:pt idx="428">
                  <c:v>68.801235162952565</c:v>
                </c:pt>
                <c:pt idx="429">
                  <c:v>68.855721568726352</c:v>
                </c:pt>
                <c:pt idx="430">
                  <c:v>68.909854189341729</c:v>
                </c:pt>
                <c:pt idx="431">
                  <c:v>68.963633731661844</c:v>
                </c:pt>
                <c:pt idx="432">
                  <c:v>69.017060901137597</c:v>
                </c:pt>
                <c:pt idx="433">
                  <c:v>69.07013640181043</c:v>
                </c:pt>
                <c:pt idx="434">
                  <c:v>69.122860936315107</c:v>
                </c:pt>
                <c:pt idx="435">
                  <c:v>69.175235205882444</c:v>
                </c:pt>
                <c:pt idx="436">
                  <c:v>69.227259910342269</c:v>
                </c:pt>
                <c:pt idx="437">
                  <c:v>69.278935748126145</c:v>
                </c:pt>
                <c:pt idx="438">
                  <c:v>69.330263416270157</c:v>
                </c:pt>
                <c:pt idx="439">
                  <c:v>69.381243610417698</c:v>
                </c:pt>
                <c:pt idx="440">
                  <c:v>69.431877024822285</c:v>
                </c:pt>
                <c:pt idx="441">
                  <c:v>69.482164352350281</c:v>
                </c:pt>
                <c:pt idx="442">
                  <c:v>69.532106284483774</c:v>
                </c:pt>
                <c:pt idx="443">
                  <c:v>69.581703511323155</c:v>
                </c:pt>
                <c:pt idx="444">
                  <c:v>69.630956721590138</c:v>
                </c:pt>
                <c:pt idx="445">
                  <c:v>69.679866602630256</c:v>
                </c:pt>
                <c:pt idx="446">
                  <c:v>69.728433840415732</c:v>
                </c:pt>
                <c:pt idx="447">
                  <c:v>69.776659119548327</c:v>
                </c:pt>
                <c:pt idx="448">
                  <c:v>69.824543123261805</c:v>
                </c:pt>
                <c:pt idx="449">
                  <c:v>69.87208653342492</c:v>
                </c:pt>
                <c:pt idx="450">
                  <c:v>69.91929003054409</c:v>
                </c:pt>
                <c:pt idx="451">
                  <c:v>69.966154293765953</c:v>
                </c:pt>
                <c:pt idx="452">
                  <c:v>70.012680000880408</c:v>
                </c:pt>
                <c:pt idx="453">
                  <c:v>70.05886782832286</c:v>
                </c:pt>
                <c:pt idx="454">
                  <c:v>70.104718451177462</c:v>
                </c:pt>
                <c:pt idx="455">
                  <c:v>70.150232543179328</c:v>
                </c:pt>
                <c:pt idx="456">
                  <c:v>70.195410776717694</c:v>
                </c:pt>
                <c:pt idx="457">
                  <c:v>70.240253822838042</c:v>
                </c:pt>
                <c:pt idx="458">
                  <c:v>70.284762351245433</c:v>
                </c:pt>
                <c:pt idx="459">
                  <c:v>70.328937030306605</c:v>
                </c:pt>
                <c:pt idx="460">
                  <c:v>70.372778527053043</c:v>
                </c:pt>
                <c:pt idx="461">
                  <c:v>70.416287507183426</c:v>
                </c:pt>
                <c:pt idx="462">
                  <c:v>70.459464635066411</c:v>
                </c:pt>
                <c:pt idx="463">
                  <c:v>70.502310573743245</c:v>
                </c:pt>
                <c:pt idx="464">
                  <c:v>70.544825984930412</c:v>
                </c:pt>
                <c:pt idx="465">
                  <c:v>70.587011529022249</c:v>
                </c:pt>
                <c:pt idx="466">
                  <c:v>70.628867865093611</c:v>
                </c:pt>
                <c:pt idx="467">
                  <c:v>70.670395650902663</c:v>
                </c:pt>
                <c:pt idx="468">
                  <c:v>70.711595542893207</c:v>
                </c:pt>
                <c:pt idx="469">
                  <c:v>70.752468196197498</c:v>
                </c:pt>
                <c:pt idx="470">
                  <c:v>70.793014264638941</c:v>
                </c:pt>
                <c:pt idx="471">
                  <c:v>70.833234400734483</c:v>
                </c:pt>
                <c:pt idx="472">
                  <c:v>70.873129255697393</c:v>
                </c:pt>
                <c:pt idx="473">
                  <c:v>70.912699479439794</c:v>
                </c:pt>
                <c:pt idx="474">
                  <c:v>70.951945720575338</c:v>
                </c:pt>
                <c:pt idx="475">
                  <c:v>70.990868626421644</c:v>
                </c:pt>
                <c:pt idx="476">
                  <c:v>71.029468843003116</c:v>
                </c:pt>
                <c:pt idx="477">
                  <c:v>71.0677470150533</c:v>
                </c:pt>
                <c:pt idx="478">
                  <c:v>71.105703786017585</c:v>
                </c:pt>
                <c:pt idx="479">
                  <c:v>71.143339798055791</c:v>
                </c:pt>
                <c:pt idx="480">
                  <c:v>71.180655692044695</c:v>
                </c:pt>
                <c:pt idx="481">
                  <c:v>71.217652107580562</c:v>
                </c:pt>
                <c:pt idx="482">
                  <c:v>71.254329682981762</c:v>
                </c:pt>
                <c:pt idx="483">
                  <c:v>71.290689055291324</c:v>
                </c:pt>
                <c:pt idx="484">
                  <c:v>71.32673086027944</c:v>
                </c:pt>
                <c:pt idx="485">
                  <c:v>71.362455732446051</c:v>
                </c:pt>
                <c:pt idx="486">
                  <c:v>71.397864305023347</c:v>
                </c:pt>
                <c:pt idx="487">
                  <c:v>71.432957209978326</c:v>
                </c:pt>
                <c:pt idx="488">
                  <c:v>71.467735078015352</c:v>
                </c:pt>
                <c:pt idx="489">
                  <c:v>71.50219853857854</c:v>
                </c:pt>
                <c:pt idx="490">
                  <c:v>71.536348219854517</c:v>
                </c:pt>
                <c:pt idx="491">
                  <c:v>71.570184748774665</c:v>
                </c:pt>
                <c:pt idx="492">
                  <c:v>71.60370875101782</c:v>
                </c:pt>
                <c:pt idx="493">
                  <c:v>71.636920851012718</c:v>
                </c:pt>
                <c:pt idx="494">
                  <c:v>71.669821671940468</c:v>
                </c:pt>
                <c:pt idx="495">
                  <c:v>71.702411835737024</c:v>
                </c:pt>
                <c:pt idx="496">
                  <c:v>71.734691963095742</c:v>
                </c:pt>
                <c:pt idx="497">
                  <c:v>71.766662673469938</c:v>
                </c:pt>
                <c:pt idx="498">
                  <c:v>71.798324585075022</c:v>
                </c:pt>
                <c:pt idx="499">
                  <c:v>71.829678314891424</c:v>
                </c:pt>
                <c:pt idx="500">
                  <c:v>71.860724478666782</c:v>
                </c:pt>
                <c:pt idx="501">
                  <c:v>71.891463690918414</c:v>
                </c:pt>
                <c:pt idx="502">
                  <c:v>71.921896564935906</c:v>
                </c:pt>
                <c:pt idx="503">
                  <c:v>71.952023712783415</c:v>
                </c:pt>
                <c:pt idx="504">
                  <c:v>71.98184574530228</c:v>
                </c:pt>
                <c:pt idx="505">
                  <c:v>72.0113632721133</c:v>
                </c:pt>
                <c:pt idx="506">
                  <c:v>72.040576901619346</c:v>
                </c:pt>
                <c:pt idx="507">
                  <c:v>72.069487241007522</c:v>
                </c:pt>
                <c:pt idx="508">
                  <c:v>72.098094896252036</c:v>
                </c:pt>
                <c:pt idx="509">
                  <c:v>72.126400472116103</c:v>
                </c:pt>
                <c:pt idx="510">
                  <c:v>72.154404572154732</c:v>
                </c:pt>
                <c:pt idx="511">
                  <c:v>72.182107798717084</c:v>
                </c:pt>
                <c:pt idx="512">
                  <c:v>72.209510752948717</c:v>
                </c:pt>
                <c:pt idx="513">
                  <c:v>72.236614034794172</c:v>
                </c:pt>
                <c:pt idx="514">
                  <c:v>72.263418242999279</c:v>
                </c:pt>
                <c:pt idx="515">
                  <c:v>72.289923975113538</c:v>
                </c:pt>
                <c:pt idx="516">
                  <c:v>72.316131827492597</c:v>
                </c:pt>
                <c:pt idx="517">
                  <c:v>72.342042395300581</c:v>
                </c:pt>
                <c:pt idx="518">
                  <c:v>72.367656272512448</c:v>
                </c:pt>
                <c:pt idx="519">
                  <c:v>72.392974051916354</c:v>
                </c:pt>
                <c:pt idx="520">
                  <c:v>72.417996325116206</c:v>
                </c:pt>
                <c:pt idx="521">
                  <c:v>72.442723682533739</c:v>
                </c:pt>
                <c:pt idx="522">
                  <c:v>72.467156713411072</c:v>
                </c:pt>
                <c:pt idx="523">
                  <c:v>72.491296005813041</c:v>
                </c:pt>
                <c:pt idx="524">
                  <c:v>72.515142146629501</c:v>
                </c:pt>
                <c:pt idx="525">
                  <c:v>72.538695721577739</c:v>
                </c:pt>
                <c:pt idx="526">
                  <c:v>72.561957315204694</c:v>
                </c:pt>
                <c:pt idx="527">
                  <c:v>72.584927510889514</c:v>
                </c:pt>
                <c:pt idx="528">
                  <c:v>72.607606890845602</c:v>
                </c:pt>
                <c:pt idx="529">
                  <c:v>72.629996036123202</c:v>
                </c:pt>
                <c:pt idx="530">
                  <c:v>72.652095526611589</c:v>
                </c:pt>
                <c:pt idx="531">
                  <c:v>72.673905941041454</c:v>
                </c:pt>
                <c:pt idx="532">
                  <c:v>72.695427856987038</c:v>
                </c:pt>
                <c:pt idx="533">
                  <c:v>72.716661850868832</c:v>
                </c:pt>
                <c:pt idx="534">
                  <c:v>72.737608497955392</c:v>
                </c:pt>
                <c:pt idx="535">
                  <c:v>72.758268372366075</c:v>
                </c:pt>
                <c:pt idx="536">
                  <c:v>72.778642047073049</c:v>
                </c:pt>
                <c:pt idx="537">
                  <c:v>72.798730093903686</c:v>
                </c:pt>
                <c:pt idx="538">
                  <c:v>72.81853308354286</c:v>
                </c:pt>
                <c:pt idx="539">
                  <c:v>72.838051585535226</c:v>
                </c:pt>
                <c:pt idx="540">
                  <c:v>72.857286168287516</c:v>
                </c:pt>
                <c:pt idx="541">
                  <c:v>72.876237399070703</c:v>
                </c:pt>
                <c:pt idx="542">
                  <c:v>72.894905844022418</c:v>
                </c:pt>
                <c:pt idx="543">
                  <c:v>72.913292068149104</c:v>
                </c:pt>
                <c:pt idx="544">
                  <c:v>72.931396635328412</c:v>
                </c:pt>
                <c:pt idx="545">
                  <c:v>72.949220108311238</c:v>
                </c:pt>
                <c:pt idx="546">
                  <c:v>72.966763048724175</c:v>
                </c:pt>
                <c:pt idx="547">
                  <c:v>72.984026017071699</c:v>
                </c:pt>
                <c:pt idx="548">
                  <c:v>73.001009572738326</c:v>
                </c:pt>
                <c:pt idx="549">
                  <c:v>73.017714273990975</c:v>
                </c:pt>
                <c:pt idx="550">
                  <c:v>73.034140677981185</c:v>
                </c:pt>
                <c:pt idx="551">
                  <c:v>73.050289340747156</c:v>
                </c:pt>
                <c:pt idx="552">
                  <c:v>73.066160817216343</c:v>
                </c:pt>
                <c:pt idx="553">
                  <c:v>73.081755661207268</c:v>
                </c:pt>
                <c:pt idx="554">
                  <c:v>73.097074425431998</c:v>
                </c:pt>
                <c:pt idx="555">
                  <c:v>73.112117661498274</c:v>
                </c:pt>
                <c:pt idx="556">
                  <c:v>73.126885919911729</c:v>
                </c:pt>
                <c:pt idx="557">
                  <c:v>73.141379750078073</c:v>
                </c:pt>
                <c:pt idx="558">
                  <c:v>73.155599700305345</c:v>
                </c:pt>
                <c:pt idx="559">
                  <c:v>73.169546317805981</c:v>
                </c:pt>
                <c:pt idx="560">
                  <c:v>73.183220148699149</c:v>
                </c:pt>
                <c:pt idx="561">
                  <c:v>73.19662173801288</c:v>
                </c:pt>
                <c:pt idx="562">
                  <c:v>73.209751629686167</c:v>
                </c:pt>
                <c:pt idx="563">
                  <c:v>73.222610366571274</c:v>
                </c:pt>
                <c:pt idx="564">
                  <c:v>73.235198490435863</c:v>
                </c:pt>
                <c:pt idx="565">
                  <c:v>73.247516541965069</c:v>
                </c:pt>
                <c:pt idx="566">
                  <c:v>73.259565060763805</c:v>
                </c:pt>
                <c:pt idx="567">
                  <c:v>73.271344585358776</c:v>
                </c:pt>
                <c:pt idx="568">
                  <c:v>73.282855653200812</c:v>
                </c:pt>
                <c:pt idx="569">
                  <c:v>73.294098800666859</c:v>
                </c:pt>
                <c:pt idx="570">
                  <c:v>73.305074563062163</c:v>
                </c:pt>
                <c:pt idx="571">
                  <c:v>73.315783474622464</c:v>
                </c:pt>
                <c:pt idx="572">
                  <c:v>73.326226068516092</c:v>
                </c:pt>
                <c:pt idx="573">
                  <c:v>73.33640287684608</c:v>
                </c:pt>
                <c:pt idx="574">
                  <c:v>73.34631443065237</c:v>
                </c:pt>
                <c:pt idx="575">
                  <c:v>73.355961259913812</c:v>
                </c:pt>
                <c:pt idx="576">
                  <c:v>73.365343893550431</c:v>
                </c:pt>
                <c:pt idx="577">
                  <c:v>73.374462859425421</c:v>
                </c:pt>
                <c:pt idx="578">
                  <c:v>73.38331868434733</c:v>
                </c:pt>
                <c:pt idx="579">
                  <c:v>73.391911894072138</c:v>
                </c:pt>
                <c:pt idx="580">
                  <c:v>73.400243013305356</c:v>
                </c:pt>
                <c:pt idx="581">
                  <c:v>73.408312565704108</c:v>
                </c:pt>
                <c:pt idx="582">
                  <c:v>73.416121073879282</c:v>
                </c:pt>
                <c:pt idx="583">
                  <c:v>73.423669059397639</c:v>
                </c:pt>
                <c:pt idx="584">
                  <c:v>73.430957042783774</c:v>
                </c:pt>
                <c:pt idx="585">
                  <c:v>73.437985543522274</c:v>
                </c:pt>
                <c:pt idx="586">
                  <c:v>73.444755080059764</c:v>
                </c:pt>
                <c:pt idx="587">
                  <c:v>73.451266169807155</c:v>
                </c:pt>
                <c:pt idx="588">
                  <c:v>73.457519329141434</c:v>
                </c:pt>
                <c:pt idx="589">
                  <c:v>73.463515073407962</c:v>
                </c:pt>
                <c:pt idx="590">
                  <c:v>73.469253916922298</c:v>
                </c:pt>
                <c:pt idx="591">
                  <c:v>73.474736372972558</c:v>
                </c:pt>
                <c:pt idx="592">
                  <c:v>73.479962953821172</c:v>
                </c:pt>
                <c:pt idx="593">
                  <c:v>73.484934170707191</c:v>
                </c:pt>
                <c:pt idx="594">
                  <c:v>73.489650533848135</c:v>
                </c:pt>
                <c:pt idx="595">
                  <c:v>73.494112552442147</c:v>
                </c:pt>
                <c:pt idx="596">
                  <c:v>73.498320734669932</c:v>
                </c:pt>
                <c:pt idx="597">
                  <c:v>73.502275587696886</c:v>
                </c:pt>
                <c:pt idx="598">
                  <c:v>73.505977617675143</c:v>
                </c:pt>
                <c:pt idx="599">
                  <c:v>73.509427329745449</c:v>
                </c:pt>
                <c:pt idx="600">
                  <c:v>73.512625228039298</c:v>
                </c:pt>
                <c:pt idx="601">
                  <c:v>73.515571815681028</c:v>
                </c:pt>
                <c:pt idx="602">
                  <c:v>73.518267594789592</c:v>
                </c:pt>
                <c:pt idx="603">
                  <c:v>73.520713066480795</c:v>
                </c:pt>
                <c:pt idx="604">
                  <c:v>73.522908730869148</c:v>
                </c:pt>
                <c:pt idx="605">
                  <c:v>73.524855087070051</c:v>
                </c:pt>
                <c:pt idx="606">
                  <c:v>73.526552633201561</c:v>
                </c:pt>
                <c:pt idx="607">
                  <c:v>73.528001866386518</c:v>
                </c:pt>
                <c:pt idx="608">
                  <c:v>73.529203282754537</c:v>
                </c:pt>
                <c:pt idx="609">
                  <c:v>73.530157377443942</c:v>
                </c:pt>
                <c:pt idx="610">
                  <c:v>73.530864644603753</c:v>
                </c:pt>
                <c:pt idx="611">
                  <c:v>73.531325577395734</c:v>
                </c:pt>
                <c:pt idx="612">
                  <c:v>73.531540667996268</c:v>
                </c:pt>
                <c:pt idx="613">
                  <c:v>73.531510407598347</c:v>
                </c:pt>
                <c:pt idx="614">
                  <c:v>73.531235286413704</c:v>
                </c:pt>
                <c:pt idx="615">
                  <c:v>73.530715793674403</c:v>
                </c:pt>
                <c:pt idx="616">
                  <c:v>73.529952417635144</c:v>
                </c:pt>
                <c:pt idx="617">
                  <c:v>73.528945645575163</c:v>
                </c:pt>
                <c:pt idx="618">
                  <c:v>73.527695963799999</c:v>
                </c:pt>
                <c:pt idx="619">
                  <c:v>73.526203857643537</c:v>
                </c:pt>
                <c:pt idx="620">
                  <c:v>73.524469811470055</c:v>
                </c:pt>
                <c:pt idx="621">
                  <c:v>73.522494308676045</c:v>
                </c:pt>
                <c:pt idx="622">
                  <c:v>73.520277831692113</c:v>
                </c:pt>
                <c:pt idx="623">
                  <c:v>73.517820861985058</c:v>
                </c:pt>
                <c:pt idx="624">
                  <c:v>73.515123880059605</c:v>
                </c:pt>
                <c:pt idx="625">
                  <c:v>73.512187365460562</c:v>
                </c:pt>
                <c:pt idx="626">
                  <c:v>73.509011796774473</c:v>
                </c:pt>
                <c:pt idx="627">
                  <c:v>73.505597651631746</c:v>
                </c:pt>
                <c:pt idx="628">
                  <c:v>73.501945406708444</c:v>
                </c:pt>
                <c:pt idx="629">
                  <c:v>73.498055537728249</c:v>
                </c:pt>
                <c:pt idx="630">
                  <c:v>73.493928519464333</c:v>
                </c:pt>
                <c:pt idx="631">
                  <c:v>73.489564825741326</c:v>
                </c:pt>
                <c:pt idx="632">
                  <c:v>73.484964929437069</c:v>
                </c:pt>
                <c:pt idx="633">
                  <c:v>73.480129302484642</c:v>
                </c:pt>
                <c:pt idx="634">
                  <c:v>73.475058415874202</c:v>
                </c:pt>
                <c:pt idx="635">
                  <c:v>73.469752739654865</c:v>
                </c:pt>
                <c:pt idx="636">
                  <c:v>73.464212742936553</c:v>
                </c:pt>
                <c:pt idx="637">
                  <c:v>73.458438893891952</c:v>
                </c:pt>
                <c:pt idx="638">
                  <c:v>73.452431659758361</c:v>
                </c:pt>
                <c:pt idx="639">
                  <c:v>73.446191506839426</c:v>
                </c:pt>
                <c:pt idx="640">
                  <c:v>73.439718900507245</c:v>
                </c:pt>
                <c:pt idx="641">
                  <c:v>73.433014305204011</c:v>
                </c:pt>
                <c:pt idx="642">
                  <c:v>73.426078184444037</c:v>
                </c:pt>
                <c:pt idx="643">
                  <c:v>73.418911000815484</c:v>
                </c:pt>
                <c:pt idx="644">
                  <c:v>73.411513215982211</c:v>
                </c:pt>
                <c:pt idx="645">
                  <c:v>73.403885290685821</c:v>
                </c:pt>
                <c:pt idx="646">
                  <c:v>73.396027684747224</c:v>
                </c:pt>
                <c:pt idx="647">
                  <c:v>73.387940857068628</c:v>
                </c:pt>
                <c:pt idx="648">
                  <c:v>73.379625265635383</c:v>
                </c:pt>
                <c:pt idx="649">
                  <c:v>73.371081367517831</c:v>
                </c:pt>
                <c:pt idx="650">
                  <c:v>73.362309618873013</c:v>
                </c:pt>
                <c:pt idx="651">
                  <c:v>73.353310474946511</c:v>
                </c:pt>
                <c:pt idx="652">
                  <c:v>73.344084390074471</c:v>
                </c:pt>
                <c:pt idx="653">
                  <c:v>73.334631817685192</c:v>
                </c:pt>
                <c:pt idx="654">
                  <c:v>73.324953210301061</c:v>
                </c:pt>
                <c:pt idx="655">
                  <c:v>73.315049019540226</c:v>
                </c:pt>
                <c:pt idx="656">
                  <c:v>73.304919696118617</c:v>
                </c:pt>
                <c:pt idx="657">
                  <c:v>73.294565689851623</c:v>
                </c:pt>
                <c:pt idx="658">
                  <c:v>73.283987449655797</c:v>
                </c:pt>
                <c:pt idx="659">
                  <c:v>73.273185423550899</c:v>
                </c:pt>
                <c:pt idx="660">
                  <c:v>73.262160058661408</c:v>
                </c:pt>
                <c:pt idx="661">
                  <c:v>73.250911801218592</c:v>
                </c:pt>
                <c:pt idx="662">
                  <c:v>73.23944109656199</c:v>
                </c:pt>
                <c:pt idx="663">
                  <c:v>73.22774838914151</c:v>
                </c:pt>
                <c:pt idx="664">
                  <c:v>73.215834122518856</c:v>
                </c:pt>
                <c:pt idx="665">
                  <c:v>73.203698739369742</c:v>
                </c:pt>
                <c:pt idx="666">
                  <c:v>73.191342681485196</c:v>
                </c:pt>
                <c:pt idx="667">
                  <c:v>73.178766389773642</c:v>
                </c:pt>
                <c:pt idx="668">
                  <c:v>73.165970304262601</c:v>
                </c:pt>
                <c:pt idx="669">
                  <c:v>73.152954864100337</c:v>
                </c:pt>
                <c:pt idx="670">
                  <c:v>73.139720507557769</c:v>
                </c:pt>
                <c:pt idx="671">
                  <c:v>73.126267672030082</c:v>
                </c:pt>
                <c:pt idx="672">
                  <c:v>73.112596794038581</c:v>
                </c:pt>
                <c:pt idx="673">
                  <c:v>73.09870830923245</c:v>
                </c:pt>
                <c:pt idx="674">
                  <c:v>73.084602652390316</c:v>
                </c:pt>
                <c:pt idx="675">
                  <c:v>73.070280257422269</c:v>
                </c:pt>
                <c:pt idx="676">
                  <c:v>73.055741557371334</c:v>
                </c:pt>
                <c:pt idx="677">
                  <c:v>73.040986984415355</c:v>
                </c:pt>
                <c:pt idx="678">
                  <c:v>73.026016969868692</c:v>
                </c:pt>
                <c:pt idx="679">
                  <c:v>73.010831944183934</c:v>
                </c:pt>
                <c:pt idx="680">
                  <c:v>72.995432336953655</c:v>
                </c:pt>
                <c:pt idx="681">
                  <c:v>72.979818576911981</c:v>
                </c:pt>
                <c:pt idx="682">
                  <c:v>72.963991091936606</c:v>
                </c:pt>
                <c:pt idx="683">
                  <c:v>72.947950309050157</c:v>
                </c:pt>
                <c:pt idx="684">
                  <c:v>72.931696654422183</c:v>
                </c:pt>
                <c:pt idx="685">
                  <c:v>72.915230553370719</c:v>
                </c:pt>
                <c:pt idx="686">
                  <c:v>72.898552430363992</c:v>
                </c:pt>
                <c:pt idx="687">
                  <c:v>72.881662709022123</c:v>
                </c:pt>
                <c:pt idx="688">
                  <c:v>72.864561812118922</c:v>
                </c:pt>
                <c:pt idx="689">
                  <c:v>72.847250161583361</c:v>
                </c:pt>
                <c:pt idx="690">
                  <c:v>72.829728178501597</c:v>
                </c:pt>
                <c:pt idx="691">
                  <c:v>72.811996283118191</c:v>
                </c:pt>
                <c:pt idx="692">
                  <c:v>72.794054894838325</c:v>
                </c:pt>
                <c:pt idx="693">
                  <c:v>72.775904432229055</c:v>
                </c:pt>
                <c:pt idx="694">
                  <c:v>72.757545313021126</c:v>
                </c:pt>
                <c:pt idx="695">
                  <c:v>72.738977954110737</c:v>
                </c:pt>
                <c:pt idx="696">
                  <c:v>72.720202771561077</c:v>
                </c:pt>
                <c:pt idx="697">
                  <c:v>72.701220180604054</c:v>
                </c:pt>
                <c:pt idx="698">
                  <c:v>72.682030595641976</c:v>
                </c:pt>
                <c:pt idx="699">
                  <c:v>72.662634430249085</c:v>
                </c:pt>
                <c:pt idx="700">
                  <c:v>72.643032097173403</c:v>
                </c:pt>
                <c:pt idx="701">
                  <c:v>72.623224008338212</c:v>
                </c:pt>
                <c:pt idx="702">
                  <c:v>72.603210574843814</c:v>
                </c:pt>
                <c:pt idx="703">
                  <c:v>72.582992206969067</c:v>
                </c:pt>
                <c:pt idx="704">
                  <c:v>72.562569314173174</c:v>
                </c:pt>
                <c:pt idx="705">
                  <c:v>72.541942305097194</c:v>
                </c:pt>
                <c:pt idx="706">
                  <c:v>72.521111587565713</c:v>
                </c:pt>
                <c:pt idx="707">
                  <c:v>72.500077568588523</c:v>
                </c:pt>
                <c:pt idx="708">
                  <c:v>72.478840654362187</c:v>
                </c:pt>
                <c:pt idx="709">
                  <c:v>72.45740125027163</c:v>
                </c:pt>
                <c:pt idx="710">
                  <c:v>72.435759760891926</c:v>
                </c:pt>
                <c:pt idx="711">
                  <c:v>72.413916589989725</c:v>
                </c:pt>
                <c:pt idx="712">
                  <c:v>72.391872140524981</c:v>
                </c:pt>
                <c:pt idx="713">
                  <c:v>72.36962681465252</c:v>
                </c:pt>
                <c:pt idx="714">
                  <c:v>72.347181013723713</c:v>
                </c:pt>
                <c:pt idx="715">
                  <c:v>72.324535138287956</c:v>
                </c:pt>
                <c:pt idx="716">
                  <c:v>72.301689588094376</c:v>
                </c:pt>
                <c:pt idx="717">
                  <c:v>72.278644762093421</c:v>
                </c:pt>
                <c:pt idx="718">
                  <c:v>72.255401058438423</c:v>
                </c:pt>
                <c:pt idx="719">
                  <c:v>72.231958874487191</c:v>
                </c:pt>
                <c:pt idx="720">
                  <c:v>72.208318606803601</c:v>
                </c:pt>
                <c:pt idx="721">
                  <c:v>72.18448065115922</c:v>
                </c:pt>
                <c:pt idx="722">
                  <c:v>72.160445402534918</c:v>
                </c:pt>
                <c:pt idx="723">
                  <c:v>72.136213255122271</c:v>
                </c:pt>
                <c:pt idx="724">
                  <c:v>72.111784602325315</c:v>
                </c:pt>
                <c:pt idx="725">
                  <c:v>72.08715983676214</c:v>
                </c:pt>
                <c:pt idx="726">
                  <c:v>72.0623393502662</c:v>
                </c:pt>
                <c:pt idx="727">
                  <c:v>72.037323533888269</c:v>
                </c:pt>
                <c:pt idx="728">
                  <c:v>72.012112777897698</c:v>
                </c:pt>
                <c:pt idx="729">
                  <c:v>71.986707471784086</c:v>
                </c:pt>
                <c:pt idx="730">
                  <c:v>71.961108004258818</c:v>
                </c:pt>
                <c:pt idx="731">
                  <c:v>71.935314763256685</c:v>
                </c:pt>
                <c:pt idx="732">
                  <c:v>71.909328135937301</c:v>
                </c:pt>
                <c:pt idx="733">
                  <c:v>71.883148508686844</c:v>
                </c:pt>
                <c:pt idx="734">
                  <c:v>71.856776267119415</c:v>
                </c:pt>
                <c:pt idx="735">
                  <c:v>71.830211796078657</c:v>
                </c:pt>
                <c:pt idx="736">
                  <c:v>71.803455479639354</c:v>
                </c:pt>
                <c:pt idx="737">
                  <c:v>71.776507701108812</c:v>
                </c:pt>
                <c:pt idx="738">
                  <c:v>71.749368843028577</c:v>
                </c:pt>
                <c:pt idx="739">
                  <c:v>71.722039287175846</c:v>
                </c:pt>
                <c:pt idx="740">
                  <c:v>71.694519414565008</c:v>
                </c:pt>
                <c:pt idx="741">
                  <c:v>71.666809605449231</c:v>
                </c:pt>
                <c:pt idx="742">
                  <c:v>71.638910239321859</c:v>
                </c:pt>
                <c:pt idx="743">
                  <c:v>71.610821694918087</c:v>
                </c:pt>
                <c:pt idx="744">
                  <c:v>71.582544350216381</c:v>
                </c:pt>
                <c:pt idx="745">
                  <c:v>71.554078582439928</c:v>
                </c:pt>
                <c:pt idx="746">
                  <c:v>71.525424768058315</c:v>
                </c:pt>
                <c:pt idx="747">
                  <c:v>71.496583282788947</c:v>
                </c:pt>
                <c:pt idx="748">
                  <c:v>71.467554501598414</c:v>
                </c:pt>
                <c:pt idx="749">
                  <c:v>71.438338798704308</c:v>
                </c:pt>
                <c:pt idx="750">
                  <c:v>71.408936547576417</c:v>
                </c:pt>
                <c:pt idx="751">
                  <c:v>71.379348120938317</c:v>
                </c:pt>
                <c:pt idx="752">
                  <c:v>71.349573890768994</c:v>
                </c:pt>
                <c:pt idx="753">
                  <c:v>71.31961422830409</c:v>
                </c:pt>
                <c:pt idx="754">
                  <c:v>71.289469504037612</c:v>
                </c:pt>
                <c:pt idx="755">
                  <c:v>71.259140087723267</c:v>
                </c:pt>
                <c:pt idx="756">
                  <c:v>71.228626348376054</c:v>
                </c:pt>
                <c:pt idx="757">
                  <c:v>71.197928654273568</c:v>
                </c:pt>
                <c:pt idx="758">
                  <c:v>71.16704737295774</c:v>
                </c:pt>
                <c:pt idx="759">
                  <c:v>71.135982871235996</c:v>
                </c:pt>
                <c:pt idx="760">
                  <c:v>71.104735515182966</c:v>
                </c:pt>
                <c:pt idx="761">
                  <c:v>71.073305670141906</c:v>
                </c:pt>
                <c:pt idx="762">
                  <c:v>71.041693700725972</c:v>
                </c:pt>
                <c:pt idx="763">
                  <c:v>71.009899970819959</c:v>
                </c:pt>
                <c:pt idx="764">
                  <c:v>70.977924843581576</c:v>
                </c:pt>
                <c:pt idx="765">
                  <c:v>70.945768681442871</c:v>
                </c:pt>
                <c:pt idx="766">
                  <c:v>70.913431846111877</c:v>
                </c:pt>
                <c:pt idx="767">
                  <c:v>70.880914698573889</c:v>
                </c:pt>
                <c:pt idx="768">
                  <c:v>70.848217599092862</c:v>
                </c:pt>
                <c:pt idx="769">
                  <c:v>70.815340907213084</c:v>
                </c:pt>
                <c:pt idx="770">
                  <c:v>70.78228498176037</c:v>
                </c:pt>
                <c:pt idx="771">
                  <c:v>70.749050180843653</c:v>
                </c:pt>
                <c:pt idx="772">
                  <c:v>70.715636861856382</c:v>
                </c:pt>
                <c:pt idx="773">
                  <c:v>70.68204538147782</c:v>
                </c:pt>
                <c:pt idx="774">
                  <c:v>70.648276095674703</c:v>
                </c:pt>
                <c:pt idx="775">
                  <c:v>70.614329359702509</c:v>
                </c:pt>
                <c:pt idx="776">
                  <c:v>70.580205528106973</c:v>
                </c:pt>
                <c:pt idx="777">
                  <c:v>70.545904954725273</c:v>
                </c:pt>
                <c:pt idx="778">
                  <c:v>70.5114279926878</c:v>
                </c:pt>
                <c:pt idx="779">
                  <c:v>70.476774994419316</c:v>
                </c:pt>
                <c:pt idx="780">
                  <c:v>70.441946311640436</c:v>
                </c:pt>
                <c:pt idx="781">
                  <c:v>70.406942295369049</c:v>
                </c:pt>
                <c:pt idx="782">
                  <c:v>70.37176329592171</c:v>
                </c:pt>
                <c:pt idx="783">
                  <c:v>70.336409662915059</c:v>
                </c:pt>
                <c:pt idx="784">
                  <c:v>70.300881745267134</c:v>
                </c:pt>
                <c:pt idx="785">
                  <c:v>70.265179891198898</c:v>
                </c:pt>
                <c:pt idx="786">
                  <c:v>70.229304448235553</c:v>
                </c:pt>
                <c:pt idx="787">
                  <c:v>70.193255763207986</c:v>
                </c:pt>
                <c:pt idx="788">
                  <c:v>70.157034182254023</c:v>
                </c:pt>
                <c:pt idx="789">
                  <c:v>70.120640050819929</c:v>
                </c:pt>
                <c:pt idx="790">
                  <c:v>70.084073713661866</c:v>
                </c:pt>
                <c:pt idx="791">
                  <c:v>70.04733551484702</c:v>
                </c:pt>
                <c:pt idx="792">
                  <c:v>70.010425797755289</c:v>
                </c:pt>
                <c:pt idx="793">
                  <c:v>69.973344905080353</c:v>
                </c:pt>
                <c:pt idx="794">
                  <c:v>69.936093178831328</c:v>
                </c:pt>
                <c:pt idx="795">
                  <c:v>69.898670960333874</c:v>
                </c:pt>
                <c:pt idx="796">
                  <c:v>69.861078590231699</c:v>
                </c:pt>
                <c:pt idx="797">
                  <c:v>69.823316408487983</c:v>
                </c:pt>
                <c:pt idx="798">
                  <c:v>69.785384754386627</c:v>
                </c:pt>
                <c:pt idx="799">
                  <c:v>69.747283966533587</c:v>
                </c:pt>
                <c:pt idx="800">
                  <c:v>69.709014382858356</c:v>
                </c:pt>
                <c:pt idx="801">
                  <c:v>69.670576340615213</c:v>
                </c:pt>
                <c:pt idx="802">
                  <c:v>69.631970176384527</c:v>
                </c:pt>
                <c:pt idx="803">
                  <c:v>69.593196226074326</c:v>
                </c:pt>
                <c:pt idx="804">
                  <c:v>69.554254824921429</c:v>
                </c:pt>
                <c:pt idx="805">
                  <c:v>69.515146307492813</c:v>
                </c:pt>
                <c:pt idx="806">
                  <c:v>69.475871007687033</c:v>
                </c:pt>
                <c:pt idx="807">
                  <c:v>69.436429258735473</c:v>
                </c:pt>
                <c:pt idx="808">
                  <c:v>69.396821393203794</c:v>
                </c:pt>
                <c:pt idx="809">
                  <c:v>69.357047742993103</c:v>
                </c:pt>
                <c:pt idx="810">
                  <c:v>69.317108639341399</c:v>
                </c:pt>
                <c:pt idx="811">
                  <c:v>69.277004412824937</c:v>
                </c:pt>
                <c:pt idx="812">
                  <c:v>69.236735393359396</c:v>
                </c:pt>
                <c:pt idx="813">
                  <c:v>69.196301910201271</c:v>
                </c:pt>
                <c:pt idx="814">
                  <c:v>69.155704291949263</c:v>
                </c:pt>
                <c:pt idx="815">
                  <c:v>69.114942866545562</c:v>
                </c:pt>
                <c:pt idx="816">
                  <c:v>69.074017961277008</c:v>
                </c:pt>
                <c:pt idx="817">
                  <c:v>69.032929902776573</c:v>
                </c:pt>
                <c:pt idx="818">
                  <c:v>68.991679017024722</c:v>
                </c:pt>
                <c:pt idx="819">
                  <c:v>68.950265629350412</c:v>
                </c:pt>
                <c:pt idx="820">
                  <c:v>68.908690064432761</c:v>
                </c:pt>
                <c:pt idx="821">
                  <c:v>68.86695264630211</c:v>
                </c:pt>
                <c:pt idx="822">
                  <c:v>68.825053698341407</c:v>
                </c:pt>
                <c:pt idx="823">
                  <c:v>68.782993543287461</c:v>
                </c:pt>
                <c:pt idx="824">
                  <c:v>68.74077250323225</c:v>
                </c:pt>
                <c:pt idx="825">
                  <c:v>68.698390899624229</c:v>
                </c:pt>
                <c:pt idx="826">
                  <c:v>68.655849053269577</c:v>
                </c:pt>
                <c:pt idx="827">
                  <c:v>68.613147284333508</c:v>
                </c:pt>
                <c:pt idx="828">
                  <c:v>68.570285912341575</c:v>
                </c:pt>
                <c:pt idx="829">
                  <c:v>68.527265256180897</c:v>
                </c:pt>
                <c:pt idx="830">
                  <c:v>68.484085634101433</c:v>
                </c:pt>
                <c:pt idx="831">
                  <c:v>68.44074736371735</c:v>
                </c:pt>
                <c:pt idx="832">
                  <c:v>68.397250762008099</c:v>
                </c:pt>
                <c:pt idx="833">
                  <c:v>68.353596145319955</c:v>
                </c:pt>
                <c:pt idx="834">
                  <c:v>68.309783829366978</c:v>
                </c:pt>
                <c:pt idx="835">
                  <c:v>68.265814129232552</c:v>
                </c:pt>
                <c:pt idx="836">
                  <c:v>68.22168735937052</c:v>
                </c:pt>
                <c:pt idx="837">
                  <c:v>68.177403833606348</c:v>
                </c:pt>
                <c:pt idx="838">
                  <c:v>68.132963865138521</c:v>
                </c:pt>
                <c:pt idx="839">
                  <c:v>68.088367766539847</c:v>
                </c:pt>
                <c:pt idx="840">
                  <c:v>68.043615849758481</c:v>
                </c:pt>
                <c:pt idx="841">
                  <c:v>67.998708426119379</c:v>
                </c:pt>
                <c:pt idx="842">
                  <c:v>67.953645806325397</c:v>
                </c:pt>
                <c:pt idx="843">
                  <c:v>67.908428300458723</c:v>
                </c:pt>
                <c:pt idx="844">
                  <c:v>67.863056217981978</c:v>
                </c:pt>
                <c:pt idx="845">
                  <c:v>67.817529867739296</c:v>
                </c:pt>
                <c:pt idx="846">
                  <c:v>67.771849557958006</c:v>
                </c:pt>
                <c:pt idx="847">
                  <c:v>67.726015596249397</c:v>
                </c:pt>
                <c:pt idx="848">
                  <c:v>67.680028289610277</c:v>
                </c:pt>
                <c:pt idx="849">
                  <c:v>67.633887944423975</c:v>
                </c:pt>
                <c:pt idx="850">
                  <c:v>67.587594866461728</c:v>
                </c:pt>
                <c:pt idx="851">
                  <c:v>67.54114936088385</c:v>
                </c:pt>
                <c:pt idx="852">
                  <c:v>67.494551732240893</c:v>
                </c:pt>
                <c:pt idx="853">
                  <c:v>67.447802284474932</c:v>
                </c:pt>
                <c:pt idx="854">
                  <c:v>67.400901320920838</c:v>
                </c:pt>
                <c:pt idx="855">
                  <c:v>67.353849144307276</c:v>
                </c:pt>
                <c:pt idx="856">
                  <c:v>67.306646056758183</c:v>
                </c:pt>
                <c:pt idx="857">
                  <c:v>67.259292359793847</c:v>
                </c:pt>
                <c:pt idx="858">
                  <c:v>67.211788354332015</c:v>
                </c:pt>
                <c:pt idx="859">
                  <c:v>67.164134340689287</c:v>
                </c:pt>
                <c:pt idx="860">
                  <c:v>67.116330618582197</c:v>
                </c:pt>
                <c:pt idx="861">
                  <c:v>67.068377487128515</c:v>
                </c:pt>
                <c:pt idx="862">
                  <c:v>67.020275244848222</c:v>
                </c:pt>
                <c:pt idx="863">
                  <c:v>66.972024189665007</c:v>
                </c:pt>
                <c:pt idx="864">
                  <c:v>66.92362461890724</c:v>
                </c:pt>
                <c:pt idx="865">
                  <c:v>66.875076829309222</c:v>
                </c:pt>
                <c:pt idx="866">
                  <c:v>66.82638111701246</c:v>
                </c:pt>
                <c:pt idx="867">
                  <c:v>66.777537777566607</c:v>
                </c:pt>
                <c:pt idx="868">
                  <c:v>66.728547105930943</c:v>
                </c:pt>
                <c:pt idx="869">
                  <c:v>66.679409396475421</c:v>
                </c:pt>
                <c:pt idx="870">
                  <c:v>66.630124942981723</c:v>
                </c:pt>
                <c:pt idx="871">
                  <c:v>66.58069403864468</c:v>
                </c:pt>
                <c:pt idx="872">
                  <c:v>66.531116976073292</c:v>
                </c:pt>
                <c:pt idx="873">
                  <c:v>66.481394047291843</c:v>
                </c:pt>
                <c:pt idx="874">
                  <c:v>66.431525543741287</c:v>
                </c:pt>
                <c:pt idx="875">
                  <c:v>66.381511756280133</c:v>
                </c:pt>
                <c:pt idx="876">
                  <c:v>66.331352975185894</c:v>
                </c:pt>
                <c:pt idx="877">
                  <c:v>66.281049490155993</c:v>
                </c:pt>
                <c:pt idx="878">
                  <c:v>66.230601590309135</c:v>
                </c:pt>
                <c:pt idx="879">
                  <c:v>66.180009564186264</c:v>
                </c:pt>
                <c:pt idx="880">
                  <c:v>66.129273699751906</c:v>
                </c:pt>
                <c:pt idx="881">
                  <c:v>66.078394284395188</c:v>
                </c:pt>
                <c:pt idx="882">
                  <c:v>66.027371604931005</c:v>
                </c:pt>
                <c:pt idx="883">
                  <c:v>65.976205947601358</c:v>
                </c:pt>
                <c:pt idx="884">
                  <c:v>65.924897598076086</c:v>
                </c:pt>
                <c:pt idx="885">
                  <c:v>65.87344684145441</c:v>
                </c:pt>
                <c:pt idx="886">
                  <c:v>65.821853962265948</c:v>
                </c:pt>
                <c:pt idx="887">
                  <c:v>65.770119244471715</c:v>
                </c:pt>
                <c:pt idx="888">
                  <c:v>65.718242971465514</c:v>
                </c:pt>
                <c:pt idx="889">
                  <c:v>65.66622542607476</c:v>
                </c:pt>
                <c:pt idx="890">
                  <c:v>65.614066890561929</c:v>
                </c:pt>
                <c:pt idx="891">
                  <c:v>65.561767646625469</c:v>
                </c:pt>
                <c:pt idx="892">
                  <c:v>65.509327975400936</c:v>
                </c:pt>
                <c:pt idx="893">
                  <c:v>65.4567481574623</c:v>
                </c:pt>
                <c:pt idx="894">
                  <c:v>65.404028472822887</c:v>
                </c:pt>
                <c:pt idx="895">
                  <c:v>65.351169200936482</c:v>
                </c:pt>
                <c:pt idx="896">
                  <c:v>65.29817062069867</c:v>
                </c:pt>
                <c:pt idx="897">
                  <c:v>65.245033010447685</c:v>
                </c:pt>
                <c:pt idx="898">
                  <c:v>65.191756647965661</c:v>
                </c:pt>
                <c:pt idx="899">
                  <c:v>65.138341810479801</c:v>
                </c:pt>
                <c:pt idx="900">
                  <c:v>65.084788774663281</c:v>
                </c:pt>
                <c:pt idx="901">
                  <c:v>65.031097816636617</c:v>
                </c:pt>
                <c:pt idx="902">
                  <c:v>64.97726921196849</c:v>
                </c:pt>
                <c:pt idx="903">
                  <c:v>64.92330323567711</c:v>
                </c:pt>
                <c:pt idx="904">
                  <c:v>64.869200162231181</c:v>
                </c:pt>
                <c:pt idx="905">
                  <c:v>64.814960265551008</c:v>
                </c:pt>
                <c:pt idx="906">
                  <c:v>64.760583819009554</c:v>
                </c:pt>
                <c:pt idx="907">
                  <c:v>64.706071095433629</c:v>
                </c:pt>
                <c:pt idx="908">
                  <c:v>64.651422367104942</c:v>
                </c:pt>
                <c:pt idx="909">
                  <c:v>64.596637905761213</c:v>
                </c:pt>
                <c:pt idx="910">
                  <c:v>64.541717982597106</c:v>
                </c:pt>
                <c:pt idx="911">
                  <c:v>64.486662868265569</c:v>
                </c:pt>
                <c:pt idx="912">
                  <c:v>64.431472832878711</c:v>
                </c:pt>
                <c:pt idx="913">
                  <c:v>64.376148146009029</c:v>
                </c:pt>
                <c:pt idx="914">
                  <c:v>64.320689076690286</c:v>
                </c:pt>
                <c:pt idx="915">
                  <c:v>64.265095893418874</c:v>
                </c:pt>
                <c:pt idx="916">
                  <c:v>64.209368864154584</c:v>
                </c:pt>
                <c:pt idx="917">
                  <c:v>64.15350825632197</c:v>
                </c:pt>
                <c:pt idx="918">
                  <c:v>64.097514336811088</c:v>
                </c:pt>
                <c:pt idx="919">
                  <c:v>64.041387371978914</c:v>
                </c:pt>
                <c:pt idx="920">
                  <c:v>63.985127627650144</c:v>
                </c:pt>
                <c:pt idx="921">
                  <c:v>63.928735369118414</c:v>
                </c:pt>
                <c:pt idx="922">
                  <c:v>63.872210861147266</c:v>
                </c:pt>
                <c:pt idx="923">
                  <c:v>63.815554367971259</c:v>
                </c:pt>
                <c:pt idx="924">
                  <c:v>63.758766153297046</c:v>
                </c:pt>
                <c:pt idx="925">
                  <c:v>63.701846480304283</c:v>
                </c:pt>
                <c:pt idx="926">
                  <c:v>63.644795611646913</c:v>
                </c:pt>
                <c:pt idx="927">
                  <c:v>63.587613809454041</c:v>
                </c:pt>
                <c:pt idx="928">
                  <c:v>63.530301335331018</c:v>
                </c:pt>
                <c:pt idx="929">
                  <c:v>63.472858450360576</c:v>
                </c:pt>
                <c:pt idx="930">
                  <c:v>63.415285415103767</c:v>
                </c:pt>
                <c:pt idx="931">
                  <c:v>63.357582489600986</c:v>
                </c:pt>
                <c:pt idx="932">
                  <c:v>63.299749933373135</c:v>
                </c:pt>
                <c:pt idx="933">
                  <c:v>63.241788005422592</c:v>
                </c:pt>
                <c:pt idx="934">
                  <c:v>63.183696964234258</c:v>
                </c:pt>
                <c:pt idx="935">
                  <c:v>63.125477067776501</c:v>
                </c:pt>
                <c:pt idx="936">
                  <c:v>63.067128573502345</c:v>
                </c:pt>
                <c:pt idx="937">
                  <c:v>63.00865173835038</c:v>
                </c:pt>
                <c:pt idx="938">
                  <c:v>62.950046818745875</c:v>
                </c:pt>
                <c:pt idx="939">
                  <c:v>62.891314070601737</c:v>
                </c:pt>
                <c:pt idx="940">
                  <c:v>62.832453749319541</c:v>
                </c:pt>
                <c:pt idx="941">
                  <c:v>62.773466109790633</c:v>
                </c:pt>
                <c:pt idx="942">
                  <c:v>62.714351406396958</c:v>
                </c:pt>
                <c:pt idx="943">
                  <c:v>62.655109893012337</c:v>
                </c:pt>
                <c:pt idx="944">
                  <c:v>62.595741823003294</c:v>
                </c:pt>
                <c:pt idx="945">
                  <c:v>62.53624744923016</c:v>
                </c:pt>
                <c:pt idx="946">
                  <c:v>62.476627024047957</c:v>
                </c:pt>
                <c:pt idx="947">
                  <c:v>62.416880799307648</c:v>
                </c:pt>
                <c:pt idx="948">
                  <c:v>62.357009026356849</c:v>
                </c:pt>
                <c:pt idx="949">
                  <c:v>62.297011956041104</c:v>
                </c:pt>
                <c:pt idx="950">
                  <c:v>62.236889838704684</c:v>
                </c:pt>
                <c:pt idx="951">
                  <c:v>62.176642924191725</c:v>
                </c:pt>
                <c:pt idx="952">
                  <c:v>62.116271461847134</c:v>
                </c:pt>
                <c:pt idx="953">
                  <c:v>62.055775700517643</c:v>
                </c:pt>
                <c:pt idx="954">
                  <c:v>61.995155888552773</c:v>
                </c:pt>
                <c:pt idx="955">
                  <c:v>61.934412273805918</c:v>
                </c:pt>
                <c:pt idx="956">
                  <c:v>61.873545103635166</c:v>
                </c:pt>
                <c:pt idx="957">
                  <c:v>61.812554624904408</c:v>
                </c:pt>
                <c:pt idx="958">
                  <c:v>61.751441083984304</c:v>
                </c:pt>
                <c:pt idx="959">
                  <c:v>61.690204726753308</c:v>
                </c:pt>
                <c:pt idx="960">
                  <c:v>61.628845798598576</c:v>
                </c:pt>
                <c:pt idx="961">
                  <c:v>61.567364544416932</c:v>
                </c:pt>
                <c:pt idx="962">
                  <c:v>61.505761208615951</c:v>
                </c:pt>
                <c:pt idx="963">
                  <c:v>61.444036035114891</c:v>
                </c:pt>
                <c:pt idx="964">
                  <c:v>61.382189267345666</c:v>
                </c:pt>
                <c:pt idx="965">
                  <c:v>61.320221148253722</c:v>
                </c:pt>
                <c:pt idx="966">
                  <c:v>61.258131920299206</c:v>
                </c:pt>
                <c:pt idx="967">
                  <c:v>61.195921825457759</c:v>
                </c:pt>
                <c:pt idx="968">
                  <c:v>61.133591105221598</c:v>
                </c:pt>
                <c:pt idx="969">
                  <c:v>61.071140000600451</c:v>
                </c:pt>
                <c:pt idx="970">
                  <c:v>61.008568752122414</c:v>
                </c:pt>
                <c:pt idx="971">
                  <c:v>60.945877599835143</c:v>
                </c:pt>
                <c:pt idx="972">
                  <c:v>60.88306678330656</c:v>
                </c:pt>
                <c:pt idx="973">
                  <c:v>60.820136541625999</c:v>
                </c:pt>
                <c:pt idx="974">
                  <c:v>60.757087113405078</c:v>
                </c:pt>
                <c:pt idx="975">
                  <c:v>60.693918736778613</c:v>
                </c:pt>
                <c:pt idx="976">
                  <c:v>60.630631649405757</c:v>
                </c:pt>
                <c:pt idx="977">
                  <c:v>60.567226088470704</c:v>
                </c:pt>
                <c:pt idx="978">
                  <c:v>60.503702290683776</c:v>
                </c:pt>
                <c:pt idx="979">
                  <c:v>60.440060492282356</c:v>
                </c:pt>
                <c:pt idx="980">
                  <c:v>60.376300929031828</c:v>
                </c:pt>
                <c:pt idx="981">
                  <c:v>60.3124238362266</c:v>
                </c:pt>
                <c:pt idx="982">
                  <c:v>60.248429448690757</c:v>
                </c:pt>
                <c:pt idx="983">
                  <c:v>60.184318000779371</c:v>
                </c:pt>
                <c:pt idx="984">
                  <c:v>60.120089726379263</c:v>
                </c:pt>
                <c:pt idx="985">
                  <c:v>60.05574485890989</c:v>
                </c:pt>
                <c:pt idx="986">
                  <c:v>59.991283631324364</c:v>
                </c:pt>
                <c:pt idx="987">
                  <c:v>59.926706276110309</c:v>
                </c:pt>
                <c:pt idx="988">
                  <c:v>59.862013025290963</c:v>
                </c:pt>
                <c:pt idx="989">
                  <c:v>59.797204110425838</c:v>
                </c:pt>
                <c:pt idx="990">
                  <c:v>59.732279762611881</c:v>
                </c:pt>
                <c:pt idx="991">
                  <c:v>59.667240212484245</c:v>
                </c:pt>
                <c:pt idx="992">
                  <c:v>59.602085690217336</c:v>
                </c:pt>
                <c:pt idx="993">
                  <c:v>59.536816425525643</c:v>
                </c:pt>
                <c:pt idx="994">
                  <c:v>59.47143264766467</c:v>
                </c:pt>
                <c:pt idx="995">
                  <c:v>59.405934585431879</c:v>
                </c:pt>
                <c:pt idx="996">
                  <c:v>59.340322467167596</c:v>
                </c:pt>
                <c:pt idx="997">
                  <c:v>59.274596520755949</c:v>
                </c:pt>
                <c:pt idx="998">
                  <c:v>59.208756973625697</c:v>
                </c:pt>
                <c:pt idx="999">
                  <c:v>59.142804052751274</c:v>
                </c:pt>
                <c:pt idx="1000">
                  <c:v>59.076737984653505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y orig variant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Sheet1!$B$3:$B$1008</c:f>
              <c:numCache>
                <c:formatCode>General</c:formatCode>
                <c:ptCount val="1006"/>
                <c:pt idx="0">
                  <c:v>0</c:v>
                </c:pt>
                <c:pt idx="1">
                  <c:v>0.10398080634642692</c:v>
                </c:pt>
                <c:pt idx="2">
                  <c:v>0.15581544611583167</c:v>
                </c:pt>
                <c:pt idx="3">
                  <c:v>0.20754652020589845</c:v>
                </c:pt>
                <c:pt idx="4">
                  <c:v>0.25917423554099273</c:v>
                </c:pt>
                <c:pt idx="5">
                  <c:v>0.31069879863204752</c:v>
                </c:pt>
                <c:pt idx="6">
                  <c:v>0.36212041557737912</c:v>
                </c:pt>
                <c:pt idx="7">
                  <c:v>0.41343929206352542</c:v>
                </c:pt>
                <c:pt idx="8">
                  <c:v>0.46465563336606164</c:v>
                </c:pt>
                <c:pt idx="9">
                  <c:v>0.51576964435042438</c:v>
                </c:pt>
                <c:pt idx="10">
                  <c:v>0.56678152947271832</c:v>
                </c:pt>
                <c:pt idx="11">
                  <c:v>0.61769149278055824</c:v>
                </c:pt>
                <c:pt idx="12">
                  <c:v>0.66849973791386064</c:v>
                </c:pt>
                <c:pt idx="13">
                  <c:v>0.71920646810568012</c:v>
                </c:pt>
                <c:pt idx="14">
                  <c:v>0.76981188618299856</c:v>
                </c:pt>
                <c:pt idx="15">
                  <c:v>0.82031619456755789</c:v>
                </c:pt>
                <c:pt idx="16">
                  <c:v>0.87071959527666121</c:v>
                </c:pt>
                <c:pt idx="17">
                  <c:v>0.92102228992397406</c:v>
                </c:pt>
                <c:pt idx="18">
                  <c:v>0.97122447972034831</c:v>
                </c:pt>
                <c:pt idx="19">
                  <c:v>1.0213263654746056</c:v>
                </c:pt>
                <c:pt idx="20">
                  <c:v>1.0713281475943564</c:v>
                </c:pt>
                <c:pt idx="21">
                  <c:v>1.1212300260867949</c:v>
                </c:pt>
                <c:pt idx="22">
                  <c:v>1.1710322005595055</c:v>
                </c:pt>
                <c:pt idx="23">
                  <c:v>1.2207348702212473</c:v>
                </c:pt>
                <c:pt idx="24">
                  <c:v>1.2703382338827685</c:v>
                </c:pt>
                <c:pt idx="25">
                  <c:v>1.3198424899575911</c:v>
                </c:pt>
                <c:pt idx="26">
                  <c:v>1.3692478364628002</c:v>
                </c:pt>
                <c:pt idx="27">
                  <c:v>1.418554471019853</c:v>
                </c:pt>
                <c:pt idx="28">
                  <c:v>1.4677625908553515</c:v>
                </c:pt>
                <c:pt idx="29">
                  <c:v>1.5168723928018406</c:v>
                </c:pt>
                <c:pt idx="30">
                  <c:v>1.5658840732985948</c:v>
                </c:pt>
                <c:pt idx="31">
                  <c:v>1.6147978283923985</c:v>
                </c:pt>
                <c:pt idx="32">
                  <c:v>1.6636138537383389</c:v>
                </c:pt>
                <c:pt idx="33">
                  <c:v>1.7123323446005836</c:v>
                </c:pt>
                <c:pt idx="34">
                  <c:v>1.7609534958531583</c:v>
                </c:pt>
                <c:pt idx="35">
                  <c:v>1.8094775019807368</c:v>
                </c:pt>
                <c:pt idx="36">
                  <c:v>1.8579045570794044</c:v>
                </c:pt>
                <c:pt idx="37">
                  <c:v>1.9062348548574495</c:v>
                </c:pt>
                <c:pt idx="38">
                  <c:v>1.954468588636125</c:v>
                </c:pt>
                <c:pt idx="39">
                  <c:v>2.0026059513504317</c:v>
                </c:pt>
                <c:pt idx="40">
                  <c:v>2.0506471355498817</c:v>
                </c:pt>
                <c:pt idx="41">
                  <c:v>2.0985923333992815</c:v>
                </c:pt>
                <c:pt idx="42">
                  <c:v>2.1464417366794826</c:v>
                </c:pt>
                <c:pt idx="43">
                  <c:v>2.1941955367881607</c:v>
                </c:pt>
                <c:pt idx="44">
                  <c:v>2.2418539247405826</c:v>
                </c:pt>
                <c:pt idx="45">
                  <c:v>2.289417091170364</c:v>
                </c:pt>
                <c:pt idx="46">
                  <c:v>2.3368852263302298</c:v>
                </c:pt>
                <c:pt idx="47">
                  <c:v>2.3842585200927893</c:v>
                </c:pt>
                <c:pt idx="48">
                  <c:v>2.4315371619512787</c:v>
                </c:pt>
                <c:pt idx="49">
                  <c:v>2.4787213410203295</c:v>
                </c:pt>
                <c:pt idx="50">
                  <c:v>2.5258112460367173</c:v>
                </c:pt>
                <c:pt idx="51">
                  <c:v>2.572807065360128</c:v>
                </c:pt>
                <c:pt idx="52">
                  <c:v>2.6197089869738992</c:v>
                </c:pt>
                <c:pt idx="53">
                  <c:v>2.6665171984857818</c:v>
                </c:pt>
                <c:pt idx="54">
                  <c:v>2.7132318871286856</c:v>
                </c:pt>
                <c:pt idx="55">
                  <c:v>2.759853239761425</c:v>
                </c:pt>
                <c:pt idx="56">
                  <c:v>2.8063814428694727</c:v>
                </c:pt>
                <c:pt idx="57">
                  <c:v>2.8528166825657029</c:v>
                </c:pt>
                <c:pt idx="58">
                  <c:v>2.8991591445911395</c:v>
                </c:pt>
                <c:pt idx="59">
                  <c:v>2.945409014315691</c:v>
                </c:pt>
                <c:pt idx="60">
                  <c:v>2.9915664767388939</c:v>
                </c:pt>
                <c:pt idx="61">
                  <c:v>3.0376317164906648</c:v>
                </c:pt>
                <c:pt idx="62">
                  <c:v>3.0836049178320217</c:v>
                </c:pt>
                <c:pt idx="63">
                  <c:v>3.1294862646558332</c:v>
                </c:pt>
                <c:pt idx="64">
                  <c:v>3.1752759404875444</c:v>
                </c:pt>
                <c:pt idx="65">
                  <c:v>3.2209741284859228</c:v>
                </c:pt>
                <c:pt idx="66">
                  <c:v>3.2665810114437788</c:v>
                </c:pt>
                <c:pt idx="67">
                  <c:v>3.3120967717887058</c:v>
                </c:pt>
                <c:pt idx="68">
                  <c:v>3.3575215915838057</c:v>
                </c:pt>
                <c:pt idx="69">
                  <c:v>3.402855652528419</c:v>
                </c:pt>
                <c:pt idx="70">
                  <c:v>3.4480991359588518</c:v>
                </c:pt>
                <c:pt idx="71">
                  <c:v>3.4932522228490956</c:v>
                </c:pt>
                <c:pt idx="72">
                  <c:v>3.5383150938115562</c:v>
                </c:pt>
                <c:pt idx="73">
                  <c:v>3.5832879290977817</c:v>
                </c:pt>
                <c:pt idx="74">
                  <c:v>3.6281709085991731</c:v>
                </c:pt>
                <c:pt idx="75">
                  <c:v>3.6729642118477068</c:v>
                </c:pt>
                <c:pt idx="76">
                  <c:v>3.7176680180166537</c:v>
                </c:pt>
                <c:pt idx="77">
                  <c:v>3.762282505921299</c:v>
                </c:pt>
                <c:pt idx="78">
                  <c:v>3.8068078540196555</c:v>
                </c:pt>
                <c:pt idx="79">
                  <c:v>3.8512442404131733</c:v>
                </c:pt>
                <c:pt idx="80">
                  <c:v>3.8955918428474594</c:v>
                </c:pt>
                <c:pt idx="81">
                  <c:v>3.9398508387129798</c:v>
                </c:pt>
                <c:pt idx="82">
                  <c:v>3.9840214050457803</c:v>
                </c:pt>
                <c:pt idx="83">
                  <c:v>4.0281037185281807</c:v>
                </c:pt>
                <c:pt idx="84">
                  <c:v>4.0720979554894967</c:v>
                </c:pt>
                <c:pt idx="85">
                  <c:v>4.1160042919067363</c:v>
                </c:pt>
                <c:pt idx="86">
                  <c:v>4.1598229034053009</c:v>
                </c:pt>
                <c:pt idx="87">
                  <c:v>4.2035539652596965</c:v>
                </c:pt>
                <c:pt idx="88">
                  <c:v>4.2471976523942265</c:v>
                </c:pt>
                <c:pt idx="89">
                  <c:v>4.290754139383699</c:v>
                </c:pt>
                <c:pt idx="90">
                  <c:v>4.3342236004541208</c:v>
                </c:pt>
                <c:pt idx="91">
                  <c:v>4.3776062094833925</c:v>
                </c:pt>
                <c:pt idx="92">
                  <c:v>4.4209021400020125</c:v>
                </c:pt>
                <c:pt idx="93">
                  <c:v>4.464111565193754</c:v>
                </c:pt>
                <c:pt idx="94">
                  <c:v>4.5072346578963796</c:v>
                </c:pt>
                <c:pt idx="95">
                  <c:v>4.5502715906023177</c:v>
                </c:pt>
                <c:pt idx="96">
                  <c:v>4.5932225354593523</c:v>
                </c:pt>
                <c:pt idx="97">
                  <c:v>4.6360876642713276</c:v>
                </c:pt>
                <c:pt idx="98">
                  <c:v>4.6788671484988074</c:v>
                </c:pt>
                <c:pt idx="99">
                  <c:v>4.7215611592597941</c:v>
                </c:pt>
                <c:pt idx="100">
                  <c:v>4.7641698673303816</c:v>
                </c:pt>
                <c:pt idx="101">
                  <c:v>4.8066934431454582</c:v>
                </c:pt>
                <c:pt idx="102">
                  <c:v>4.849132056799391</c:v>
                </c:pt>
                <c:pt idx="103">
                  <c:v>4.8914858780466846</c:v>
                </c:pt>
                <c:pt idx="104">
                  <c:v>4.9337550763026821</c:v>
                </c:pt>
                <c:pt idx="105">
                  <c:v>4.9759398206442338</c:v>
                </c:pt>
                <c:pt idx="106">
                  <c:v>5.0180402798103723</c:v>
                </c:pt>
                <c:pt idx="107">
                  <c:v>5.0600566222029917</c:v>
                </c:pt>
                <c:pt idx="108">
                  <c:v>5.1019890158875167</c:v>
                </c:pt>
                <c:pt idx="109">
                  <c:v>5.1438376285935776</c:v>
                </c:pt>
                <c:pt idx="110">
                  <c:v>5.1856026277156824</c:v>
                </c:pt>
                <c:pt idx="111">
                  <c:v>5.2272841803138821</c:v>
                </c:pt>
                <c:pt idx="112">
                  <c:v>5.2688824531144434</c:v>
                </c:pt>
                <c:pt idx="113">
                  <c:v>5.3103976125105099</c:v>
                </c:pt>
                <c:pt idx="114">
                  <c:v>5.3518298245627793</c:v>
                </c:pt>
                <c:pt idx="115">
                  <c:v>5.3931792550001543</c:v>
                </c:pt>
                <c:pt idx="116">
                  <c:v>5.4344460692204084</c:v>
                </c:pt>
                <c:pt idx="117">
                  <c:v>5.475630432290858</c:v>
                </c:pt>
                <c:pt idx="118">
                  <c:v>5.5167325089490049</c:v>
                </c:pt>
                <c:pt idx="119">
                  <c:v>5.5577524636032125</c:v>
                </c:pt>
                <c:pt idx="120">
                  <c:v>5.5986904603333576</c:v>
                </c:pt>
                <c:pt idx="121">
                  <c:v>5.6395466628914805</c:v>
                </c:pt>
                <c:pt idx="122">
                  <c:v>5.6803212347024425</c:v>
                </c:pt>
                <c:pt idx="123">
                  <c:v>5.7210143388645873</c:v>
                </c:pt>
                <c:pt idx="124">
                  <c:v>5.761626138150385</c:v>
                </c:pt>
                <c:pt idx="125">
                  <c:v>5.8021567950070896</c:v>
                </c:pt>
                <c:pt idx="126">
                  <c:v>5.8426064715573789</c:v>
                </c:pt>
                <c:pt idx="127">
                  <c:v>5.8829753296000149</c:v>
                </c:pt>
                <c:pt idx="128">
                  <c:v>5.9232635306104848</c:v>
                </c:pt>
                <c:pt idx="129">
                  <c:v>5.9634712357416451</c:v>
                </c:pt>
                <c:pt idx="130">
                  <c:v>6.0035986058243669</c:v>
                </c:pt>
                <c:pt idx="131">
                  <c:v>6.043645801368192</c:v>
                </c:pt>
                <c:pt idx="132">
                  <c:v>6.083612982561946</c:v>
                </c:pt>
                <c:pt idx="133">
                  <c:v>6.1235003092744167</c:v>
                </c:pt>
                <c:pt idx="134">
                  <c:v>6.1633079410549554</c:v>
                </c:pt>
                <c:pt idx="135">
                  <c:v>6.2030360371341464</c:v>
                </c:pt>
                <c:pt idx="136">
                  <c:v>6.2426847564244277</c:v>
                </c:pt>
                <c:pt idx="137">
                  <c:v>6.2822542575207283</c:v>
                </c:pt>
                <c:pt idx="138">
                  <c:v>6.3217446987011083</c:v>
                </c:pt>
                <c:pt idx="139">
                  <c:v>6.3611562379273794</c:v>
                </c:pt>
                <c:pt idx="140">
                  <c:v>6.400489032845754</c:v>
                </c:pt>
                <c:pt idx="141">
                  <c:v>6.4397432407874646</c:v>
                </c:pt>
                <c:pt idx="142">
                  <c:v>6.4789190187693952</c:v>
                </c:pt>
                <c:pt idx="143">
                  <c:v>6.5180165234947109</c:v>
                </c:pt>
                <c:pt idx="144">
                  <c:v>6.557035911353478</c:v>
                </c:pt>
                <c:pt idx="145">
                  <c:v>6.5959773384233067</c:v>
                </c:pt>
                <c:pt idx="146">
                  <c:v>6.6348409604699521</c:v>
                </c:pt>
                <c:pt idx="147">
                  <c:v>6.6736269329479576</c:v>
                </c:pt>
                <c:pt idx="148">
                  <c:v>6.7123354110012627</c:v>
                </c:pt>
                <c:pt idx="149">
                  <c:v>6.7509665494638309</c:v>
                </c:pt>
                <c:pt idx="150">
                  <c:v>6.7895205028602703</c:v>
                </c:pt>
                <c:pt idx="151">
                  <c:v>6.8279974254064424</c:v>
                </c:pt>
                <c:pt idx="152">
                  <c:v>6.8663974710100906</c:v>
                </c:pt>
                <c:pt idx="153">
                  <c:v>6.9047207932714469</c:v>
                </c:pt>
                <c:pt idx="154">
                  <c:v>6.9429675454838558</c:v>
                </c:pt>
                <c:pt idx="155">
                  <c:v>6.9811378806343711</c:v>
                </c:pt>
                <c:pt idx="156">
                  <c:v>7.0192319514043904</c:v>
                </c:pt>
                <c:pt idx="157">
                  <c:v>7.0572499101702428</c:v>
                </c:pt>
                <c:pt idx="158">
                  <c:v>7.0951919090038142</c:v>
                </c:pt>
                <c:pt idx="159">
                  <c:v>7.1330580996731561</c:v>
                </c:pt>
                <c:pt idx="160">
                  <c:v>7.1708486336430752</c:v>
                </c:pt>
                <c:pt idx="161">
                  <c:v>7.2085636620757594</c:v>
                </c:pt>
                <c:pt idx="162">
                  <c:v>7.246203335831372</c:v>
                </c:pt>
                <c:pt idx="163">
                  <c:v>7.2837678054686616</c:v>
                </c:pt>
                <c:pt idx="164">
                  <c:v>7.3212572212455562</c:v>
                </c:pt>
                <c:pt idx="165">
                  <c:v>7.3586717331197677</c:v>
                </c:pt>
                <c:pt idx="166">
                  <c:v>7.3960114907493919</c:v>
                </c:pt>
                <c:pt idx="167">
                  <c:v>7.4332766434935138</c:v>
                </c:pt>
                <c:pt idx="168">
                  <c:v>7.470467340412787</c:v>
                </c:pt>
                <c:pt idx="169">
                  <c:v>7.5075837302700554</c:v>
                </c:pt>
                <c:pt idx="170">
                  <c:v>7.5446259615309215</c:v>
                </c:pt>
                <c:pt idx="171">
                  <c:v>7.581594182364368</c:v>
                </c:pt>
                <c:pt idx="172">
                  <c:v>7.6184885406433187</c:v>
                </c:pt>
                <c:pt idx="173">
                  <c:v>7.6553091839452634</c:v>
                </c:pt>
                <c:pt idx="174">
                  <c:v>7.6920562595528192</c:v>
                </c:pt>
                <c:pt idx="175">
                  <c:v>7.7287299144543402</c:v>
                </c:pt>
                <c:pt idx="176">
                  <c:v>7.7653302953444951</c:v>
                </c:pt>
                <c:pt idx="177">
                  <c:v>7.8018575486248549</c:v>
                </c:pt>
                <c:pt idx="178">
                  <c:v>7.838311820404483</c:v>
                </c:pt>
                <c:pt idx="179">
                  <c:v>7.8746932565005112</c:v>
                </c:pt>
                <c:pt idx="180">
                  <c:v>7.911002002438738</c:v>
                </c:pt>
                <c:pt idx="181">
                  <c:v>7.9472382034541891</c:v>
                </c:pt>
                <c:pt idx="182">
                  <c:v>7.9834020044917242</c:v>
                </c:pt>
                <c:pt idx="183">
                  <c:v>8.0194935502065903</c:v>
                </c:pt>
                <c:pt idx="184">
                  <c:v>8.0555129849650182</c:v>
                </c:pt>
                <c:pt idx="185">
                  <c:v>8.0914604528448013</c:v>
                </c:pt>
                <c:pt idx="186">
                  <c:v>8.1273360976358529</c:v>
                </c:pt>
                <c:pt idx="187">
                  <c:v>8.1631400628407995</c:v>
                </c:pt>
                <c:pt idx="188">
                  <c:v>8.1988724916755533</c:v>
                </c:pt>
                <c:pt idx="189">
                  <c:v>8.2345335270698765</c:v>
                </c:pt>
                <c:pt idx="190">
                  <c:v>8.2701233116679571</c:v>
                </c:pt>
                <c:pt idx="191">
                  <c:v>8.3056419878289809</c:v>
                </c:pt>
                <c:pt idx="192">
                  <c:v>8.3410896976277016</c:v>
                </c:pt>
                <c:pt idx="193">
                  <c:v>8.376466582855004</c:v>
                </c:pt>
                <c:pt idx="194">
                  <c:v>8.411772785018476</c:v>
                </c:pt>
                <c:pt idx="195">
                  <c:v>8.4470084453429752</c:v>
                </c:pt>
                <c:pt idx="196">
                  <c:v>8.4821737047711867</c:v>
                </c:pt>
                <c:pt idx="197">
                  <c:v>8.5172687039641986</c:v>
                </c:pt>
                <c:pt idx="198">
                  <c:v>8.5522935833020508</c:v>
                </c:pt>
                <c:pt idx="199">
                  <c:v>8.587248482884311</c:v>
                </c:pt>
                <c:pt idx="200">
                  <c:v>8.6221335425306247</c:v>
                </c:pt>
                <c:pt idx="201">
                  <c:v>8.6569489017812717</c:v>
                </c:pt>
                <c:pt idx="202">
                  <c:v>8.6916946998977398</c:v>
                </c:pt>
                <c:pt idx="203">
                  <c:v>8.7263710758632662</c:v>
                </c:pt>
                <c:pt idx="204">
                  <c:v>8.7609781683834012</c:v>
                </c:pt>
                <c:pt idx="205">
                  <c:v>8.7955161158865653</c:v>
                </c:pt>
                <c:pt idx="206">
                  <c:v>8.829985056524583</c:v>
                </c:pt>
                <c:pt idx="207">
                  <c:v>8.8643851281732768</c:v>
                </c:pt>
                <c:pt idx="208">
                  <c:v>8.8987164684329709</c:v>
                </c:pt>
                <c:pt idx="209">
                  <c:v>8.9329792146290732</c:v>
                </c:pt>
                <c:pt idx="210">
                  <c:v>8.9671735038126137</c:v>
                </c:pt>
                <c:pt idx="211">
                  <c:v>9.0012994727607971</c:v>
                </c:pt>
                <c:pt idx="212">
                  <c:v>9.0353572579775445</c:v>
                </c:pt>
                <c:pt idx="213">
                  <c:v>9.0693469956940405</c:v>
                </c:pt>
                <c:pt idx="214">
                  <c:v>9.1032688218692819</c:v>
                </c:pt>
                <c:pt idx="215">
                  <c:v>9.1371228721906199</c:v>
                </c:pt>
                <c:pt idx="216">
                  <c:v>9.1709092820742963</c:v>
                </c:pt>
                <c:pt idx="217">
                  <c:v>9.2046281866660014</c:v>
                </c:pt>
                <c:pt idx="218">
                  <c:v>9.2382797208413958</c:v>
                </c:pt>
                <c:pt idx="219">
                  <c:v>9.2718640192066619</c:v>
                </c:pt>
                <c:pt idx="220">
                  <c:v>9.3053812160990361</c:v>
                </c:pt>
                <c:pt idx="221">
                  <c:v>9.3388314455873545</c:v>
                </c:pt>
                <c:pt idx="222">
                  <c:v>9.3722148414725748</c:v>
                </c:pt>
                <c:pt idx="223">
                  <c:v>9.405531537288331</c:v>
                </c:pt>
                <c:pt idx="224">
                  <c:v>9.4387816663014412</c:v>
                </c:pt>
                <c:pt idx="225">
                  <c:v>9.4719653615124759</c:v>
                </c:pt>
                <c:pt idx="226">
                  <c:v>9.5050827556562574</c:v>
                </c:pt>
                <c:pt idx="227">
                  <c:v>9.5381339812023995</c:v>
                </c:pt>
                <c:pt idx="228">
                  <c:v>9.5711191703558605</c:v>
                </c:pt>
                <c:pt idx="229">
                  <c:v>9.6040384550574327</c:v>
                </c:pt>
                <c:pt idx="230">
                  <c:v>9.636891966984301</c:v>
                </c:pt>
                <c:pt idx="231">
                  <c:v>9.6696798375505537</c:v>
                </c:pt>
                <c:pt idx="232">
                  <c:v>9.7024021979077251</c:v>
                </c:pt>
                <c:pt idx="233">
                  <c:v>9.7350591789452903</c:v>
                </c:pt>
                <c:pt idx="234">
                  <c:v>9.7676509112912218</c:v>
                </c:pt>
                <c:pt idx="235">
                  <c:v>9.8001775253124919</c:v>
                </c:pt>
                <c:pt idx="236">
                  <c:v>9.8326391511156039</c:v>
                </c:pt>
                <c:pt idx="237">
                  <c:v>9.8650359185470951</c:v>
                </c:pt>
                <c:pt idx="238">
                  <c:v>9.897367957194092</c:v>
                </c:pt>
                <c:pt idx="239">
                  <c:v>9.9296353963847785</c:v>
                </c:pt>
                <c:pt idx="240">
                  <c:v>9.9618383651889619</c:v>
                </c:pt>
                <c:pt idx="241">
                  <c:v>9.9939769924185562</c:v>
                </c:pt>
                <c:pt idx="242">
                  <c:v>10.026051406628119</c:v>
                </c:pt>
                <c:pt idx="243">
                  <c:v>10.058061736115345</c:v>
                </c:pt>
                <c:pt idx="244">
                  <c:v>10.0900081089216</c:v>
                </c:pt>
                <c:pt idx="245">
                  <c:v>10.121890652832409</c:v>
                </c:pt>
                <c:pt idx="246">
                  <c:v>10.153709495377997</c:v>
                </c:pt>
                <c:pt idx="247">
                  <c:v>10.185464763833776</c:v>
                </c:pt>
                <c:pt idx="248">
                  <c:v>10.217156585220861</c:v>
                </c:pt>
                <c:pt idx="249">
                  <c:v>10.248785086306579</c:v>
                </c:pt>
                <c:pt idx="250">
                  <c:v>10.280350393604978</c:v>
                </c:pt>
                <c:pt idx="251">
                  <c:v>10.311852633377331</c:v>
                </c:pt>
                <c:pt idx="252">
                  <c:v>10.343291931632635</c:v>
                </c:pt>
                <c:pt idx="253">
                  <c:v>10.374668414128125</c:v>
                </c:pt>
                <c:pt idx="254">
                  <c:v>10.405982206369778</c:v>
                </c:pt>
                <c:pt idx="255">
                  <c:v>10.4372334336128</c:v>
                </c:pt>
                <c:pt idx="256">
                  <c:v>10.468422220862141</c:v>
                </c:pt>
                <c:pt idx="257">
                  <c:v>10.499548692872995</c:v>
                </c:pt>
                <c:pt idx="258">
                  <c:v>10.530612974151291</c:v>
                </c:pt>
                <c:pt idx="259">
                  <c:v>10.561615188954191</c:v>
                </c:pt>
                <c:pt idx="260">
                  <c:v>10.592555461290605</c:v>
                </c:pt>
                <c:pt idx="261">
                  <c:v>10.623433914921653</c:v>
                </c:pt>
                <c:pt idx="262">
                  <c:v>10.654250673361195</c:v>
                </c:pt>
                <c:pt idx="263">
                  <c:v>10.685005859876313</c:v>
                </c:pt>
                <c:pt idx="264">
                  <c:v>10.715699597487781</c:v>
                </c:pt>
                <c:pt idx="265">
                  <c:v>10.746332008970599</c:v>
                </c:pt>
                <c:pt idx="266">
                  <c:v>10.77690321685445</c:v>
                </c:pt>
                <c:pt idx="267">
                  <c:v>10.80741334342421</c:v>
                </c:pt>
                <c:pt idx="268">
                  <c:v>10.837862510720422</c:v>
                </c:pt>
                <c:pt idx="269">
                  <c:v>10.868250840539799</c:v>
                </c:pt>
                <c:pt idx="270">
                  <c:v>10.898578454435699</c:v>
                </c:pt>
                <c:pt idx="271">
                  <c:v>10.928845473718615</c:v>
                </c:pt>
                <c:pt idx="272">
                  <c:v>10.959052019456673</c:v>
                </c:pt>
                <c:pt idx="273">
                  <c:v>10.98919821247609</c:v>
                </c:pt>
                <c:pt idx="274">
                  <c:v>11.019284173361678</c:v>
                </c:pt>
                <c:pt idx="275">
                  <c:v>11.04931002245732</c:v>
                </c:pt>
                <c:pt idx="276">
                  <c:v>11.079275879866458</c:v>
                </c:pt>
                <c:pt idx="277">
                  <c:v>11.109181865452555</c:v>
                </c:pt>
                <c:pt idx="278">
                  <c:v>11.139028098839601</c:v>
                </c:pt>
                <c:pt idx="279">
                  <c:v>11.168814699412561</c:v>
                </c:pt>
                <c:pt idx="280">
                  <c:v>11.198541786317884</c:v>
                </c:pt>
                <c:pt idx="281">
                  <c:v>11.228209478463949</c:v>
                </c:pt>
                <c:pt idx="282">
                  <c:v>11.257817894521573</c:v>
                </c:pt>
                <c:pt idx="283">
                  <c:v>11.287367152924451</c:v>
                </c:pt>
                <c:pt idx="284">
                  <c:v>11.316857371869665</c:v>
                </c:pt>
                <c:pt idx="285">
                  <c:v>11.346288669318124</c:v>
                </c:pt>
                <c:pt idx="286">
                  <c:v>11.37566116299506</c:v>
                </c:pt>
                <c:pt idx="287">
                  <c:v>11.404974970390485</c:v>
                </c:pt>
                <c:pt idx="288">
                  <c:v>11.43423020875967</c:v>
                </c:pt>
                <c:pt idx="289">
                  <c:v>11.463426995123603</c:v>
                </c:pt>
                <c:pt idx="290">
                  <c:v>11.492565446269474</c:v>
                </c:pt>
                <c:pt idx="291">
                  <c:v>11.521645678751119</c:v>
                </c:pt>
                <c:pt idx="292">
                  <c:v>11.55066780888952</c:v>
                </c:pt>
                <c:pt idx="293">
                  <c:v>11.579631952773219</c:v>
                </c:pt>
                <c:pt idx="294">
                  <c:v>11.608538226258844</c:v>
                </c:pt>
                <c:pt idx="295">
                  <c:v>11.637386744971517</c:v>
                </c:pt>
                <c:pt idx="296">
                  <c:v>11.666177624305362</c:v>
                </c:pt>
                <c:pt idx="297">
                  <c:v>11.694910979423927</c:v>
                </c:pt>
                <c:pt idx="298">
                  <c:v>11.723586925260676</c:v>
                </c:pt>
                <c:pt idx="299">
                  <c:v>11.752205576519424</c:v>
                </c:pt>
                <c:pt idx="300">
                  <c:v>11.780767047674816</c:v>
                </c:pt>
                <c:pt idx="301">
                  <c:v>11.809271452972784</c:v>
                </c:pt>
                <c:pt idx="302">
                  <c:v>11.837718906430974</c:v>
                </c:pt>
                <c:pt idx="303">
                  <c:v>11.866109521839245</c:v>
                </c:pt>
                <c:pt idx="304">
                  <c:v>11.894443412760094</c:v>
                </c:pt>
                <c:pt idx="305">
                  <c:v>11.922720692529127</c:v>
                </c:pt>
                <c:pt idx="306">
                  <c:v>11.950941474255494</c:v>
                </c:pt>
                <c:pt idx="307">
                  <c:v>11.979105870822364</c:v>
                </c:pt>
                <c:pt idx="308">
                  <c:v>12.007213994887358</c:v>
                </c:pt>
                <c:pt idx="309">
                  <c:v>12.035265958883013</c:v>
                </c:pt>
                <c:pt idx="310">
                  <c:v>12.06326187501722</c:v>
                </c:pt>
                <c:pt idx="311">
                  <c:v>12.091201855273685</c:v>
                </c:pt>
                <c:pt idx="312">
                  <c:v>12.119086011412358</c:v>
                </c:pt>
                <c:pt idx="313">
                  <c:v>12.146914454969908</c:v>
                </c:pt>
                <c:pt idx="314">
                  <c:v>12.174687297260142</c:v>
                </c:pt>
                <c:pt idx="315">
                  <c:v>12.20240464937447</c:v>
                </c:pt>
                <c:pt idx="316">
                  <c:v>12.230066622182335</c:v>
                </c:pt>
                <c:pt idx="317">
                  <c:v>12.257673326331666</c:v>
                </c:pt>
                <c:pt idx="318">
                  <c:v>12.285224872249318</c:v>
                </c:pt>
                <c:pt idx="319">
                  <c:v>12.312721370141507</c:v>
                </c:pt>
                <c:pt idx="320">
                  <c:v>12.340162929994264</c:v>
                </c:pt>
                <c:pt idx="321">
                  <c:v>12.367549661573868</c:v>
                </c:pt>
                <c:pt idx="322">
                  <c:v>12.394881674427273</c:v>
                </c:pt>
                <c:pt idx="323">
                  <c:v>12.422159077882576</c:v>
                </c:pt>
                <c:pt idx="324">
                  <c:v>12.44938198104942</c:v>
                </c:pt>
                <c:pt idx="325">
                  <c:v>12.476550492819461</c:v>
                </c:pt>
                <c:pt idx="326">
                  <c:v>12.503664721866778</c:v>
                </c:pt>
                <c:pt idx="327">
                  <c:v>12.530724776648324</c:v>
                </c:pt>
                <c:pt idx="328">
                  <c:v>12.557730765404356</c:v>
                </c:pt>
                <c:pt idx="329">
                  <c:v>12.584682796158864</c:v>
                </c:pt>
                <c:pt idx="330">
                  <c:v>12.611580976720003</c:v>
                </c:pt>
                <c:pt idx="331">
                  <c:v>12.638425414680535</c:v>
                </c:pt>
                <c:pt idx="332">
                  <c:v>12.665216217418251</c:v>
                </c:pt>
                <c:pt idx="333">
                  <c:v>12.69195349209639</c:v>
                </c:pt>
                <c:pt idx="334">
                  <c:v>12.718637345664092</c:v>
                </c:pt>
                <c:pt idx="335">
                  <c:v>12.745267884856803</c:v>
                </c:pt>
                <c:pt idx="336">
                  <c:v>12.77184521619672</c:v>
                </c:pt>
                <c:pt idx="337">
                  <c:v>12.798369445993201</c:v>
                </c:pt>
                <c:pt idx="338">
                  <c:v>12.824840680343197</c:v>
                </c:pt>
                <c:pt idx="339">
                  <c:v>12.851259025131689</c:v>
                </c:pt>
                <c:pt idx="340">
                  <c:v>12.877624586032082</c:v>
                </c:pt>
                <c:pt idx="341">
                  <c:v>12.903937468506664</c:v>
                </c:pt>
                <c:pt idx="342">
                  <c:v>12.930197777806994</c:v>
                </c:pt>
                <c:pt idx="343">
                  <c:v>12.956405618974346</c:v>
                </c:pt>
                <c:pt idx="344">
                  <c:v>12.982561096840119</c:v>
                </c:pt>
                <c:pt idx="345">
                  <c:v>13.008664316026259</c:v>
                </c:pt>
                <c:pt idx="346">
                  <c:v>13.034715380945677</c:v>
                </c:pt>
                <c:pt idx="347">
                  <c:v>13.06071439580267</c:v>
                </c:pt>
                <c:pt idx="348">
                  <c:v>13.08666146459333</c:v>
                </c:pt>
                <c:pt idx="349">
                  <c:v>13.11255669110597</c:v>
                </c:pt>
                <c:pt idx="350">
                  <c:v>13.138400178921524</c:v>
                </c:pt>
                <c:pt idx="351">
                  <c:v>13.164192031413986</c:v>
                </c:pt>
                <c:pt idx="352">
                  <c:v>13.189932351750793</c:v>
                </c:pt>
                <c:pt idx="353">
                  <c:v>13.215621242893265</c:v>
                </c:pt>
                <c:pt idx="354">
                  <c:v>13.241258807596999</c:v>
                </c:pt>
                <c:pt idx="355">
                  <c:v>13.266845148412292</c:v>
                </c:pt>
                <c:pt idx="356">
                  <c:v>13.292380367684531</c:v>
                </c:pt>
                <c:pt idx="357">
                  <c:v>13.31786456755464</c:v>
                </c:pt>
                <c:pt idx="358">
                  <c:v>13.343297849959441</c:v>
                </c:pt>
                <c:pt idx="359">
                  <c:v>13.36868031663211</c:v>
                </c:pt>
                <c:pt idx="360">
                  <c:v>13.394012069102535</c:v>
                </c:pt>
                <c:pt idx="361">
                  <c:v>13.419293208697772</c:v>
                </c:pt>
                <c:pt idx="362">
                  <c:v>13.4445238365424</c:v>
                </c:pt>
                <c:pt idx="363">
                  <c:v>13.469704053558972</c:v>
                </c:pt>
                <c:pt idx="364">
                  <c:v>13.494833960468389</c:v>
                </c:pt>
                <c:pt idx="365">
                  <c:v>13.519913657790312</c:v>
                </c:pt>
                <c:pt idx="366">
                  <c:v>13.544943245843562</c:v>
                </c:pt>
                <c:pt idx="367">
                  <c:v>13.569922824746525</c:v>
                </c:pt>
                <c:pt idx="368">
                  <c:v>13.594852494417552</c:v>
                </c:pt>
                <c:pt idx="369">
                  <c:v>13.619732354575353</c:v>
                </c:pt>
                <c:pt idx="370">
                  <c:v>13.644562504739399</c:v>
                </c:pt>
                <c:pt idx="371">
                  <c:v>13.669343044230329</c:v>
                </c:pt>
                <c:pt idx="372">
                  <c:v>13.694074072170332</c:v>
                </c:pt>
                <c:pt idx="373">
                  <c:v>13.718755687483553</c:v>
                </c:pt>
                <c:pt idx="374">
                  <c:v>13.743387988896487</c:v>
                </c:pt>
                <c:pt idx="375">
                  <c:v>13.767971074938369</c:v>
                </c:pt>
                <c:pt idx="376">
                  <c:v>13.792505043941578</c:v>
                </c:pt>
                <c:pt idx="377">
                  <c:v>13.816989994042023</c:v>
                </c:pt>
                <c:pt idx="378">
                  <c:v>13.84142602317954</c:v>
                </c:pt>
                <c:pt idx="379">
                  <c:v>13.865813229098272</c:v>
                </c:pt>
                <c:pt idx="380">
                  <c:v>13.890151709347078</c:v>
                </c:pt>
                <c:pt idx="381">
                  <c:v>13.914441561279913</c:v>
                </c:pt>
                <c:pt idx="382">
                  <c:v>13.938682882056218</c:v>
                </c:pt>
                <c:pt idx="383">
                  <c:v>13.962875768641306</c:v>
                </c:pt>
                <c:pt idx="384">
                  <c:v>13.987020317806753</c:v>
                </c:pt>
                <c:pt idx="385">
                  <c:v>14.011116626130795</c:v>
                </c:pt>
                <c:pt idx="386">
                  <c:v>14.035164789998689</c:v>
                </c:pt>
                <c:pt idx="387">
                  <c:v>14.059164905603129</c:v>
                </c:pt>
                <c:pt idx="388">
                  <c:v>14.083117068944604</c:v>
                </c:pt>
                <c:pt idx="389">
                  <c:v>14.107021375831808</c:v>
                </c:pt>
                <c:pt idx="390">
                  <c:v>14.130877921881989</c:v>
                </c:pt>
                <c:pt idx="391">
                  <c:v>14.154686802521375</c:v>
                </c:pt>
                <c:pt idx="392">
                  <c:v>14.17844811298551</c:v>
                </c:pt>
                <c:pt idx="393">
                  <c:v>14.202161948319672</c:v>
                </c:pt>
                <c:pt idx="394">
                  <c:v>14.225828403379232</c:v>
                </c:pt>
                <c:pt idx="395">
                  <c:v>14.24944757283005</c:v>
                </c:pt>
                <c:pt idx="396">
                  <c:v>14.273019551148822</c:v>
                </c:pt>
                <c:pt idx="397">
                  <c:v>14.296544432623506</c:v>
                </c:pt>
                <c:pt idx="398">
                  <c:v>14.320022311353645</c:v>
                </c:pt>
                <c:pt idx="399">
                  <c:v>14.343453281250799</c:v>
                </c:pt>
                <c:pt idx="400">
                  <c:v>14.366837436038869</c:v>
                </c:pt>
                <c:pt idx="401">
                  <c:v>14.39017486925451</c:v>
                </c:pt>
                <c:pt idx="402">
                  <c:v>14.413465674247488</c:v>
                </c:pt>
                <c:pt idx="403">
                  <c:v>14.436709944181048</c:v>
                </c:pt>
                <c:pt idx="404">
                  <c:v>14.459907772032306</c:v>
                </c:pt>
                <c:pt idx="405">
                  <c:v>14.4830592505926</c:v>
                </c:pt>
                <c:pt idx="406">
                  <c:v>14.506164472467878</c:v>
                </c:pt>
                <c:pt idx="407">
                  <c:v>14.52922353007906</c:v>
                </c:pt>
                <c:pt idx="408">
                  <c:v>14.552236515662402</c:v>
                </c:pt>
                <c:pt idx="409">
                  <c:v>14.575203521269881</c:v>
                </c:pt>
                <c:pt idx="410">
                  <c:v>14.598124638769548</c:v>
                </c:pt>
                <c:pt idx="411">
                  <c:v>14.620999959845907</c:v>
                </c:pt>
                <c:pt idx="412">
                  <c:v>14.643829576000268</c:v>
                </c:pt>
                <c:pt idx="413">
                  <c:v>14.666613578551129</c:v>
                </c:pt>
                <c:pt idx="414">
                  <c:v>14.689352058634531</c:v>
                </c:pt>
                <c:pt idx="415">
                  <c:v>14.712045107204421</c:v>
                </c:pt>
                <c:pt idx="416">
                  <c:v>14.734692815033027</c:v>
                </c:pt>
                <c:pt idx="417">
                  <c:v>14.757295272711209</c:v>
                </c:pt>
                <c:pt idx="418">
                  <c:v>14.77985257064883</c:v>
                </c:pt>
                <c:pt idx="419">
                  <c:v>14.802364799075109</c:v>
                </c:pt>
                <c:pt idx="420">
                  <c:v>14.824832048038992</c:v>
                </c:pt>
                <c:pt idx="421">
                  <c:v>14.847254407409503</c:v>
                </c:pt>
                <c:pt idx="422">
                  <c:v>14.869631966876112</c:v>
                </c:pt>
                <c:pt idx="423">
                  <c:v>14.891964815949084</c:v>
                </c:pt>
                <c:pt idx="424">
                  <c:v>14.914253043959844</c:v>
                </c:pt>
                <c:pt idx="425">
                  <c:v>14.936496740061335</c:v>
                </c:pt>
                <c:pt idx="426">
                  <c:v>14.958695993228375</c:v>
                </c:pt>
                <c:pt idx="427">
                  <c:v>14.980850892258001</c:v>
                </c:pt>
                <c:pt idx="428">
                  <c:v>15.002961525769845</c:v>
                </c:pt>
                <c:pt idx="429">
                  <c:v>15.025027982206458</c:v>
                </c:pt>
                <c:pt idx="430">
                  <c:v>15.047050349833709</c:v>
                </c:pt>
                <c:pt idx="431">
                  <c:v>15.069028716741094</c:v>
                </c:pt>
                <c:pt idx="432">
                  <c:v>15.090963170842105</c:v>
                </c:pt>
                <c:pt idx="433">
                  <c:v>15.112853799874591</c:v>
                </c:pt>
                <c:pt idx="434">
                  <c:v>15.134700691401097</c:v>
                </c:pt>
                <c:pt idx="435">
                  <c:v>15.156503932809223</c:v>
                </c:pt>
                <c:pt idx="436">
                  <c:v>15.178263611311952</c:v>
                </c:pt>
                <c:pt idx="437">
                  <c:v>15.199979813948039</c:v>
                </c:pt>
                <c:pt idx="438">
                  <c:v>15.221652627582316</c:v>
                </c:pt>
                <c:pt idx="439">
                  <c:v>15.243282138906071</c:v>
                </c:pt>
                <c:pt idx="440">
                  <c:v>15.264868434437375</c:v>
                </c:pt>
                <c:pt idx="441">
                  <c:v>15.28641160052144</c:v>
                </c:pt>
                <c:pt idx="442">
                  <c:v>15.307911723330959</c:v>
                </c:pt>
                <c:pt idx="443">
                  <c:v>15.329368888866455</c:v>
                </c:pt>
                <c:pt idx="444">
                  <c:v>15.350783182956613</c:v>
                </c:pt>
                <c:pt idx="445">
                  <c:v>15.372154691258638</c:v>
                </c:pt>
                <c:pt idx="446">
                  <c:v>15.393483499258599</c:v>
                </c:pt>
                <c:pt idx="447">
                  <c:v>15.414769692271751</c:v>
                </c:pt>
                <c:pt idx="448">
                  <c:v>15.436013355442896</c:v>
                </c:pt>
                <c:pt idx="449">
                  <c:v>15.457214573746713</c:v>
                </c:pt>
                <c:pt idx="450">
                  <c:v>15.478373431988103</c:v>
                </c:pt>
                <c:pt idx="451">
                  <c:v>15.499490014802531</c:v>
                </c:pt>
                <c:pt idx="452">
                  <c:v>15.520564406656355</c:v>
                </c:pt>
                <c:pt idx="453">
                  <c:v>15.54159669184717</c:v>
                </c:pt>
                <c:pt idx="454">
                  <c:v>15.562586954504145</c:v>
                </c:pt>
                <c:pt idx="455">
                  <c:v>15.583535278588354</c:v>
                </c:pt>
                <c:pt idx="456">
                  <c:v>15.604441747893132</c:v>
                </c:pt>
                <c:pt idx="457">
                  <c:v>15.625306446044373</c:v>
                </c:pt>
                <c:pt idx="458">
                  <c:v>15.646129456500903</c:v>
                </c:pt>
                <c:pt idx="459">
                  <c:v>15.666910862554793</c:v>
                </c:pt>
                <c:pt idx="460">
                  <c:v>15.687650747331693</c:v>
                </c:pt>
                <c:pt idx="461">
                  <c:v>15.708349193791166</c:v>
                </c:pt>
                <c:pt idx="462">
                  <c:v>15.729006284727031</c:v>
                </c:pt>
                <c:pt idx="463">
                  <c:v>15.749622102767676</c:v>
                </c:pt>
                <c:pt idx="464">
                  <c:v>15.770196730376405</c:v>
                </c:pt>
                <c:pt idx="465">
                  <c:v>15.790730249851748</c:v>
                </c:pt>
                <c:pt idx="466">
                  <c:v>15.811222743327816</c:v>
                </c:pt>
                <c:pt idx="467">
                  <c:v>15.831674292774608</c:v>
                </c:pt>
                <c:pt idx="468">
                  <c:v>15.852084979998354</c:v>
                </c:pt>
                <c:pt idx="469">
                  <c:v>15.872454886641826</c:v>
                </c:pt>
                <c:pt idx="470">
                  <c:v>15.892784094184675</c:v>
                </c:pt>
                <c:pt idx="471">
                  <c:v>15.913072683943764</c:v>
                </c:pt>
                <c:pt idx="472">
                  <c:v>15.933320737073476</c:v>
                </c:pt>
                <c:pt idx="473">
                  <c:v>15.95352833456605</c:v>
                </c:pt>
                <c:pt idx="474">
                  <c:v>15.973695557251903</c:v>
                </c:pt>
                <c:pt idx="475">
                  <c:v>15.993822485799953</c:v>
                </c:pt>
                <c:pt idx="476">
                  <c:v>16.013909200717944</c:v>
                </c:pt>
                <c:pt idx="477">
                  <c:v>16.033955782352759</c:v>
                </c:pt>
                <c:pt idx="478">
                  <c:v>16.053962310890753</c:v>
                </c:pt>
                <c:pt idx="479">
                  <c:v>16.073928866358063</c:v>
                </c:pt>
                <c:pt idx="480">
                  <c:v>16.093855528620946</c:v>
                </c:pt>
                <c:pt idx="481">
                  <c:v>16.113742377386068</c:v>
                </c:pt>
                <c:pt idx="482">
                  <c:v>16.133589492200855</c:v>
                </c:pt>
                <c:pt idx="483">
                  <c:v>16.153396952453793</c:v>
                </c:pt>
                <c:pt idx="484">
                  <c:v>16.173164837374749</c:v>
                </c:pt>
                <c:pt idx="485">
                  <c:v>16.192893226035288</c:v>
                </c:pt>
                <c:pt idx="486">
                  <c:v>16.212582197348997</c:v>
                </c:pt>
                <c:pt idx="487">
                  <c:v>16.232231830071775</c:v>
                </c:pt>
                <c:pt idx="488">
                  <c:v>16.251842202802187</c:v>
                </c:pt>
                <c:pt idx="489">
                  <c:v>16.271413393981756</c:v>
                </c:pt>
                <c:pt idx="490">
                  <c:v>16.290945481895264</c:v>
                </c:pt>
                <c:pt idx="491">
                  <c:v>16.310438544671086</c:v>
                </c:pt>
                <c:pt idx="492">
                  <c:v>16.329892660281509</c:v>
                </c:pt>
                <c:pt idx="493">
                  <c:v>16.349307906543014</c:v>
                </c:pt>
                <c:pt idx="494">
                  <c:v>16.368684361116618</c:v>
                </c:pt>
                <c:pt idx="495">
                  <c:v>16.38802210150816</c:v>
                </c:pt>
                <c:pt idx="496">
                  <c:v>16.40732120506863</c:v>
                </c:pt>
                <c:pt idx="497">
                  <c:v>16.426581748994462</c:v>
                </c:pt>
                <c:pt idx="498">
                  <c:v>16.445803810327867</c:v>
                </c:pt>
                <c:pt idx="499">
                  <c:v>16.464987465957108</c:v>
                </c:pt>
                <c:pt idx="500">
                  <c:v>16.48413279261684</c:v>
                </c:pt>
                <c:pt idx="501">
                  <c:v>16.503239866888386</c:v>
                </c:pt>
                <c:pt idx="502">
                  <c:v>16.52230876520008</c:v>
                </c:pt>
                <c:pt idx="503">
                  <c:v>16.541339563827531</c:v>
                </c:pt>
                <c:pt idx="504">
                  <c:v>16.560332338893964</c:v>
                </c:pt>
                <c:pt idx="505">
                  <c:v>16.579287166370506</c:v>
                </c:pt>
                <c:pt idx="506">
                  <c:v>16.598204122076485</c:v>
                </c:pt>
                <c:pt idx="507">
                  <c:v>16.617083281679754</c:v>
                </c:pt>
                <c:pt idx="508">
                  <c:v>16.635924720696977</c:v>
                </c:pt>
                <c:pt idx="509">
                  <c:v>16.654728514493932</c:v>
                </c:pt>
                <c:pt idx="510">
                  <c:v>16.673494738285825</c:v>
                </c:pt>
                <c:pt idx="511">
                  <c:v>16.692223467137573</c:v>
                </c:pt>
                <c:pt idx="512">
                  <c:v>16.710914775964117</c:v>
                </c:pt>
                <c:pt idx="513">
                  <c:v>16.729568739530713</c:v>
                </c:pt>
                <c:pt idx="514">
                  <c:v>16.748185432453244</c:v>
                </c:pt>
                <c:pt idx="515">
                  <c:v>16.766764929198505</c:v>
                </c:pt>
                <c:pt idx="516">
                  <c:v>16.785307304084512</c:v>
                </c:pt>
                <c:pt idx="517">
                  <c:v>16.803812631280781</c:v>
                </c:pt>
                <c:pt idx="518">
                  <c:v>16.822280984808657</c:v>
                </c:pt>
                <c:pt idx="519">
                  <c:v>16.840712438541566</c:v>
                </c:pt>
                <c:pt idx="520">
                  <c:v>16.859107066205354</c:v>
                </c:pt>
                <c:pt idx="521">
                  <c:v>16.877464941378562</c:v>
                </c:pt>
                <c:pt idx="522">
                  <c:v>16.895786137492703</c:v>
                </c:pt>
                <c:pt idx="523">
                  <c:v>16.914070727832595</c:v>
                </c:pt>
                <c:pt idx="524">
                  <c:v>16.932318785536619</c:v>
                </c:pt>
                <c:pt idx="525">
                  <c:v>16.95053038359703</c:v>
                </c:pt>
                <c:pt idx="526">
                  <c:v>16.96870559486025</c:v>
                </c:pt>
                <c:pt idx="527">
                  <c:v>16.986844492027146</c:v>
                </c:pt>
                <c:pt idx="528">
                  <c:v>17.004947147653326</c:v>
                </c:pt>
                <c:pt idx="529">
                  <c:v>17.023013634149439</c:v>
                </c:pt>
                <c:pt idx="530">
                  <c:v>17.041044023781456</c:v>
                </c:pt>
                <c:pt idx="531">
                  <c:v>17.059038388670963</c:v>
                </c:pt>
                <c:pt idx="532">
                  <c:v>17.076996800795442</c:v>
                </c:pt>
                <c:pt idx="533">
                  <c:v>17.094919331988557</c:v>
                </c:pt>
                <c:pt idx="534">
                  <c:v>17.112806053940467</c:v>
                </c:pt>
                <c:pt idx="535">
                  <c:v>17.13065703819808</c:v>
                </c:pt>
                <c:pt idx="536">
                  <c:v>17.148472356165357</c:v>
                </c:pt>
                <c:pt idx="537">
                  <c:v>17.166252079103593</c:v>
                </c:pt>
                <c:pt idx="538">
                  <c:v>17.183996278131705</c:v>
                </c:pt>
                <c:pt idx="539">
                  <c:v>17.201705024226509</c:v>
                </c:pt>
                <c:pt idx="540">
                  <c:v>17.219378388223017</c:v>
                </c:pt>
                <c:pt idx="541">
                  <c:v>17.23701644081471</c:v>
                </c:pt>
                <c:pt idx="542">
                  <c:v>17.25461925255382</c:v>
                </c:pt>
                <c:pt idx="543">
                  <c:v>17.272186893851611</c:v>
                </c:pt>
                <c:pt idx="544">
                  <c:v>17.289719434978679</c:v>
                </c:pt>
                <c:pt idx="545">
                  <c:v>17.307216946065211</c:v>
                </c:pt>
                <c:pt idx="546">
                  <c:v>17.324679497101275</c:v>
                </c:pt>
                <c:pt idx="547">
                  <c:v>17.342107157937093</c:v>
                </c:pt>
                <c:pt idx="548">
                  <c:v>17.359499998283344</c:v>
                </c:pt>
                <c:pt idx="549">
                  <c:v>17.376858087711398</c:v>
                </c:pt>
                <c:pt idx="550">
                  <c:v>17.39418149565364</c:v>
                </c:pt>
                <c:pt idx="551">
                  <c:v>17.411470291403727</c:v>
                </c:pt>
                <c:pt idx="552">
                  <c:v>17.428724544116871</c:v>
                </c:pt>
                <c:pt idx="553">
                  <c:v>17.445944322810096</c:v>
                </c:pt>
                <c:pt idx="554">
                  <c:v>17.463129696362547</c:v>
                </c:pt>
                <c:pt idx="555">
                  <c:v>17.480280733515734</c:v>
                </c:pt>
                <c:pt idx="556">
                  <c:v>17.497397502873838</c:v>
                </c:pt>
                <c:pt idx="557">
                  <c:v>17.51448007290395</c:v>
                </c:pt>
                <c:pt idx="558">
                  <c:v>17.531528511936372</c:v>
                </c:pt>
                <c:pt idx="559">
                  <c:v>17.548542888164892</c:v>
                </c:pt>
                <c:pt idx="560">
                  <c:v>17.565523269647034</c:v>
                </c:pt>
                <c:pt idx="561">
                  <c:v>17.582469724304346</c:v>
                </c:pt>
                <c:pt idx="562">
                  <c:v>17.599382319922665</c:v>
                </c:pt>
                <c:pt idx="563">
                  <c:v>17.616261124152402</c:v>
                </c:pt>
                <c:pt idx="564">
                  <c:v>17.633106204508792</c:v>
                </c:pt>
                <c:pt idx="565">
                  <c:v>17.649917628372183</c:v>
                </c:pt>
                <c:pt idx="566">
                  <c:v>17.66669546298829</c:v>
                </c:pt>
                <c:pt idx="567">
                  <c:v>17.683439775468475</c:v>
                </c:pt>
                <c:pt idx="568">
                  <c:v>17.700150632790013</c:v>
                </c:pt>
                <c:pt idx="569">
                  <c:v>17.716828101796349</c:v>
                </c:pt>
                <c:pt idx="570">
                  <c:v>17.733472249197384</c:v>
                </c:pt>
                <c:pt idx="571">
                  <c:v>17.750083141569732</c:v>
                </c:pt>
                <c:pt idx="572">
                  <c:v>17.766660845356984</c:v>
                </c:pt>
                <c:pt idx="573">
                  <c:v>17.783205426869976</c:v>
                </c:pt>
                <c:pt idx="574">
                  <c:v>17.799716952287056</c:v>
                </c:pt>
                <c:pt idx="575">
                  <c:v>17.816195487654348</c:v>
                </c:pt>
                <c:pt idx="576">
                  <c:v>17.832641098886018</c:v>
                </c:pt>
                <c:pt idx="577">
                  <c:v>17.849053851764531</c:v>
                </c:pt>
                <c:pt idx="578">
                  <c:v>17.865433811940918</c:v>
                </c:pt>
                <c:pt idx="579">
                  <c:v>17.881781044935043</c:v>
                </c:pt>
                <c:pt idx="580">
                  <c:v>17.898095616135858</c:v>
                </c:pt>
                <c:pt idx="581">
                  <c:v>17.914377590801678</c:v>
                </c:pt>
                <c:pt idx="582">
                  <c:v>17.930627034060414</c:v>
                </c:pt>
                <c:pt idx="583">
                  <c:v>17.946844010909864</c:v>
                </c:pt>
                <c:pt idx="584">
                  <c:v>17.963028586217956</c:v>
                </c:pt>
                <c:pt idx="585">
                  <c:v>17.97918082472302</c:v>
                </c:pt>
                <c:pt idx="586">
                  <c:v>17.995300791034019</c:v>
                </c:pt>
                <c:pt idx="587">
                  <c:v>18.011388549630844</c:v>
                </c:pt>
                <c:pt idx="588">
                  <c:v>18.027444164864558</c:v>
                </c:pt>
                <c:pt idx="589">
                  <c:v>18.043467700957638</c:v>
                </c:pt>
                <c:pt idx="590">
                  <c:v>18.059459222004246</c:v>
                </c:pt>
                <c:pt idx="591">
                  <c:v>18.075418791970495</c:v>
                </c:pt>
                <c:pt idx="592">
                  <c:v>18.091346474694681</c:v>
                </c:pt>
                <c:pt idx="593">
                  <c:v>18.107242333887559</c:v>
                </c:pt>
                <c:pt idx="594">
                  <c:v>18.123106433132588</c:v>
                </c:pt>
                <c:pt idx="595">
                  <c:v>18.138938835886179</c:v>
                </c:pt>
                <c:pt idx="596">
                  <c:v>18.154739605477968</c:v>
                </c:pt>
                <c:pt idx="597">
                  <c:v>18.170508805111062</c:v>
                </c:pt>
                <c:pt idx="598">
                  <c:v>18.186246497862271</c:v>
                </c:pt>
                <c:pt idx="599">
                  <c:v>18.201952746682391</c:v>
                </c:pt>
                <c:pt idx="600">
                  <c:v>18.217627614396431</c:v>
                </c:pt>
                <c:pt idx="601">
                  <c:v>18.233271163703897</c:v>
                </c:pt>
                <c:pt idx="602">
                  <c:v>18.248883457178998</c:v>
                </c:pt>
                <c:pt idx="603">
                  <c:v>18.264464557270927</c:v>
                </c:pt>
                <c:pt idx="604">
                  <c:v>18.280014526304104</c:v>
                </c:pt>
                <c:pt idx="605">
                  <c:v>18.295533426478436</c:v>
                </c:pt>
                <c:pt idx="606">
                  <c:v>18.311021319869539</c:v>
                </c:pt>
                <c:pt idx="607">
                  <c:v>18.326478268429003</c:v>
                </c:pt>
                <c:pt idx="608">
                  <c:v>18.341904333984644</c:v>
                </c:pt>
                <c:pt idx="609">
                  <c:v>18.357299578240749</c:v>
                </c:pt>
                <c:pt idx="610">
                  <c:v>18.372664062778316</c:v>
                </c:pt>
                <c:pt idx="611">
                  <c:v>18.387997849055299</c:v>
                </c:pt>
                <c:pt idx="612">
                  <c:v>18.403300998406866</c:v>
                </c:pt>
                <c:pt idx="613">
                  <c:v>18.418573572045634</c:v>
                </c:pt>
                <c:pt idx="614">
                  <c:v>18.433815631061922</c:v>
                </c:pt>
                <c:pt idx="615">
                  <c:v>18.449027236423984</c:v>
                </c:pt>
                <c:pt idx="616">
                  <c:v>18.464208448978255</c:v>
                </c:pt>
                <c:pt idx="617">
                  <c:v>18.479359329449611</c:v>
                </c:pt>
                <c:pt idx="618">
                  <c:v>18.4944799384416</c:v>
                </c:pt>
                <c:pt idx="619">
                  <c:v>18.509570336436667</c:v>
                </c:pt>
                <c:pt idx="620">
                  <c:v>18.52463058379643</c:v>
                </c:pt>
                <c:pt idx="621">
                  <c:v>18.539660740761899</c:v>
                </c:pt>
                <c:pt idx="622">
                  <c:v>18.554660867453723</c:v>
                </c:pt>
                <c:pt idx="623">
                  <c:v>18.569631023872422</c:v>
                </c:pt>
                <c:pt idx="624">
                  <c:v>18.584571269898646</c:v>
                </c:pt>
                <c:pt idx="625">
                  <c:v>18.5994816652934</c:v>
                </c:pt>
                <c:pt idx="626">
                  <c:v>18.61436226969829</c:v>
                </c:pt>
                <c:pt idx="627">
                  <c:v>18.629213142635745</c:v>
                </c:pt>
                <c:pt idx="628">
                  <c:v>18.644034343509279</c:v>
                </c:pt>
                <c:pt idx="629">
                  <c:v>18.658825931603712</c:v>
                </c:pt>
                <c:pt idx="630">
                  <c:v>18.673587966085428</c:v>
                </c:pt>
                <c:pt idx="631">
                  <c:v>18.688320506002572</c:v>
                </c:pt>
                <c:pt idx="632">
                  <c:v>18.703023610285328</c:v>
                </c:pt>
                <c:pt idx="633">
                  <c:v>18.717697337746134</c:v>
                </c:pt>
                <c:pt idx="634">
                  <c:v>18.732341747079918</c:v>
                </c:pt>
                <c:pt idx="635">
                  <c:v>18.74695689686434</c:v>
                </c:pt>
                <c:pt idx="636">
                  <c:v>18.761542845560008</c:v>
                </c:pt>
                <c:pt idx="637">
                  <c:v>18.776099651510748</c:v>
                </c:pt>
                <c:pt idx="638">
                  <c:v>18.790627372943799</c:v>
                </c:pt>
                <c:pt idx="639">
                  <c:v>18.805126067970068</c:v>
                </c:pt>
                <c:pt idx="640">
                  <c:v>18.819595794584352</c:v>
                </c:pt>
                <c:pt idx="641">
                  <c:v>18.834036610665574</c:v>
                </c:pt>
                <c:pt idx="642">
                  <c:v>18.848448573977024</c:v>
                </c:pt>
                <c:pt idx="643">
                  <c:v>18.86283174216657</c:v>
                </c:pt>
                <c:pt idx="644">
                  <c:v>18.877186172766908</c:v>
                </c:pt>
                <c:pt idx="645">
                  <c:v>18.891511923195772</c:v>
                </c:pt>
                <c:pt idx="646">
                  <c:v>18.90580905075619</c:v>
                </c:pt>
                <c:pt idx="647">
                  <c:v>18.920077612636693</c:v>
                </c:pt>
                <c:pt idx="648">
                  <c:v>18.934317665911536</c:v>
                </c:pt>
                <c:pt idx="649">
                  <c:v>18.948529267540966</c:v>
                </c:pt>
                <c:pt idx="650">
                  <c:v>18.962712474371397</c:v>
                </c:pt>
                <c:pt idx="651">
                  <c:v>18.976867343135677</c:v>
                </c:pt>
                <c:pt idx="652">
                  <c:v>18.990993930453307</c:v>
                </c:pt>
                <c:pt idx="653">
                  <c:v>19.005092292830646</c:v>
                </c:pt>
                <c:pt idx="654">
                  <c:v>19.01916248666117</c:v>
                </c:pt>
                <c:pt idx="655">
                  <c:v>19.033204568225667</c:v>
                </c:pt>
                <c:pt idx="656">
                  <c:v>19.047218593692488</c:v>
                </c:pt>
                <c:pt idx="657">
                  <c:v>19.061204619117749</c:v>
                </c:pt>
                <c:pt idx="658">
                  <c:v>19.075162700445571</c:v>
                </c:pt>
                <c:pt idx="659">
                  <c:v>19.089092893508298</c:v>
                </c:pt>
                <c:pt idx="660">
                  <c:v>19.102995254026727</c:v>
                </c:pt>
                <c:pt idx="661">
                  <c:v>19.116869837610306</c:v>
                </c:pt>
                <c:pt idx="662">
                  <c:v>19.130716699757397</c:v>
                </c:pt>
                <c:pt idx="663">
                  <c:v>19.144535895855466</c:v>
                </c:pt>
                <c:pt idx="664">
                  <c:v>19.15832748118131</c:v>
                </c:pt>
                <c:pt idx="665">
                  <c:v>19.172091510901296</c:v>
                </c:pt>
                <c:pt idx="666">
                  <c:v>19.185828040071563</c:v>
                </c:pt>
                <c:pt idx="667">
                  <c:v>19.199537123638237</c:v>
                </c:pt>
                <c:pt idx="668">
                  <c:v>19.213218816437674</c:v>
                </c:pt>
                <c:pt idx="669">
                  <c:v>19.226873173196669</c:v>
                </c:pt>
                <c:pt idx="670">
                  <c:v>19.240500248532662</c:v>
                </c:pt>
                <c:pt idx="671">
                  <c:v>19.25410009695397</c:v>
                </c:pt>
                <c:pt idx="672">
                  <c:v>19.26767277286001</c:v>
                </c:pt>
                <c:pt idx="673">
                  <c:v>19.281218330541503</c:v>
                </c:pt>
                <c:pt idx="674">
                  <c:v>19.294736824180696</c:v>
                </c:pt>
                <c:pt idx="675">
                  <c:v>19.308228307851582</c:v>
                </c:pt>
                <c:pt idx="676">
                  <c:v>19.321692835520114</c:v>
                </c:pt>
                <c:pt idx="677">
                  <c:v>19.335130461044418</c:v>
                </c:pt>
                <c:pt idx="678">
                  <c:v>19.34854123817502</c:v>
                </c:pt>
                <c:pt idx="679">
                  <c:v>19.361925220555044</c:v>
                </c:pt>
                <c:pt idx="680">
                  <c:v>19.375282461720431</c:v>
                </c:pt>
                <c:pt idx="681">
                  <c:v>19.388613015100173</c:v>
                </c:pt>
                <c:pt idx="682">
                  <c:v>19.401916934016498</c:v>
                </c:pt>
                <c:pt idx="683">
                  <c:v>19.415194271685095</c:v>
                </c:pt>
                <c:pt idx="684">
                  <c:v>19.428445081215337</c:v>
                </c:pt>
                <c:pt idx="685">
                  <c:v>19.44166941561048</c:v>
                </c:pt>
                <c:pt idx="686">
                  <c:v>19.454867327767879</c:v>
                </c:pt>
                <c:pt idx="687">
                  <c:v>19.468038870479194</c:v>
                </c:pt>
                <c:pt idx="688">
                  <c:v>19.481184096430624</c:v>
                </c:pt>
                <c:pt idx="689">
                  <c:v>19.49430305820308</c:v>
                </c:pt>
                <c:pt idx="690">
                  <c:v>19.507395808272435</c:v>
                </c:pt>
                <c:pt idx="691">
                  <c:v>19.520462399009698</c:v>
                </c:pt>
                <c:pt idx="692">
                  <c:v>19.533502882681262</c:v>
                </c:pt>
                <c:pt idx="693">
                  <c:v>19.546517311449069</c:v>
                </c:pt>
                <c:pt idx="694">
                  <c:v>19.559505737370852</c:v>
                </c:pt>
                <c:pt idx="695">
                  <c:v>19.572468212400338</c:v>
                </c:pt>
                <c:pt idx="696">
                  <c:v>19.585404788387436</c:v>
                </c:pt>
                <c:pt idx="697">
                  <c:v>19.598315517078472</c:v>
                </c:pt>
                <c:pt idx="698">
                  <c:v>19.611200450116378</c:v>
                </c:pt>
                <c:pt idx="699">
                  <c:v>19.624059639040905</c:v>
                </c:pt>
                <c:pt idx="700">
                  <c:v>19.636893135288823</c:v>
                </c:pt>
                <c:pt idx="701">
                  <c:v>19.649700990194134</c:v>
                </c:pt>
                <c:pt idx="702">
                  <c:v>19.662483254988278</c:v>
                </c:pt>
                <c:pt idx="703">
                  <c:v>19.675239980800328</c:v>
                </c:pt>
                <c:pt idx="704">
                  <c:v>19.687971218657204</c:v>
                </c:pt>
                <c:pt idx="705">
                  <c:v>19.700677019483873</c:v>
                </c:pt>
                <c:pt idx="706">
                  <c:v>19.713357434103557</c:v>
                </c:pt>
                <c:pt idx="707">
                  <c:v>19.726012513237936</c:v>
                </c:pt>
                <c:pt idx="708">
                  <c:v>19.738642307507341</c:v>
                </c:pt>
                <c:pt idx="709">
                  <c:v>19.751246867430961</c:v>
                </c:pt>
                <c:pt idx="710">
                  <c:v>19.763826243427058</c:v>
                </c:pt>
                <c:pt idx="711">
                  <c:v>19.776380485813149</c:v>
                </c:pt>
                <c:pt idx="712">
                  <c:v>19.788909644806221</c:v>
                </c:pt>
                <c:pt idx="713">
                  <c:v>19.801413770522931</c:v>
                </c:pt>
                <c:pt idx="714">
                  <c:v>19.813892912979792</c:v>
                </c:pt>
                <c:pt idx="715">
                  <c:v>19.826347122093399</c:v>
                </c:pt>
                <c:pt idx="716">
                  <c:v>19.838776447680594</c:v>
                </c:pt>
                <c:pt idx="717">
                  <c:v>19.851180939458704</c:v>
                </c:pt>
                <c:pt idx="718">
                  <c:v>19.863560647045709</c:v>
                </c:pt>
                <c:pt idx="719">
                  <c:v>19.875915619960459</c:v>
                </c:pt>
                <c:pt idx="720">
                  <c:v>19.88824590762286</c:v>
                </c:pt>
                <c:pt idx="721">
                  <c:v>19.900551559354078</c:v>
                </c:pt>
                <c:pt idx="722">
                  <c:v>19.912832624376737</c:v>
                </c:pt>
                <c:pt idx="723">
                  <c:v>19.925089151815115</c:v>
                </c:pt>
                <c:pt idx="724">
                  <c:v>19.937321190695339</c:v>
                </c:pt>
                <c:pt idx="725">
                  <c:v>19.949528789945575</c:v>
                </c:pt>
                <c:pt idx="726">
                  <c:v>19.961711998396243</c:v>
                </c:pt>
                <c:pt idx="727">
                  <c:v>19.973870864780196</c:v>
                </c:pt>
                <c:pt idx="728">
                  <c:v>19.986005437732903</c:v>
                </c:pt>
                <c:pt idx="729">
                  <c:v>19.998115765792679</c:v>
                </c:pt>
                <c:pt idx="730">
                  <c:v>20.010201897400854</c:v>
                </c:pt>
                <c:pt idx="731">
                  <c:v>20.022263880901971</c:v>
                </c:pt>
                <c:pt idx="732">
                  <c:v>20.034301764543979</c:v>
                </c:pt>
                <c:pt idx="733">
                  <c:v>20.046315596478419</c:v>
                </c:pt>
                <c:pt idx="734">
                  <c:v>20.05830542476065</c:v>
                </c:pt>
                <c:pt idx="735">
                  <c:v>20.070271297349997</c:v>
                </c:pt>
                <c:pt idx="736">
                  <c:v>20.08221326210996</c:v>
                </c:pt>
                <c:pt idx="737">
                  <c:v>20.094131366808423</c:v>
                </c:pt>
                <c:pt idx="738">
                  <c:v>20.106025659117808</c:v>
                </c:pt>
                <c:pt idx="739">
                  <c:v>20.117896186615315</c:v>
                </c:pt>
                <c:pt idx="740">
                  <c:v>20.129742996783058</c:v>
                </c:pt>
                <c:pt idx="741">
                  <c:v>20.141566137008297</c:v>
                </c:pt>
                <c:pt idx="742">
                  <c:v>20.153365654583617</c:v>
                </c:pt>
                <c:pt idx="743">
                  <c:v>20.165141596707091</c:v>
                </c:pt>
                <c:pt idx="744">
                  <c:v>20.17689401048251</c:v>
                </c:pt>
                <c:pt idx="745">
                  <c:v>20.18862294291954</c:v>
                </c:pt>
                <c:pt idx="746">
                  <c:v>20.200328440933934</c:v>
                </c:pt>
                <c:pt idx="747">
                  <c:v>20.212010551347696</c:v>
                </c:pt>
                <c:pt idx="748">
                  <c:v>20.223669320889282</c:v>
                </c:pt>
                <c:pt idx="749">
                  <c:v>20.235304796193788</c:v>
                </c:pt>
                <c:pt idx="750">
                  <c:v>20.246917023803125</c:v>
                </c:pt>
                <c:pt idx="751">
                  <c:v>20.258506050166226</c:v>
                </c:pt>
                <c:pt idx="752">
                  <c:v>20.270071921639211</c:v>
                </c:pt>
                <c:pt idx="753">
                  <c:v>20.281614684485579</c:v>
                </c:pt>
                <c:pt idx="754">
                  <c:v>20.293134384876396</c:v>
                </c:pt>
                <c:pt idx="755">
                  <c:v>20.30463106889048</c:v>
                </c:pt>
                <c:pt idx="756">
                  <c:v>20.316104782514582</c:v>
                </c:pt>
                <c:pt idx="757">
                  <c:v>20.327555571643575</c:v>
                </c:pt>
                <c:pt idx="758">
                  <c:v>20.338983482080625</c:v>
                </c:pt>
                <c:pt idx="759">
                  <c:v>20.350388559537393</c:v>
                </c:pt>
                <c:pt idx="760">
                  <c:v>20.361770849634205</c:v>
                </c:pt>
                <c:pt idx="761">
                  <c:v>20.373130397900233</c:v>
                </c:pt>
                <c:pt idx="762">
                  <c:v>20.384467249773689</c:v>
                </c:pt>
                <c:pt idx="763">
                  <c:v>20.395781450601991</c:v>
                </c:pt>
                <c:pt idx="764">
                  <c:v>20.407073045641962</c:v>
                </c:pt>
                <c:pt idx="765">
                  <c:v>20.418342080059993</c:v>
                </c:pt>
                <c:pt idx="766">
                  <c:v>20.429588598932241</c:v>
                </c:pt>
                <c:pt idx="767">
                  <c:v>20.440812647244798</c:v>
                </c:pt>
                <c:pt idx="768">
                  <c:v>20.452014269893866</c:v>
                </c:pt>
                <c:pt idx="769">
                  <c:v>20.463193511685947</c:v>
                </c:pt>
                <c:pt idx="770">
                  <c:v>20.474350417338034</c:v>
                </c:pt>
                <c:pt idx="771">
                  <c:v>20.485485031477761</c:v>
                </c:pt>
                <c:pt idx="772">
                  <c:v>20.496597398643594</c:v>
                </c:pt>
                <c:pt idx="773">
                  <c:v>20.507687563285025</c:v>
                </c:pt>
                <c:pt idx="774">
                  <c:v>20.518755569762721</c:v>
                </c:pt>
                <c:pt idx="775">
                  <c:v>20.529801462348725</c:v>
                </c:pt>
                <c:pt idx="776">
                  <c:v>20.540825285226621</c:v>
                </c:pt>
                <c:pt idx="777">
                  <c:v>20.551827082491716</c:v>
                </c:pt>
                <c:pt idx="778">
                  <c:v>20.562806898151212</c:v>
                </c:pt>
                <c:pt idx="779">
                  <c:v>20.573764776124392</c:v>
                </c:pt>
                <c:pt idx="780">
                  <c:v>20.584700760242775</c:v>
                </c:pt>
                <c:pt idx="781">
                  <c:v>20.595614894250318</c:v>
                </c:pt>
                <c:pt idx="782">
                  <c:v>20.606507221803568</c:v>
                </c:pt>
                <c:pt idx="783">
                  <c:v>20.617377786471849</c:v>
                </c:pt>
                <c:pt idx="784">
                  <c:v>20.628226631737441</c:v>
                </c:pt>
                <c:pt idx="785">
                  <c:v>20.639053800995729</c:v>
                </c:pt>
                <c:pt idx="786">
                  <c:v>20.649859337555412</c:v>
                </c:pt>
                <c:pt idx="787">
                  <c:v>20.660643284638649</c:v>
                </c:pt>
                <c:pt idx="788">
                  <c:v>20.671405685381242</c:v>
                </c:pt>
                <c:pt idx="789">
                  <c:v>20.682146582832804</c:v>
                </c:pt>
                <c:pt idx="790">
                  <c:v>20.692866019956952</c:v>
                </c:pt>
                <c:pt idx="791">
                  <c:v>20.703564039631434</c:v>
                </c:pt>
                <c:pt idx="792">
                  <c:v>20.714240684648352</c:v>
                </c:pt>
                <c:pt idx="793">
                  <c:v>20.724895997714299</c:v>
                </c:pt>
                <c:pt idx="794">
                  <c:v>20.735530021450536</c:v>
                </c:pt>
                <c:pt idx="795">
                  <c:v>20.746142798393183</c:v>
                </c:pt>
                <c:pt idx="796">
                  <c:v>20.75673437099335</c:v>
                </c:pt>
                <c:pt idx="797">
                  <c:v>20.767304781617351</c:v>
                </c:pt>
                <c:pt idx="798">
                  <c:v>20.777854072546834</c:v>
                </c:pt>
                <c:pt idx="799">
                  <c:v>20.788382285978983</c:v>
                </c:pt>
                <c:pt idx="800">
                  <c:v>20.798889464026665</c:v>
                </c:pt>
                <c:pt idx="801">
                  <c:v>20.809375648718603</c:v>
                </c:pt>
                <c:pt idx="802">
                  <c:v>20.81984088199955</c:v>
                </c:pt>
                <c:pt idx="803">
                  <c:v>20.830285205730458</c:v>
                </c:pt>
                <c:pt idx="804">
                  <c:v>20.840708661688637</c:v>
                </c:pt>
                <c:pt idx="805">
                  <c:v>20.851111291567914</c:v>
                </c:pt>
                <c:pt idx="806">
                  <c:v>20.861493136978833</c:v>
                </c:pt>
                <c:pt idx="807">
                  <c:v>20.871854239448783</c:v>
                </c:pt>
                <c:pt idx="808">
                  <c:v>20.882194640422192</c:v>
                </c:pt>
                <c:pt idx="809">
                  <c:v>20.892514381260675</c:v>
                </c:pt>
                <c:pt idx="810">
                  <c:v>20.902813503243205</c:v>
                </c:pt>
                <c:pt idx="811">
                  <c:v>20.913092047566295</c:v>
                </c:pt>
                <c:pt idx="812">
                  <c:v>20.923350055344134</c:v>
                </c:pt>
                <c:pt idx="813">
                  <c:v>20.93358756760875</c:v>
                </c:pt>
                <c:pt idx="814">
                  <c:v>20.943804625310225</c:v>
                </c:pt>
                <c:pt idx="815">
                  <c:v>20.954001269316798</c:v>
                </c:pt>
                <c:pt idx="816">
                  <c:v>20.964177540415054</c:v>
                </c:pt>
                <c:pt idx="817">
                  <c:v>20.974333479310097</c:v>
                </c:pt>
                <c:pt idx="818">
                  <c:v>20.984469126625694</c:v>
                </c:pt>
                <c:pt idx="819">
                  <c:v>20.994584522904439</c:v>
                </c:pt>
                <c:pt idx="820">
                  <c:v>21.004679708607949</c:v>
                </c:pt>
                <c:pt idx="821">
                  <c:v>21.014754724116962</c:v>
                </c:pt>
                <c:pt idx="822">
                  <c:v>21.024809609731562</c:v>
                </c:pt>
                <c:pt idx="823">
                  <c:v>21.034844405671308</c:v>
                </c:pt>
                <c:pt idx="824">
                  <c:v>21.044859152075393</c:v>
                </c:pt>
                <c:pt idx="825">
                  <c:v>21.054853889002814</c:v>
                </c:pt>
                <c:pt idx="826">
                  <c:v>21.064828656432539</c:v>
                </c:pt>
                <c:pt idx="827">
                  <c:v>21.074783494263638</c:v>
                </c:pt>
                <c:pt idx="828">
                  <c:v>21.084718442315491</c:v>
                </c:pt>
                <c:pt idx="829">
                  <c:v>21.094633540327894</c:v>
                </c:pt>
                <c:pt idx="830">
                  <c:v>21.104528827961257</c:v>
                </c:pt>
                <c:pt idx="831">
                  <c:v>21.114404344796739</c:v>
                </c:pt>
                <c:pt idx="832">
                  <c:v>21.12426013033642</c:v>
                </c:pt>
                <c:pt idx="833">
                  <c:v>21.134096224003468</c:v>
                </c:pt>
                <c:pt idx="834">
                  <c:v>21.143912665142249</c:v>
                </c:pt>
                <c:pt idx="835">
                  <c:v>21.15370949301856</c:v>
                </c:pt>
                <c:pt idx="836">
                  <c:v>21.163486746819714</c:v>
                </c:pt>
                <c:pt idx="837">
                  <c:v>21.173244465654747</c:v>
                </c:pt>
                <c:pt idx="838">
                  <c:v>21.182982688554542</c:v>
                </c:pt>
                <c:pt idx="839">
                  <c:v>21.192701454472008</c:v>
                </c:pt>
                <c:pt idx="840">
                  <c:v>21.20240080228222</c:v>
                </c:pt>
                <c:pt idx="841">
                  <c:v>21.212080770782578</c:v>
                </c:pt>
                <c:pt idx="842">
                  <c:v>21.22174139869297</c:v>
                </c:pt>
                <c:pt idx="843">
                  <c:v>21.231382724655926</c:v>
                </c:pt>
                <c:pt idx="844">
                  <c:v>21.241004787236758</c:v>
                </c:pt>
                <c:pt idx="845">
                  <c:v>21.250607624923731</c:v>
                </c:pt>
                <c:pt idx="846">
                  <c:v>21.260191276128207</c:v>
                </c:pt>
                <c:pt idx="847">
                  <c:v>21.269755779184809</c:v>
                </c:pt>
                <c:pt idx="848">
                  <c:v>21.279301172351555</c:v>
                </c:pt>
                <c:pt idx="849">
                  <c:v>21.288827493810029</c:v>
                </c:pt>
                <c:pt idx="850">
                  <c:v>21.298334781665538</c:v>
                </c:pt>
                <c:pt idx="851">
                  <c:v>21.30782307394724</c:v>
                </c:pt>
                <c:pt idx="852">
                  <c:v>21.317292408608317</c:v>
                </c:pt>
                <c:pt idx="853">
                  <c:v>21.326742823526125</c:v>
                </c:pt>
                <c:pt idx="854">
                  <c:v>21.336174356502333</c:v>
                </c:pt>
                <c:pt idx="855">
                  <c:v>21.345587045263084</c:v>
                </c:pt>
                <c:pt idx="856">
                  <c:v>21.354980927459145</c:v>
                </c:pt>
                <c:pt idx="857">
                  <c:v>21.364356040666063</c:v>
                </c:pt>
                <c:pt idx="858">
                  <c:v>21.373712422384298</c:v>
                </c:pt>
                <c:pt idx="859">
                  <c:v>21.383050110039388</c:v>
                </c:pt>
                <c:pt idx="860">
                  <c:v>21.392369140982105</c:v>
                </c:pt>
                <c:pt idx="861">
                  <c:v>21.401669552488578</c:v>
                </c:pt>
                <c:pt idx="862">
                  <c:v>21.410951381760462</c:v>
                </c:pt>
                <c:pt idx="863">
                  <c:v>21.420214665925094</c:v>
                </c:pt>
                <c:pt idx="864">
                  <c:v>21.429459442035622</c:v>
                </c:pt>
                <c:pt idx="865">
                  <c:v>21.438685747071158</c:v>
                </c:pt>
                <c:pt idx="866">
                  <c:v>21.447893617936941</c:v>
                </c:pt>
                <c:pt idx="867">
                  <c:v>21.457083091464462</c:v>
                </c:pt>
                <c:pt idx="868">
                  <c:v>21.466254204411626</c:v>
                </c:pt>
                <c:pt idx="869">
                  <c:v>21.475406993462901</c:v>
                </c:pt>
                <c:pt idx="870">
                  <c:v>21.484541495229454</c:v>
                </c:pt>
                <c:pt idx="871">
                  <c:v>21.493657746249305</c:v>
                </c:pt>
                <c:pt idx="872">
                  <c:v>21.502755782987467</c:v>
                </c:pt>
                <c:pt idx="873">
                  <c:v>21.511835641836104</c:v>
                </c:pt>
                <c:pt idx="874">
                  <c:v>21.52089735911466</c:v>
                </c:pt>
                <c:pt idx="875">
                  <c:v>21.529940971070015</c:v>
                </c:pt>
                <c:pt idx="876">
                  <c:v>21.538966513876638</c:v>
                </c:pt>
                <c:pt idx="877">
                  <c:v>21.547974023636698</c:v>
                </c:pt>
                <c:pt idx="878">
                  <c:v>21.556963536380255</c:v>
                </c:pt>
                <c:pt idx="879">
                  <c:v>21.565935088065373</c:v>
                </c:pt>
                <c:pt idx="880">
                  <c:v>21.574888714578268</c:v>
                </c:pt>
                <c:pt idx="881">
                  <c:v>21.583824451733456</c:v>
                </c:pt>
                <c:pt idx="882">
                  <c:v>21.592742335273901</c:v>
                </c:pt>
                <c:pt idx="883">
                  <c:v>21.601642400871143</c:v>
                </c:pt>
                <c:pt idx="884">
                  <c:v>21.610524684125465</c:v>
                </c:pt>
                <c:pt idx="885">
                  <c:v>21.61938922056601</c:v>
                </c:pt>
                <c:pt idx="886">
                  <c:v>21.628236045650929</c:v>
                </c:pt>
                <c:pt idx="887">
                  <c:v>21.637065194767541</c:v>
                </c:pt>
                <c:pt idx="888">
                  <c:v>21.645876703232453</c:v>
                </c:pt>
                <c:pt idx="889">
                  <c:v>21.654670606291706</c:v>
                </c:pt>
                <c:pt idx="890">
                  <c:v>21.663446939120927</c:v>
                </c:pt>
                <c:pt idx="891">
                  <c:v>21.672205736825461</c:v>
                </c:pt>
                <c:pt idx="892">
                  <c:v>21.680947034440507</c:v>
                </c:pt>
                <c:pt idx="893">
                  <c:v>21.689670866931273</c:v>
                </c:pt>
                <c:pt idx="894">
                  <c:v>21.698377269193095</c:v>
                </c:pt>
                <c:pt idx="895">
                  <c:v>21.707066276051595</c:v>
                </c:pt>
                <c:pt idx="896">
                  <c:v>21.715737922262807</c:v>
                </c:pt>
                <c:pt idx="897">
                  <c:v>21.724392242513339</c:v>
                </c:pt>
                <c:pt idx="898">
                  <c:v>21.733029271420474</c:v>
                </c:pt>
                <c:pt idx="899">
                  <c:v>21.741649043532341</c:v>
                </c:pt>
                <c:pt idx="900">
                  <c:v>21.750251593328045</c:v>
                </c:pt>
                <c:pt idx="901">
                  <c:v>21.758836955217792</c:v>
                </c:pt>
                <c:pt idx="902">
                  <c:v>21.767405163543039</c:v>
                </c:pt>
                <c:pt idx="903">
                  <c:v>21.775956252576634</c:v>
                </c:pt>
                <c:pt idx="904">
                  <c:v>21.78449025652295</c:v>
                </c:pt>
                <c:pt idx="905">
                  <c:v>21.793007209518002</c:v>
                </c:pt>
                <c:pt idx="906">
                  <c:v>21.801507145629625</c:v>
                </c:pt>
                <c:pt idx="907">
                  <c:v>21.809990098857565</c:v>
                </c:pt>
                <c:pt idx="908">
                  <c:v>21.818456103133649</c:v>
                </c:pt>
                <c:pt idx="909">
                  <c:v>21.826905192321913</c:v>
                </c:pt>
                <c:pt idx="910">
                  <c:v>21.835337400218712</c:v>
                </c:pt>
                <c:pt idx="911">
                  <c:v>21.843752760552899</c:v>
                </c:pt>
                <c:pt idx="912">
                  <c:v>21.852151306985927</c:v>
                </c:pt>
                <c:pt idx="913">
                  <c:v>21.860533073111984</c:v>
                </c:pt>
                <c:pt idx="914">
                  <c:v>21.868898092458153</c:v>
                </c:pt>
                <c:pt idx="915">
                  <c:v>21.877246398484523</c:v>
                </c:pt>
                <c:pt idx="916">
                  <c:v>21.885578024584323</c:v>
                </c:pt>
                <c:pt idx="917">
                  <c:v>21.893893004084077</c:v>
                </c:pt>
                <c:pt idx="918">
                  <c:v>21.902191370243706</c:v>
                </c:pt>
                <c:pt idx="919">
                  <c:v>21.910473156256689</c:v>
                </c:pt>
                <c:pt idx="920">
                  <c:v>21.91873839525018</c:v>
                </c:pt>
                <c:pt idx="921">
                  <c:v>21.926987120285151</c:v>
                </c:pt>
                <c:pt idx="922">
                  <c:v>21.935219364356506</c:v>
                </c:pt>
                <c:pt idx="923">
                  <c:v>21.943435160393236</c:v>
                </c:pt>
                <c:pt idx="924">
                  <c:v>21.951634541258539</c:v>
                </c:pt>
                <c:pt idx="925">
                  <c:v>21.959817539749942</c:v>
                </c:pt>
                <c:pt idx="926">
                  <c:v>21.967984188599459</c:v>
                </c:pt>
                <c:pt idx="927">
                  <c:v>21.976134520473682</c:v>
                </c:pt>
                <c:pt idx="928">
                  <c:v>21.984268567973967</c:v>
                </c:pt>
                <c:pt idx="929">
                  <c:v>21.992386363636506</c:v>
                </c:pt>
                <c:pt idx="930">
                  <c:v>22.000487939932491</c:v>
                </c:pt>
                <c:pt idx="931">
                  <c:v>22.008573329268238</c:v>
                </c:pt>
                <c:pt idx="932">
                  <c:v>22.016642563985322</c:v>
                </c:pt>
                <c:pt idx="933">
                  <c:v>22.024695676360682</c:v>
                </c:pt>
                <c:pt idx="934">
                  <c:v>22.032732698606786</c:v>
                </c:pt>
                <c:pt idx="935">
                  <c:v>22.04075366287173</c:v>
                </c:pt>
                <c:pt idx="936">
                  <c:v>22.048758601239385</c:v>
                </c:pt>
                <c:pt idx="937">
                  <c:v>22.056747545729518</c:v>
                </c:pt>
                <c:pt idx="938">
                  <c:v>22.064720528297908</c:v>
                </c:pt>
                <c:pt idx="939">
                  <c:v>22.072677580836501</c:v>
                </c:pt>
                <c:pt idx="940">
                  <c:v>22.08061873517352</c:v>
                </c:pt>
                <c:pt idx="941">
                  <c:v>22.088544023073588</c:v>
                </c:pt>
                <c:pt idx="942">
                  <c:v>22.096453476237873</c:v>
                </c:pt>
                <c:pt idx="943">
                  <c:v>22.104347126304194</c:v>
                </c:pt>
                <c:pt idx="944">
                  <c:v>22.112225004847161</c:v>
                </c:pt>
                <c:pt idx="945">
                  <c:v>22.120087143378303</c:v>
                </c:pt>
                <c:pt idx="946">
                  <c:v>22.12793357334618</c:v>
                </c:pt>
                <c:pt idx="947">
                  <c:v>22.135764326136528</c:v>
                </c:pt>
                <c:pt idx="948">
                  <c:v>22.143579433072361</c:v>
                </c:pt>
                <c:pt idx="949">
                  <c:v>22.151378925414122</c:v>
                </c:pt>
                <c:pt idx="950">
                  <c:v>22.15916283435979</c:v>
                </c:pt>
                <c:pt idx="951">
                  <c:v>22.166931191045013</c:v>
                </c:pt>
                <c:pt idx="952">
                  <c:v>22.174684026543229</c:v>
                </c:pt>
                <c:pt idx="953">
                  <c:v>22.182421371865779</c:v>
                </c:pt>
                <c:pt idx="954">
                  <c:v>22.190143257962074</c:v>
                </c:pt>
                <c:pt idx="955">
                  <c:v>22.197849715719649</c:v>
                </c:pt>
                <c:pt idx="956">
                  <c:v>22.205540775964359</c:v>
                </c:pt>
                <c:pt idx="957">
                  <c:v>22.213216469460448</c:v>
                </c:pt>
                <c:pt idx="958">
                  <c:v>22.220876826910704</c:v>
                </c:pt>
                <c:pt idx="959">
                  <c:v>22.228521878956563</c:v>
                </c:pt>
                <c:pt idx="960">
                  <c:v>22.236151656178251</c:v>
                </c:pt>
                <c:pt idx="961">
                  <c:v>22.243766189094881</c:v>
                </c:pt>
                <c:pt idx="962">
                  <c:v>22.251365508164593</c:v>
                </c:pt>
                <c:pt idx="963">
                  <c:v>22.258949643784678</c:v>
                </c:pt>
                <c:pt idx="964">
                  <c:v>22.266518626291688</c:v>
                </c:pt>
                <c:pt idx="965">
                  <c:v>22.274072485961558</c:v>
                </c:pt>
                <c:pt idx="966">
                  <c:v>22.281611253009746</c:v>
                </c:pt>
                <c:pt idx="967">
                  <c:v>22.289134957591319</c:v>
                </c:pt>
                <c:pt idx="968">
                  <c:v>22.296643629801117</c:v>
                </c:pt>
                <c:pt idx="969">
                  <c:v>22.30413729967383</c:v>
                </c:pt>
                <c:pt idx="970">
                  <c:v>22.311615997184155</c:v>
                </c:pt>
                <c:pt idx="971">
                  <c:v>22.319079752246886</c:v>
                </c:pt>
                <c:pt idx="972">
                  <c:v>22.326528594717054</c:v>
                </c:pt>
                <c:pt idx="973">
                  <c:v>22.333962554390038</c:v>
                </c:pt>
                <c:pt idx="974">
                  <c:v>22.341381661001691</c:v>
                </c:pt>
                <c:pt idx="975">
                  <c:v>22.348785944228446</c:v>
                </c:pt>
                <c:pt idx="976">
                  <c:v>22.356175433687444</c:v>
                </c:pt>
                <c:pt idx="977">
                  <c:v>22.363550158936658</c:v>
                </c:pt>
                <c:pt idx="978">
                  <c:v>22.370910149474994</c:v>
                </c:pt>
                <c:pt idx="979">
                  <c:v>22.378255434742428</c:v>
                </c:pt>
                <c:pt idx="980">
                  <c:v>22.38558604412011</c:v>
                </c:pt>
                <c:pt idx="981">
                  <c:v>22.392902006930484</c:v>
                </c:pt>
                <c:pt idx="982">
                  <c:v>22.400203352437412</c:v>
                </c:pt>
                <c:pt idx="983">
                  <c:v>22.40749010984629</c:v>
                </c:pt>
                <c:pt idx="984">
                  <c:v>22.414762308304152</c:v>
                </c:pt>
                <c:pt idx="985">
                  <c:v>22.422019976899804</c:v>
                </c:pt>
                <c:pt idx="986">
                  <c:v>22.429263144663931</c:v>
                </c:pt>
                <c:pt idx="987">
                  <c:v>22.436491840569214</c:v>
                </c:pt>
                <c:pt idx="988">
                  <c:v>22.443706093530441</c:v>
                </c:pt>
                <c:pt idx="989">
                  <c:v>22.450905932404638</c:v>
                </c:pt>
                <c:pt idx="990">
                  <c:v>22.458091385991171</c:v>
                </c:pt>
                <c:pt idx="991">
                  <c:v>22.465262483031861</c:v>
                </c:pt>
                <c:pt idx="992">
                  <c:v>22.472419252211107</c:v>
                </c:pt>
                <c:pt idx="993">
                  <c:v>22.479561722155996</c:v>
                </c:pt>
                <c:pt idx="994">
                  <c:v>22.486689921436419</c:v>
                </c:pt>
                <c:pt idx="995">
                  <c:v>22.493803878565174</c:v>
                </c:pt>
                <c:pt idx="996">
                  <c:v>22.500903621998109</c:v>
                </c:pt>
                <c:pt idx="997">
                  <c:v>22.507989180134206</c:v>
                </c:pt>
                <c:pt idx="998">
                  <c:v>22.515060581315701</c:v>
                </c:pt>
                <c:pt idx="999">
                  <c:v>22.52211785382821</c:v>
                </c:pt>
                <c:pt idx="1000">
                  <c:v>22.529161025900837</c:v>
                </c:pt>
              </c:numCache>
            </c:numRef>
          </c:xVal>
          <c:yVal>
            <c:numRef>
              <c:f>Sheet1!$F$3:$F$1008</c:f>
              <c:numCache>
                <c:formatCode>0.000000</c:formatCode>
                <c:ptCount val="1006"/>
                <c:pt idx="0">
                  <c:v>0</c:v>
                </c:pt>
                <c:pt idx="1">
                  <c:v>0.58921477724507554</c:v>
                </c:pt>
                <c:pt idx="2">
                  <c:v>0.88257226183782223</c:v>
                </c:pt>
                <c:pt idx="3">
                  <c:v>1.1750986965382424</c:v>
                </c:pt>
                <c:pt idx="4">
                  <c:v>1.4667957417852051</c:v>
                </c:pt>
                <c:pt idx="5">
                  <c:v>1.7576650546999133</c:v>
                </c:pt>
                <c:pt idx="6">
                  <c:v>2.0477082890926681</c:v>
                </c:pt>
                <c:pt idx="7">
                  <c:v>2.3369270954694912</c:v>
                </c:pt>
                <c:pt idx="8">
                  <c:v>2.6253231210385763</c:v>
                </c:pt>
                <c:pt idx="9">
                  <c:v>2.9128980097171677</c:v>
                </c:pt>
                <c:pt idx="10">
                  <c:v>3.1996534021378125</c:v>
                </c:pt>
                <c:pt idx="11">
                  <c:v>3.4855909356551251</c:v>
                </c:pt>
                <c:pt idx="12">
                  <c:v>3.7707122443523247</c:v>
                </c:pt>
                <c:pt idx="13">
                  <c:v>4.0550189590476577</c:v>
                </c:pt>
                <c:pt idx="14">
                  <c:v>4.338512707301021</c:v>
                </c:pt>
                <c:pt idx="15">
                  <c:v>4.6211951134204412</c:v>
                </c:pt>
                <c:pt idx="16">
                  <c:v>4.9030677984686406</c:v>
                </c:pt>
                <c:pt idx="17">
                  <c:v>5.1841323802693466</c:v>
                </c:pt>
                <c:pt idx="18">
                  <c:v>5.4643904734139142</c:v>
                </c:pt>
                <c:pt idx="19">
                  <c:v>5.7438436892678055</c:v>
                </c:pt>
                <c:pt idx="20">
                  <c:v>6.0224936359768719</c:v>
                </c:pt>
                <c:pt idx="21">
                  <c:v>6.3003419184739471</c:v>
                </c:pt>
                <c:pt idx="22">
                  <c:v>6.5773901384852422</c:v>
                </c:pt>
                <c:pt idx="23">
                  <c:v>6.8536398945365704</c:v>
                </c:pt>
                <c:pt idx="24">
                  <c:v>7.1290927819600824</c:v>
                </c:pt>
                <c:pt idx="25">
                  <c:v>7.4037503929003208</c:v>
                </c:pt>
                <c:pt idx="26">
                  <c:v>7.677614316320728</c:v>
                </c:pt>
                <c:pt idx="27">
                  <c:v>7.9506861380100702</c:v>
                </c:pt>
                <c:pt idx="28">
                  <c:v>8.2229674405886897</c:v>
                </c:pt>
                <c:pt idx="29">
                  <c:v>8.4944598035147578</c:v>
                </c:pt>
                <c:pt idx="30">
                  <c:v>8.7651648030907836</c:v>
                </c:pt>
                <c:pt idx="31">
                  <c:v>9.0350840124697811</c:v>
                </c:pt>
                <c:pt idx="32">
                  <c:v>9.3042190016616075</c:v>
                </c:pt>
                <c:pt idx="33">
                  <c:v>9.5725713375392729</c:v>
                </c:pt>
                <c:pt idx="34">
                  <c:v>9.8401425838450791</c:v>
                </c:pt>
                <c:pt idx="35">
                  <c:v>10.1069343011971</c:v>
                </c:pt>
                <c:pt idx="36">
                  <c:v>10.372948047095178</c:v>
                </c:pt>
                <c:pt idx="37">
                  <c:v>10.63818537592735</c:v>
                </c:pt>
                <c:pt idx="38">
                  <c:v>10.902647838975952</c:v>
                </c:pt>
                <c:pt idx="39">
                  <c:v>11.166336984423793</c:v>
                </c:pt>
                <c:pt idx="40">
                  <c:v>11.429254357360492</c:v>
                </c:pt>
                <c:pt idx="41">
                  <c:v>11.691401499788611</c:v>
                </c:pt>
                <c:pt idx="42">
                  <c:v>11.952779950629662</c:v>
                </c:pt>
                <c:pt idx="43">
                  <c:v>12.21339124573052</c:v>
                </c:pt>
                <c:pt idx="44">
                  <c:v>12.473236917869315</c:v>
                </c:pt>
                <c:pt idx="45">
                  <c:v>12.732318496761792</c:v>
                </c:pt>
                <c:pt idx="46">
                  <c:v>12.990637509067227</c:v>
                </c:pt>
                <c:pt idx="47">
                  <c:v>13.248195478394734</c:v>
                </c:pt>
                <c:pt idx="48">
                  <c:v>13.504993925309208</c:v>
                </c:pt>
                <c:pt idx="49">
                  <c:v>13.761034367337373</c:v>
                </c:pt>
                <c:pt idx="50">
                  <c:v>14.016318318974044</c:v>
                </c:pt>
                <c:pt idx="51">
                  <c:v>14.270847291688028</c:v>
                </c:pt>
                <c:pt idx="52">
                  <c:v>14.524622793928188</c:v>
                </c:pt>
                <c:pt idx="53">
                  <c:v>14.777646331129603</c:v>
                </c:pt>
                <c:pt idx="54">
                  <c:v>15.02991940571934</c:v>
                </c:pt>
                <c:pt idx="55">
                  <c:v>15.281443517122767</c:v>
                </c:pt>
                <c:pt idx="56">
                  <c:v>15.53222016176926</c:v>
                </c:pt>
                <c:pt idx="57">
                  <c:v>15.782250833098459</c:v>
                </c:pt>
                <c:pt idx="58">
                  <c:v>16.031537021566066</c:v>
                </c:pt>
                <c:pt idx="59">
                  <c:v>16.280080214649729</c:v>
                </c:pt>
                <c:pt idx="60">
                  <c:v>16.527881896855291</c:v>
                </c:pt>
                <c:pt idx="61">
                  <c:v>16.774943549722451</c:v>
                </c:pt>
                <c:pt idx="62">
                  <c:v>17.021266651830814</c:v>
                </c:pt>
                <c:pt idx="63">
                  <c:v>17.266852678805833</c:v>
                </c:pt>
                <c:pt idx="64">
                  <c:v>17.511703103324521</c:v>
                </c:pt>
                <c:pt idx="65">
                  <c:v>17.755819395121591</c:v>
                </c:pt>
                <c:pt idx="66">
                  <c:v>17.999203020995225</c:v>
                </c:pt>
                <c:pt idx="67">
                  <c:v>18.241855444812899</c:v>
                </c:pt>
                <c:pt idx="68">
                  <c:v>18.483778127517326</c:v>
                </c:pt>
                <c:pt idx="69">
                  <c:v>18.724972527132167</c:v>
                </c:pt>
                <c:pt idx="70">
                  <c:v>18.965440098768028</c:v>
                </c:pt>
                <c:pt idx="71">
                  <c:v>19.205182294628202</c:v>
                </c:pt>
                <c:pt idx="72">
                  <c:v>19.444200564014409</c:v>
                </c:pt>
                <c:pt idx="73">
                  <c:v>19.682496353332795</c:v>
                </c:pt>
                <c:pt idx="74">
                  <c:v>19.920071106099385</c:v>
                </c:pt>
                <c:pt idx="75">
                  <c:v>20.156926262946257</c:v>
                </c:pt>
                <c:pt idx="76">
                  <c:v>20.393063261626992</c:v>
                </c:pt>
                <c:pt idx="77">
                  <c:v>20.628483537022532</c:v>
                </c:pt>
                <c:pt idx="78">
                  <c:v>20.863188521147009</c:v>
                </c:pt>
                <c:pt idx="79">
                  <c:v>21.097179643153282</c:v>
                </c:pt>
                <c:pt idx="80">
                  <c:v>21.330458329338853</c:v>
                </c:pt>
                <c:pt idx="81">
                  <c:v>21.563026003151435</c:v>
                </c:pt>
                <c:pt idx="82">
                  <c:v>21.794884085194695</c:v>
                </c:pt>
                <c:pt idx="83">
                  <c:v>22.026033993233938</c:v>
                </c:pt>
                <c:pt idx="84">
                  <c:v>22.256477142201732</c:v>
                </c:pt>
                <c:pt idx="85">
                  <c:v>22.486214944203681</c:v>
                </c:pt>
                <c:pt idx="86">
                  <c:v>22.715248808523967</c:v>
                </c:pt>
                <c:pt idx="87">
                  <c:v>22.943580141631003</c:v>
                </c:pt>
                <c:pt idx="88">
                  <c:v>23.171210347183063</c:v>
                </c:pt>
                <c:pt idx="89">
                  <c:v>23.398140826034023</c:v>
                </c:pt>
                <c:pt idx="90">
                  <c:v>23.624372976238647</c:v>
                </c:pt>
                <c:pt idx="91">
                  <c:v>23.849908193058553</c:v>
                </c:pt>
                <c:pt idx="92">
                  <c:v>24.07474786896762</c:v>
                </c:pt>
                <c:pt idx="93">
                  <c:v>24.298893393657437</c:v>
                </c:pt>
                <c:pt idx="94">
                  <c:v>24.522346154043134</c:v>
                </c:pt>
                <c:pt idx="95">
                  <c:v>24.745107534268641</c:v>
                </c:pt>
                <c:pt idx="96">
                  <c:v>24.967178915712481</c:v>
                </c:pt>
                <c:pt idx="97">
                  <c:v>25.188561676993146</c:v>
                </c:pt>
                <c:pt idx="98">
                  <c:v>25.409257193974611</c:v>
                </c:pt>
                <c:pt idx="99">
                  <c:v>25.629266839771986</c:v>
                </c:pt>
                <c:pt idx="100">
                  <c:v>25.848591984756723</c:v>
                </c:pt>
                <c:pt idx="101">
                  <c:v>26.067233996562322</c:v>
                </c:pt>
                <c:pt idx="102">
                  <c:v>26.285194240089908</c:v>
                </c:pt>
                <c:pt idx="103">
                  <c:v>26.502474077513313</c:v>
                </c:pt>
                <c:pt idx="104">
                  <c:v>26.719074868284878</c:v>
                </c:pt>
                <c:pt idx="105">
                  <c:v>26.93499796914071</c:v>
                </c:pt>
                <c:pt idx="106">
                  <c:v>27.150244734106167</c:v>
                </c:pt>
                <c:pt idx="107">
                  <c:v>27.364816514501257</c:v>
                </c:pt>
                <c:pt idx="108">
                  <c:v>27.578714658946041</c:v>
                </c:pt>
                <c:pt idx="109">
                  <c:v>27.791940513366114</c:v>
                </c:pt>
                <c:pt idx="110">
                  <c:v>28.004495420997728</c:v>
                </c:pt>
                <c:pt idx="111">
                  <c:v>28.216380722393524</c:v>
                </c:pt>
                <c:pt idx="112">
                  <c:v>28.427597755427655</c:v>
                </c:pt>
                <c:pt idx="113">
                  <c:v>28.638147855301156</c:v>
                </c:pt>
                <c:pt idx="114">
                  <c:v>28.848032354547456</c:v>
                </c:pt>
                <c:pt idx="115">
                  <c:v>29.057252583037439</c:v>
                </c:pt>
                <c:pt idx="116">
                  <c:v>29.265809867984956</c:v>
                </c:pt>
                <c:pt idx="117">
                  <c:v>29.473705533952085</c:v>
                </c:pt>
                <c:pt idx="118">
                  <c:v>29.680940902854445</c:v>
                </c:pt>
                <c:pt idx="119">
                  <c:v>29.887517293966454</c:v>
                </c:pt>
                <c:pt idx="120">
                  <c:v>30.093436023926614</c:v>
                </c:pt>
                <c:pt idx="121">
                  <c:v>30.298698406742773</c:v>
                </c:pt>
                <c:pt idx="122">
                  <c:v>30.503305753797406</c:v>
                </c:pt>
                <c:pt idx="123">
                  <c:v>30.70725937385285</c:v>
                </c:pt>
                <c:pt idx="124">
                  <c:v>30.910560573056529</c:v>
                </c:pt>
                <c:pt idx="125">
                  <c:v>31.11321065494613</c:v>
                </c:pt>
                <c:pt idx="126">
                  <c:v>31.315210920454916</c:v>
                </c:pt>
                <c:pt idx="127">
                  <c:v>31.516562667916901</c:v>
                </c:pt>
                <c:pt idx="128">
                  <c:v>31.717267193072047</c:v>
                </c:pt>
                <c:pt idx="129">
                  <c:v>31.917325789071327</c:v>
                </c:pt>
                <c:pt idx="130">
                  <c:v>32.116739746482097</c:v>
                </c:pt>
                <c:pt idx="131">
                  <c:v>32.315510353293092</c:v>
                </c:pt>
                <c:pt idx="132">
                  <c:v>32.513638894919637</c:v>
                </c:pt>
                <c:pt idx="133">
                  <c:v>32.711126654208897</c:v>
                </c:pt>
                <c:pt idx="134">
                  <c:v>32.907974911444768</c:v>
                </c:pt>
                <c:pt idx="135">
                  <c:v>33.104184944353278</c:v>
                </c:pt>
                <c:pt idx="136">
                  <c:v>33.299758028107391</c:v>
                </c:pt>
                <c:pt idx="137">
                  <c:v>33.494695435332432</c:v>
                </c:pt>
                <c:pt idx="138">
                  <c:v>33.68899843611095</c:v>
                </c:pt>
                <c:pt idx="139">
                  <c:v>33.882668297987863</c:v>
                </c:pt>
                <c:pt idx="140">
                  <c:v>34.075706285975542</c:v>
                </c:pt>
                <c:pt idx="141">
                  <c:v>34.268113662558846</c:v>
                </c:pt>
                <c:pt idx="142">
                  <c:v>34.459891687700207</c:v>
                </c:pt>
                <c:pt idx="143">
                  <c:v>34.651041618844658</c:v>
                </c:pt>
                <c:pt idx="144">
                  <c:v>34.841564710924814</c:v>
                </c:pt>
                <c:pt idx="145">
                  <c:v>35.031462216365981</c:v>
                </c:pt>
                <c:pt idx="146">
                  <c:v>35.220735385091075</c:v>
                </c:pt>
                <c:pt idx="147">
                  <c:v>35.409385464525741</c:v>
                </c:pt>
                <c:pt idx="148">
                  <c:v>35.597413699603152</c:v>
                </c:pt>
                <c:pt idx="149">
                  <c:v>35.784821332769184</c:v>
                </c:pt>
                <c:pt idx="150">
                  <c:v>35.971609603987332</c:v>
                </c:pt>
                <c:pt idx="151">
                  <c:v>36.157779750743515</c:v>
                </c:pt>
                <c:pt idx="152">
                  <c:v>36.343333008051246</c:v>
                </c:pt>
                <c:pt idx="153">
                  <c:v>36.528270608456495</c:v>
                </c:pt>
                <c:pt idx="154">
                  <c:v>36.712593782042575</c:v>
                </c:pt>
                <c:pt idx="155">
                  <c:v>36.89630375643506</c:v>
                </c:pt>
                <c:pt idx="156">
                  <c:v>37.079401756806789</c:v>
                </c:pt>
                <c:pt idx="157">
                  <c:v>37.261889005882637</c:v>
                </c:pt>
                <c:pt idx="158">
                  <c:v>37.44376672394452</c:v>
                </c:pt>
                <c:pt idx="159">
                  <c:v>37.625036128836257</c:v>
                </c:pt>
                <c:pt idx="160">
                  <c:v>37.805698435968338</c:v>
                </c:pt>
                <c:pt idx="161">
                  <c:v>37.985754858322849</c:v>
                </c:pt>
                <c:pt idx="162">
                  <c:v>38.165206606458412</c:v>
                </c:pt>
                <c:pt idx="163">
                  <c:v>38.344054888514961</c:v>
                </c:pt>
                <c:pt idx="164">
                  <c:v>38.522300910218519</c:v>
                </c:pt>
                <c:pt idx="165">
                  <c:v>38.699945874886083</c:v>
                </c:pt>
                <c:pt idx="166">
                  <c:v>38.876990983430346</c:v>
                </c:pt>
                <c:pt idx="167">
                  <c:v>39.053437434364696</c:v>
                </c:pt>
                <c:pt idx="168">
                  <c:v>39.229286423807821</c:v>
                </c:pt>
                <c:pt idx="169">
                  <c:v>39.40453914548857</c:v>
                </c:pt>
                <c:pt idx="170">
                  <c:v>39.579196790750757</c:v>
                </c:pt>
                <c:pt idx="171">
                  <c:v>39.753260548557847</c:v>
                </c:pt>
                <c:pt idx="172">
                  <c:v>39.926731605497707</c:v>
                </c:pt>
                <c:pt idx="173">
                  <c:v>40.09961114578752</c:v>
                </c:pt>
                <c:pt idx="174">
                  <c:v>40.271900351278333</c:v>
                </c:pt>
                <c:pt idx="175">
                  <c:v>40.443600401459918</c:v>
                </c:pt>
                <c:pt idx="176">
                  <c:v>40.614712473465261</c:v>
                </c:pt>
                <c:pt idx="177">
                  <c:v>40.785237742075566</c:v>
                </c:pt>
                <c:pt idx="178">
                  <c:v>40.955177379724859</c:v>
                </c:pt>
                <c:pt idx="179">
                  <c:v>41.124532556504505</c:v>
                </c:pt>
                <c:pt idx="180">
                  <c:v>41.293304440168214</c:v>
                </c:pt>
                <c:pt idx="181">
                  <c:v>41.461494196136272</c:v>
                </c:pt>
                <c:pt idx="182">
                  <c:v>41.629102987500659</c:v>
                </c:pt>
                <c:pt idx="183">
                  <c:v>41.796131975029425</c:v>
                </c:pt>
                <c:pt idx="184">
                  <c:v>41.962582317171382</c:v>
                </c:pt>
                <c:pt idx="185">
                  <c:v>42.128455170060818</c:v>
                </c:pt>
                <c:pt idx="186">
                  <c:v>42.293751687522075</c:v>
                </c:pt>
                <c:pt idx="187">
                  <c:v>42.458473021073985</c:v>
                </c:pt>
                <c:pt idx="188">
                  <c:v>42.622620319934811</c:v>
                </c:pt>
                <c:pt idx="189">
                  <c:v>42.786194731026683</c:v>
                </c:pt>
                <c:pt idx="190">
                  <c:v>42.94919739898009</c:v>
                </c:pt>
                <c:pt idx="191">
                  <c:v>43.111629466138567</c:v>
                </c:pt>
                <c:pt idx="192">
                  <c:v>43.2734920725633</c:v>
                </c:pt>
                <c:pt idx="193">
                  <c:v>43.434786356037563</c:v>
                </c:pt>
                <c:pt idx="194">
                  <c:v>43.595513452071373</c:v>
                </c:pt>
                <c:pt idx="195">
                  <c:v>43.755674493906014</c:v>
                </c:pt>
                <c:pt idx="196">
                  <c:v>43.915270612518498</c:v>
                </c:pt>
                <c:pt idx="197">
                  <c:v>44.074302936626225</c:v>
                </c:pt>
                <c:pt idx="198">
                  <c:v>44.232772592691305</c:v>
                </c:pt>
                <c:pt idx="199">
                  <c:v>44.390680704925245</c:v>
                </c:pt>
                <c:pt idx="200">
                  <c:v>44.548028395293471</c:v>
                </c:pt>
                <c:pt idx="201">
                  <c:v>44.704816783519476</c:v>
                </c:pt>
                <c:pt idx="202">
                  <c:v>44.861046987089736</c:v>
                </c:pt>
                <c:pt idx="203">
                  <c:v>45.016720121257976</c:v>
                </c:pt>
                <c:pt idx="204">
                  <c:v>45.171837299049571</c:v>
                </c:pt>
                <c:pt idx="205">
                  <c:v>45.326399631266128</c:v>
                </c:pt>
                <c:pt idx="206">
                  <c:v>45.480408226489772</c:v>
                </c:pt>
                <c:pt idx="207">
                  <c:v>45.633864191087838</c:v>
                </c:pt>
                <c:pt idx="208">
                  <c:v>45.786768629217022</c:v>
                </c:pt>
                <c:pt idx="209">
                  <c:v>45.939122642827925</c:v>
                </c:pt>
                <c:pt idx="210">
                  <c:v>46.090927331669491</c:v>
                </c:pt>
                <c:pt idx="211">
                  <c:v>46.242183793293322</c:v>
                </c:pt>
                <c:pt idx="212">
                  <c:v>46.392893123058172</c:v>
                </c:pt>
                <c:pt idx="213">
                  <c:v>46.543056414134185</c:v>
                </c:pt>
                <c:pt idx="214">
                  <c:v>46.692674757507376</c:v>
                </c:pt>
                <c:pt idx="215">
                  <c:v>46.841749241984019</c:v>
                </c:pt>
                <c:pt idx="216">
                  <c:v>46.990280954194901</c:v>
                </c:pt>
                <c:pt idx="217">
                  <c:v>47.138270978599735</c:v>
                </c:pt>
                <c:pt idx="218">
                  <c:v>47.285720397491446</c:v>
                </c:pt>
                <c:pt idx="219">
                  <c:v>47.432630291000635</c:v>
                </c:pt>
                <c:pt idx="220">
                  <c:v>47.579001737099674</c:v>
                </c:pt>
                <c:pt idx="221">
                  <c:v>47.724835811607221</c:v>
                </c:pt>
                <c:pt idx="222">
                  <c:v>47.870133588192459</c:v>
                </c:pt>
                <c:pt idx="223">
                  <c:v>48.014896138379356</c:v>
                </c:pt>
                <c:pt idx="224">
                  <c:v>48.159124531550901</c:v>
                </c:pt>
                <c:pt idx="225">
                  <c:v>48.302819834953567</c:v>
                </c:pt>
                <c:pt idx="226">
                  <c:v>48.445983113701487</c:v>
                </c:pt>
                <c:pt idx="227">
                  <c:v>48.588615430780493</c:v>
                </c:pt>
                <c:pt idx="228">
                  <c:v>48.73071784705283</c:v>
                </c:pt>
                <c:pt idx="229">
                  <c:v>48.87229142126094</c:v>
                </c:pt>
                <c:pt idx="230">
                  <c:v>49.013337210032006</c:v>
                </c:pt>
                <c:pt idx="231">
                  <c:v>49.153856267882048</c:v>
                </c:pt>
                <c:pt idx="232">
                  <c:v>49.293849647220128</c:v>
                </c:pt>
                <c:pt idx="233">
                  <c:v>49.433318398352583</c:v>
                </c:pt>
                <c:pt idx="234">
                  <c:v>49.572263569487319</c:v>
                </c:pt>
                <c:pt idx="235">
                  <c:v>49.710686206737819</c:v>
                </c:pt>
                <c:pt idx="236">
                  <c:v>49.848587354127545</c:v>
                </c:pt>
                <c:pt idx="237">
                  <c:v>49.985968053593865</c:v>
                </c:pt>
                <c:pt idx="238">
                  <c:v>50.12282934499251</c:v>
                </c:pt>
                <c:pt idx="239">
                  <c:v>50.259172266101388</c:v>
                </c:pt>
                <c:pt idx="240">
                  <c:v>50.394997852625096</c:v>
                </c:pt>
                <c:pt idx="241">
                  <c:v>50.530307138198765</c:v>
                </c:pt>
                <c:pt idx="242">
                  <c:v>50.665101154392488</c:v>
                </c:pt>
                <c:pt idx="243">
                  <c:v>50.799380930715074</c:v>
                </c:pt>
                <c:pt idx="244">
                  <c:v>50.933147494618538</c:v>
                </c:pt>
                <c:pt idx="245">
                  <c:v>51.06640187150191</c:v>
                </c:pt>
                <c:pt idx="246">
                  <c:v>51.199145084715582</c:v>
                </c:pt>
                <c:pt idx="247">
                  <c:v>51.331378155565233</c:v>
                </c:pt>
                <c:pt idx="248">
                  <c:v>51.463102103316004</c:v>
                </c:pt>
                <c:pt idx="249">
                  <c:v>51.594317945196508</c:v>
                </c:pt>
                <c:pt idx="250">
                  <c:v>51.725026696402921</c:v>
                </c:pt>
                <c:pt idx="251">
                  <c:v>51.85522937010316</c:v>
                </c:pt>
                <c:pt idx="252">
                  <c:v>51.984926977440722</c:v>
                </c:pt>
                <c:pt idx="253">
                  <c:v>52.11412052753883</c:v>
                </c:pt>
                <c:pt idx="254">
                  <c:v>52.242811027504615</c:v>
                </c:pt>
                <c:pt idx="255">
                  <c:v>52.370999482432808</c:v>
                </c:pt>
                <c:pt idx="256">
                  <c:v>52.498686895410117</c:v>
                </c:pt>
                <c:pt idx="257">
                  <c:v>52.625874267519038</c:v>
                </c:pt>
                <c:pt idx="258">
                  <c:v>52.75256259784183</c:v>
                </c:pt>
                <c:pt idx="259">
                  <c:v>52.878752883464728</c:v>
                </c:pt>
                <c:pt idx="260">
                  <c:v>53.004446119481685</c:v>
                </c:pt>
                <c:pt idx="261">
                  <c:v>53.129643298998417</c:v>
                </c:pt>
                <c:pt idx="262">
                  <c:v>53.254345413136519</c:v>
                </c:pt>
                <c:pt idx="263">
                  <c:v>53.378553451037305</c:v>
                </c:pt>
                <c:pt idx="264">
                  <c:v>53.502268399865699</c:v>
                </c:pt>
                <c:pt idx="265">
                  <c:v>53.625491244814384</c:v>
                </c:pt>
                <c:pt idx="266">
                  <c:v>53.748222969107502</c:v>
                </c:pt>
                <c:pt idx="267">
                  <c:v>53.870464554004826</c:v>
                </c:pt>
                <c:pt idx="268">
                  <c:v>53.992216978805487</c:v>
                </c:pt>
                <c:pt idx="269">
                  <c:v>54.113481220852066</c:v>
                </c:pt>
                <c:pt idx="270">
                  <c:v>54.234258255534286</c:v>
                </c:pt>
                <c:pt idx="271">
                  <c:v>54.354549056293138</c:v>
                </c:pt>
                <c:pt idx="272">
                  <c:v>54.474354594624685</c:v>
                </c:pt>
                <c:pt idx="273">
                  <c:v>54.593675840083847</c:v>
                </c:pt>
                <c:pt idx="274">
                  <c:v>54.712513760288488</c:v>
                </c:pt>
                <c:pt idx="275">
                  <c:v>54.830869320923028</c:v>
                </c:pt>
                <c:pt idx="276">
                  <c:v>54.948743485742597</c:v>
                </c:pt>
                <c:pt idx="277">
                  <c:v>55.066137216576664</c:v>
                </c:pt>
                <c:pt idx="278">
                  <c:v>55.183051473332966</c:v>
                </c:pt>
                <c:pt idx="279">
                  <c:v>55.299487214001346</c:v>
                </c:pt>
                <c:pt idx="280">
                  <c:v>55.415445394657581</c:v>
                </c:pt>
                <c:pt idx="281">
                  <c:v>55.530926969467231</c:v>
                </c:pt>
                <c:pt idx="282">
                  <c:v>55.645932890689409</c:v>
                </c:pt>
                <c:pt idx="283">
                  <c:v>55.760464108680566</c:v>
                </c:pt>
                <c:pt idx="284">
                  <c:v>55.874521571898441</c:v>
                </c:pt>
                <c:pt idx="285">
                  <c:v>55.988106226905728</c:v>
                </c:pt>
                <c:pt idx="286">
                  <c:v>56.101219018373826</c:v>
                </c:pt>
                <c:pt idx="287">
                  <c:v>56.213860889086703</c:v>
                </c:pt>
                <c:pt idx="288">
                  <c:v>56.326032779944654</c:v>
                </c:pt>
                <c:pt idx="289">
                  <c:v>56.437735629968074</c:v>
                </c:pt>
                <c:pt idx="290">
                  <c:v>56.548970376301185</c:v>
                </c:pt>
                <c:pt idx="291">
                  <c:v>56.659737954215757</c:v>
                </c:pt>
                <c:pt idx="292">
                  <c:v>56.770039297114948</c:v>
                </c:pt>
                <c:pt idx="293">
                  <c:v>56.879875336536912</c:v>
                </c:pt>
                <c:pt idx="294">
                  <c:v>56.989247002158635</c:v>
                </c:pt>
                <c:pt idx="295">
                  <c:v>57.098155221799544</c:v>
                </c:pt>
                <c:pt idx="296">
                  <c:v>57.206600921425377</c:v>
                </c:pt>
                <c:pt idx="297">
                  <c:v>57.314585025151729</c:v>
                </c:pt>
                <c:pt idx="298">
                  <c:v>57.422108455247809</c:v>
                </c:pt>
                <c:pt idx="299">
                  <c:v>57.529172132140161</c:v>
                </c:pt>
                <c:pt idx="300">
                  <c:v>57.635776974416274</c:v>
                </c:pt>
                <c:pt idx="301">
                  <c:v>57.741923898828361</c:v>
                </c:pt>
                <c:pt idx="302">
                  <c:v>57.847613820296885</c:v>
                </c:pt>
                <c:pt idx="303">
                  <c:v>57.952847651914368</c:v>
                </c:pt>
                <c:pt idx="304">
                  <c:v>58.057626304948911</c:v>
                </c:pt>
                <c:pt idx="305">
                  <c:v>58.161950688847952</c:v>
                </c:pt>
                <c:pt idx="306">
                  <c:v>58.265821711241784</c:v>
                </c:pt>
                <c:pt idx="307">
                  <c:v>58.369240277947398</c:v>
                </c:pt>
                <c:pt idx="308">
                  <c:v>58.472207292971746</c:v>
                </c:pt>
                <c:pt idx="309">
                  <c:v>58.574723658515751</c:v>
                </c:pt>
                <c:pt idx="310">
                  <c:v>58.676790274977691</c:v>
                </c:pt>
                <c:pt idx="311">
                  <c:v>58.778408040956805</c:v>
                </c:pt>
                <c:pt idx="312">
                  <c:v>58.879577853256933</c:v>
                </c:pt>
                <c:pt idx="313">
                  <c:v>58.980300606890182</c:v>
                </c:pt>
                <c:pt idx="314">
                  <c:v>59.080577195080281</c:v>
                </c:pt>
                <c:pt idx="315">
                  <c:v>59.180408509266471</c:v>
                </c:pt>
                <c:pt idx="316">
                  <c:v>59.279795439106721</c:v>
                </c:pt>
                <c:pt idx="317">
                  <c:v>59.37873887248162</c:v>
                </c:pt>
                <c:pt idx="318">
                  <c:v>59.477239695497673</c:v>
                </c:pt>
                <c:pt idx="319">
                  <c:v>59.575298792490941</c:v>
                </c:pt>
                <c:pt idx="320">
                  <c:v>59.672917046030619</c:v>
                </c:pt>
                <c:pt idx="321">
                  <c:v>59.770095336922566</c:v>
                </c:pt>
                <c:pt idx="322">
                  <c:v>59.866834544212622</c:v>
                </c:pt>
                <c:pt idx="323">
                  <c:v>59.963135545190511</c:v>
                </c:pt>
                <c:pt idx="324">
                  <c:v>60.058999215392987</c:v>
                </c:pt>
                <c:pt idx="325">
                  <c:v>60.154426428607536</c:v>
                </c:pt>
                <c:pt idx="326">
                  <c:v>60.249418056875783</c:v>
                </c:pt>
                <c:pt idx="327">
                  <c:v>60.343974970497101</c:v>
                </c:pt>
                <c:pt idx="328">
                  <c:v>60.438098038031853</c:v>
                </c:pt>
                <c:pt idx="329">
                  <c:v>60.531788126305116</c:v>
                </c:pt>
                <c:pt idx="330">
                  <c:v>60.625046100410003</c:v>
                </c:pt>
                <c:pt idx="331">
                  <c:v>60.717872823711275</c:v>
                </c:pt>
                <c:pt idx="332">
                  <c:v>60.81026915784858</c:v>
                </c:pt>
                <c:pt idx="333">
                  <c:v>60.902235962739979</c:v>
                </c:pt>
                <c:pt idx="334">
                  <c:v>60.993774096585582</c:v>
                </c:pt>
                <c:pt idx="335">
                  <c:v>61.084884415870647</c:v>
                </c:pt>
                <c:pt idx="336">
                  <c:v>61.175567775369274</c:v>
                </c:pt>
                <c:pt idx="337">
                  <c:v>61.265825028147617</c:v>
                </c:pt>
                <c:pt idx="338">
                  <c:v>61.355657025567524</c:v>
                </c:pt>
                <c:pt idx="339">
                  <c:v>61.445064617289773</c:v>
                </c:pt>
                <c:pt idx="340">
                  <c:v>61.534048651277459</c:v>
                </c:pt>
                <c:pt idx="341">
                  <c:v>61.62260997379957</c:v>
                </c:pt>
                <c:pt idx="342">
                  <c:v>61.710749429434145</c:v>
                </c:pt>
                <c:pt idx="343">
                  <c:v>61.798467861071799</c:v>
                </c:pt>
                <c:pt idx="344">
                  <c:v>61.885766109919018</c:v>
                </c:pt>
                <c:pt idx="345">
                  <c:v>61.972645015501598</c:v>
                </c:pt>
                <c:pt idx="346">
                  <c:v>62.059105415667915</c:v>
                </c:pt>
                <c:pt idx="347">
                  <c:v>62.145148146592362</c:v>
                </c:pt>
                <c:pt idx="348">
                  <c:v>62.230774042778648</c:v>
                </c:pt>
                <c:pt idx="349">
                  <c:v>62.315983937063152</c:v>
                </c:pt>
                <c:pt idx="350">
                  <c:v>62.400778660618158</c:v>
                </c:pt>
                <c:pt idx="351">
                  <c:v>62.485159042955416</c:v>
                </c:pt>
                <c:pt idx="352">
                  <c:v>62.569125911929206</c:v>
                </c:pt>
                <c:pt idx="353">
                  <c:v>62.652680093739775</c:v>
                </c:pt>
                <c:pt idx="354">
                  <c:v>62.735822412936614</c:v>
                </c:pt>
                <c:pt idx="355">
                  <c:v>62.818553692421801</c:v>
                </c:pt>
                <c:pt idx="356">
                  <c:v>62.900874753453166</c:v>
                </c:pt>
                <c:pt idx="357">
                  <c:v>62.982786415647837</c:v>
                </c:pt>
                <c:pt idx="358">
                  <c:v>63.064289496985111</c:v>
                </c:pt>
                <c:pt idx="359">
                  <c:v>63.145384813810182</c:v>
                </c:pt>
                <c:pt idx="360">
                  <c:v>63.226073180837034</c:v>
                </c:pt>
                <c:pt idx="361">
                  <c:v>63.306355411151941</c:v>
                </c:pt>
                <c:pt idx="362">
                  <c:v>63.386232316216564</c:v>
                </c:pt>
                <c:pt idx="363">
                  <c:v>63.465704705871275</c:v>
                </c:pt>
                <c:pt idx="364">
                  <c:v>63.544773388338484</c:v>
                </c:pt>
                <c:pt idx="365">
                  <c:v>63.623439170225623</c:v>
                </c:pt>
                <c:pt idx="366">
                  <c:v>63.701702856528584</c:v>
                </c:pt>
                <c:pt idx="367">
                  <c:v>63.779565250634931</c:v>
                </c:pt>
                <c:pt idx="368">
                  <c:v>63.857027154326943</c:v>
                </c:pt>
                <c:pt idx="369">
                  <c:v>63.934089367785049</c:v>
                </c:pt>
                <c:pt idx="370">
                  <c:v>64.010752689590845</c:v>
                </c:pt>
                <c:pt idx="371">
                  <c:v>64.087017916730417</c:v>
                </c:pt>
                <c:pt idx="372">
                  <c:v>64.162885844597412</c:v>
                </c:pt>
                <c:pt idx="373">
                  <c:v>64.238357266996303</c:v>
                </c:pt>
                <c:pt idx="374">
                  <c:v>64.313432976145549</c:v>
                </c:pt>
                <c:pt idx="375">
                  <c:v>64.388113762680774</c:v>
                </c:pt>
                <c:pt idx="376">
                  <c:v>64.462400415657811</c:v>
                </c:pt>
                <c:pt idx="377">
                  <c:v>64.536293722556138</c:v>
                </c:pt>
                <c:pt idx="378">
                  <c:v>64.609794469281667</c:v>
                </c:pt>
                <c:pt idx="379">
                  <c:v>64.682903440170179</c:v>
                </c:pt>
                <c:pt idx="380">
                  <c:v>64.755621417990341</c:v>
                </c:pt>
                <c:pt idx="381">
                  <c:v>64.827949183946743</c:v>
                </c:pt>
                <c:pt idx="382">
                  <c:v>64.899887517683311</c:v>
                </c:pt>
                <c:pt idx="383">
                  <c:v>64.971437197286065</c:v>
                </c:pt>
                <c:pt idx="384">
                  <c:v>65.042598999286525</c:v>
                </c:pt>
                <c:pt idx="385">
                  <c:v>65.113373698664617</c:v>
                </c:pt>
                <c:pt idx="386">
                  <c:v>65.183762068851962</c:v>
                </c:pt>
                <c:pt idx="387">
                  <c:v>65.253764881734725</c:v>
                </c:pt>
                <c:pt idx="388">
                  <c:v>65.323382907656935</c:v>
                </c:pt>
                <c:pt idx="389">
                  <c:v>65.392616915423503</c:v>
                </c:pt>
                <c:pt idx="390">
                  <c:v>65.461467672303144</c:v>
                </c:pt>
                <c:pt idx="391">
                  <c:v>65.529935944031678</c:v>
                </c:pt>
                <c:pt idx="392">
                  <c:v>65.598022494814927</c:v>
                </c:pt>
                <c:pt idx="393">
                  <c:v>65.665728087331871</c:v>
                </c:pt>
                <c:pt idx="394">
                  <c:v>65.733053482737631</c:v>
                </c:pt>
                <c:pt idx="395">
                  <c:v>65.799999440666539</c:v>
                </c:pt>
                <c:pt idx="396">
                  <c:v>65.866566719235152</c:v>
                </c:pt>
                <c:pt idx="397">
                  <c:v>65.932756075045404</c:v>
                </c:pt>
                <c:pt idx="398">
                  <c:v>65.998568263187366</c:v>
                </c:pt>
                <c:pt idx="399">
                  <c:v>66.064004037242654</c:v>
                </c:pt>
                <c:pt idx="400">
                  <c:v>66.129064149287046</c:v>
                </c:pt>
                <c:pt idx="401">
                  <c:v>66.19374934989375</c:v>
                </c:pt>
                <c:pt idx="402">
                  <c:v>66.258060388136329</c:v>
                </c:pt>
                <c:pt idx="403">
                  <c:v>66.321998011591688</c:v>
                </c:pt>
                <c:pt idx="404">
                  <c:v>66.385562966343059</c:v>
                </c:pt>
                <c:pt idx="405">
                  <c:v>66.44875599698301</c:v>
                </c:pt>
                <c:pt idx="406">
                  <c:v>66.511577846616433</c:v>
                </c:pt>
                <c:pt idx="407">
                  <c:v>66.57402925686344</c:v>
                </c:pt>
                <c:pt idx="408">
                  <c:v>66.636110967862436</c:v>
                </c:pt>
                <c:pt idx="409">
                  <c:v>66.697823718272986</c:v>
                </c:pt>
                <c:pt idx="410">
                  <c:v>66.759168245278914</c:v>
                </c:pt>
                <c:pt idx="411">
                  <c:v>66.820145284590978</c:v>
                </c:pt>
                <c:pt idx="412">
                  <c:v>66.880755570450134</c:v>
                </c:pt>
                <c:pt idx="413">
                  <c:v>66.940999835630265</c:v>
                </c:pt>
                <c:pt idx="414">
                  <c:v>67.00087881144114</c:v>
                </c:pt>
                <c:pt idx="415">
                  <c:v>67.060393227731453</c:v>
                </c:pt>
                <c:pt idx="416">
                  <c:v>67.119543812891635</c:v>
                </c:pt>
                <c:pt idx="417">
                  <c:v>67.178331293856644</c:v>
                </c:pt>
                <c:pt idx="418">
                  <c:v>67.236756396109286</c:v>
                </c:pt>
                <c:pt idx="419">
                  <c:v>67.294819843682632</c:v>
                </c:pt>
                <c:pt idx="420">
                  <c:v>67.352522359163231</c:v>
                </c:pt>
                <c:pt idx="421">
                  <c:v>67.409864663693895</c:v>
                </c:pt>
                <c:pt idx="422">
                  <c:v>67.466847476976596</c:v>
                </c:pt>
                <c:pt idx="423">
                  <c:v>67.523471517275283</c:v>
                </c:pt>
                <c:pt idx="424">
                  <c:v>67.579737501418862</c:v>
                </c:pt>
                <c:pt idx="425">
                  <c:v>67.63564614480407</c:v>
                </c:pt>
                <c:pt idx="426">
                  <c:v>67.691198161398148</c:v>
                </c:pt>
                <c:pt idx="427">
                  <c:v>67.746394263741934</c:v>
                </c:pt>
                <c:pt idx="428">
                  <c:v>67.801235162952565</c:v>
                </c:pt>
                <c:pt idx="429">
                  <c:v>67.855721568726352</c:v>
                </c:pt>
                <c:pt idx="430">
                  <c:v>67.909854189341729</c:v>
                </c:pt>
                <c:pt idx="431">
                  <c:v>67.963633731661844</c:v>
                </c:pt>
                <c:pt idx="432">
                  <c:v>68.017060901137597</c:v>
                </c:pt>
                <c:pt idx="433">
                  <c:v>68.07013640181043</c:v>
                </c:pt>
                <c:pt idx="434">
                  <c:v>68.122860936315107</c:v>
                </c:pt>
                <c:pt idx="435">
                  <c:v>68.175235205882444</c:v>
                </c:pt>
                <c:pt idx="436">
                  <c:v>68.227259910342269</c:v>
                </c:pt>
                <c:pt idx="437">
                  <c:v>68.278935748126145</c:v>
                </c:pt>
                <c:pt idx="438">
                  <c:v>68.330263416270157</c:v>
                </c:pt>
                <c:pt idx="439">
                  <c:v>68.381243610417698</c:v>
                </c:pt>
                <c:pt idx="440">
                  <c:v>68.431877024822285</c:v>
                </c:pt>
                <c:pt idx="441">
                  <c:v>68.482164352350281</c:v>
                </c:pt>
                <c:pt idx="442">
                  <c:v>68.532106284483774</c:v>
                </c:pt>
                <c:pt idx="443">
                  <c:v>68.581703511323155</c:v>
                </c:pt>
                <c:pt idx="444">
                  <c:v>68.630956721590138</c:v>
                </c:pt>
                <c:pt idx="445">
                  <c:v>68.679866602630256</c:v>
                </c:pt>
                <c:pt idx="446">
                  <c:v>68.728433840415732</c:v>
                </c:pt>
                <c:pt idx="447">
                  <c:v>68.776659119548327</c:v>
                </c:pt>
                <c:pt idx="448">
                  <c:v>68.824543123261805</c:v>
                </c:pt>
                <c:pt idx="449">
                  <c:v>68.87208653342492</c:v>
                </c:pt>
                <c:pt idx="450">
                  <c:v>68.91929003054409</c:v>
                </c:pt>
                <c:pt idx="451">
                  <c:v>68.966154293765953</c:v>
                </c:pt>
                <c:pt idx="452">
                  <c:v>69.012680000880408</c:v>
                </c:pt>
                <c:pt idx="453">
                  <c:v>69.05886782832286</c:v>
                </c:pt>
                <c:pt idx="454">
                  <c:v>69.104718451177462</c:v>
                </c:pt>
                <c:pt idx="455">
                  <c:v>69.150232543179328</c:v>
                </c:pt>
                <c:pt idx="456">
                  <c:v>69.195410776717694</c:v>
                </c:pt>
                <c:pt idx="457">
                  <c:v>69.240253822838042</c:v>
                </c:pt>
                <c:pt idx="458">
                  <c:v>69.284762351245433</c:v>
                </c:pt>
                <c:pt idx="459">
                  <c:v>69.328937030306605</c:v>
                </c:pt>
                <c:pt idx="460">
                  <c:v>69.372778527053043</c:v>
                </c:pt>
                <c:pt idx="461">
                  <c:v>69.416287507183426</c:v>
                </c:pt>
                <c:pt idx="462">
                  <c:v>69.459464635066411</c:v>
                </c:pt>
                <c:pt idx="463">
                  <c:v>69.502310573743245</c:v>
                </c:pt>
                <c:pt idx="464">
                  <c:v>69.544825984930412</c:v>
                </c:pt>
                <c:pt idx="465">
                  <c:v>69.587011529022249</c:v>
                </c:pt>
                <c:pt idx="466">
                  <c:v>69.628867865093611</c:v>
                </c:pt>
                <c:pt idx="467">
                  <c:v>69.670395650902663</c:v>
                </c:pt>
                <c:pt idx="468">
                  <c:v>69.711595542893207</c:v>
                </c:pt>
                <c:pt idx="469">
                  <c:v>69.752468196197498</c:v>
                </c:pt>
                <c:pt idx="470">
                  <c:v>69.793014264638941</c:v>
                </c:pt>
                <c:pt idx="471">
                  <c:v>69.833234400734483</c:v>
                </c:pt>
                <c:pt idx="472">
                  <c:v>69.873129255697393</c:v>
                </c:pt>
                <c:pt idx="473">
                  <c:v>69.912699479439794</c:v>
                </c:pt>
                <c:pt idx="474">
                  <c:v>69.951945720575338</c:v>
                </c:pt>
                <c:pt idx="475">
                  <c:v>69.990868626421644</c:v>
                </c:pt>
                <c:pt idx="476">
                  <c:v>70.029468843003116</c:v>
                </c:pt>
                <c:pt idx="477">
                  <c:v>70.0677470150533</c:v>
                </c:pt>
                <c:pt idx="478">
                  <c:v>70.105703786017585</c:v>
                </c:pt>
                <c:pt idx="479">
                  <c:v>70.143339798055791</c:v>
                </c:pt>
                <c:pt idx="480">
                  <c:v>70.180655692044695</c:v>
                </c:pt>
                <c:pt idx="481">
                  <c:v>70.217652107580562</c:v>
                </c:pt>
                <c:pt idx="482">
                  <c:v>70.254329682981762</c:v>
                </c:pt>
                <c:pt idx="483">
                  <c:v>70.290689055291324</c:v>
                </c:pt>
                <c:pt idx="484">
                  <c:v>70.32673086027944</c:v>
                </c:pt>
                <c:pt idx="485">
                  <c:v>70.362455732446051</c:v>
                </c:pt>
                <c:pt idx="486">
                  <c:v>70.397864305023347</c:v>
                </c:pt>
                <c:pt idx="487">
                  <c:v>70.432957209978326</c:v>
                </c:pt>
                <c:pt idx="488">
                  <c:v>70.467735078015352</c:v>
                </c:pt>
                <c:pt idx="489">
                  <c:v>70.50219853857854</c:v>
                </c:pt>
                <c:pt idx="490">
                  <c:v>70.536348219854517</c:v>
                </c:pt>
                <c:pt idx="491">
                  <c:v>70.570184748774665</c:v>
                </c:pt>
                <c:pt idx="492">
                  <c:v>70.60370875101782</c:v>
                </c:pt>
                <c:pt idx="493">
                  <c:v>70.636920851012718</c:v>
                </c:pt>
                <c:pt idx="494">
                  <c:v>70.669821671940468</c:v>
                </c:pt>
                <c:pt idx="495">
                  <c:v>70.702411835737024</c:v>
                </c:pt>
                <c:pt idx="496">
                  <c:v>70.734691963095742</c:v>
                </c:pt>
                <c:pt idx="497">
                  <c:v>70.766662673469938</c:v>
                </c:pt>
                <c:pt idx="498">
                  <c:v>70.798324585075022</c:v>
                </c:pt>
                <c:pt idx="499">
                  <c:v>70.829678314891424</c:v>
                </c:pt>
                <c:pt idx="500">
                  <c:v>70.860724478666782</c:v>
                </c:pt>
                <c:pt idx="501">
                  <c:v>70.891463690918414</c:v>
                </c:pt>
                <c:pt idx="502">
                  <c:v>70.921896564935906</c:v>
                </c:pt>
                <c:pt idx="503">
                  <c:v>70.952023712783415</c:v>
                </c:pt>
                <c:pt idx="504">
                  <c:v>70.98184574530228</c:v>
                </c:pt>
                <c:pt idx="505">
                  <c:v>71.0113632721133</c:v>
                </c:pt>
                <c:pt idx="506">
                  <c:v>71.040576901619346</c:v>
                </c:pt>
                <c:pt idx="507">
                  <c:v>71.069487241007522</c:v>
                </c:pt>
                <c:pt idx="508">
                  <c:v>71.098094896252036</c:v>
                </c:pt>
                <c:pt idx="509">
                  <c:v>71.126400472116103</c:v>
                </c:pt>
                <c:pt idx="510">
                  <c:v>71.154404572154732</c:v>
                </c:pt>
                <c:pt idx="511">
                  <c:v>71.182107798717084</c:v>
                </c:pt>
                <c:pt idx="512">
                  <c:v>71.209510752948717</c:v>
                </c:pt>
                <c:pt idx="513">
                  <c:v>71.236614034794172</c:v>
                </c:pt>
                <c:pt idx="514">
                  <c:v>71.263418242999279</c:v>
                </c:pt>
                <c:pt idx="515">
                  <c:v>71.289923975113538</c:v>
                </c:pt>
                <c:pt idx="516">
                  <c:v>71.316131827492597</c:v>
                </c:pt>
                <c:pt idx="517">
                  <c:v>71.342042395300581</c:v>
                </c:pt>
                <c:pt idx="518">
                  <c:v>71.367656272512448</c:v>
                </c:pt>
                <c:pt idx="519">
                  <c:v>71.392974051916354</c:v>
                </c:pt>
                <c:pt idx="520">
                  <c:v>71.417996325116206</c:v>
                </c:pt>
                <c:pt idx="521">
                  <c:v>71.442723682533739</c:v>
                </c:pt>
                <c:pt idx="522">
                  <c:v>71.467156713411072</c:v>
                </c:pt>
                <c:pt idx="523">
                  <c:v>71.491296005813041</c:v>
                </c:pt>
                <c:pt idx="524">
                  <c:v>71.515142146629501</c:v>
                </c:pt>
                <c:pt idx="525">
                  <c:v>71.538695721577739</c:v>
                </c:pt>
                <c:pt idx="526">
                  <c:v>71.561957315204694</c:v>
                </c:pt>
                <c:pt idx="527">
                  <c:v>71.584927510889514</c:v>
                </c:pt>
                <c:pt idx="528">
                  <c:v>71.607606890845602</c:v>
                </c:pt>
                <c:pt idx="529">
                  <c:v>71.629996036123202</c:v>
                </c:pt>
                <c:pt idx="530">
                  <c:v>71.652095526611589</c:v>
                </c:pt>
                <c:pt idx="531">
                  <c:v>71.673905941041454</c:v>
                </c:pt>
                <c:pt idx="532">
                  <c:v>71.695427856987038</c:v>
                </c:pt>
                <c:pt idx="533">
                  <c:v>71.716661850868832</c:v>
                </c:pt>
                <c:pt idx="534">
                  <c:v>71.737608497955392</c:v>
                </c:pt>
                <c:pt idx="535">
                  <c:v>71.758268372366075</c:v>
                </c:pt>
                <c:pt idx="536">
                  <c:v>71.778642047073049</c:v>
                </c:pt>
                <c:pt idx="537">
                  <c:v>71.798730093903686</c:v>
                </c:pt>
                <c:pt idx="538">
                  <c:v>71.81853308354286</c:v>
                </c:pt>
                <c:pt idx="539">
                  <c:v>71.838051585535226</c:v>
                </c:pt>
                <c:pt idx="540">
                  <c:v>71.857286168287516</c:v>
                </c:pt>
                <c:pt idx="541">
                  <c:v>71.876237399070703</c:v>
                </c:pt>
                <c:pt idx="542">
                  <c:v>71.894905844022418</c:v>
                </c:pt>
                <c:pt idx="543">
                  <c:v>71.913292068149104</c:v>
                </c:pt>
                <c:pt idx="544">
                  <c:v>71.931396635328412</c:v>
                </c:pt>
                <c:pt idx="545">
                  <c:v>71.949220108311238</c:v>
                </c:pt>
                <c:pt idx="546">
                  <c:v>71.966763048724175</c:v>
                </c:pt>
                <c:pt idx="547">
                  <c:v>71.984026017071699</c:v>
                </c:pt>
                <c:pt idx="548">
                  <c:v>72.001009572738326</c:v>
                </c:pt>
                <c:pt idx="549">
                  <c:v>72.017714273990975</c:v>
                </c:pt>
                <c:pt idx="550">
                  <c:v>72.034140677981185</c:v>
                </c:pt>
                <c:pt idx="551">
                  <c:v>72.050289340747156</c:v>
                </c:pt>
                <c:pt idx="552">
                  <c:v>72.066160817216343</c:v>
                </c:pt>
                <c:pt idx="553">
                  <c:v>72.081755661207268</c:v>
                </c:pt>
                <c:pt idx="554">
                  <c:v>72.097074425431998</c:v>
                </c:pt>
                <c:pt idx="555">
                  <c:v>72.112117661498274</c:v>
                </c:pt>
                <c:pt idx="556">
                  <c:v>72.126885919911729</c:v>
                </c:pt>
                <c:pt idx="557">
                  <c:v>72.141379750078073</c:v>
                </c:pt>
                <c:pt idx="558">
                  <c:v>72.155599700305345</c:v>
                </c:pt>
                <c:pt idx="559">
                  <c:v>72.169546317805981</c:v>
                </c:pt>
                <c:pt idx="560">
                  <c:v>72.183220148699149</c:v>
                </c:pt>
                <c:pt idx="561">
                  <c:v>72.19662173801288</c:v>
                </c:pt>
                <c:pt idx="562">
                  <c:v>72.209751629686167</c:v>
                </c:pt>
                <c:pt idx="563">
                  <c:v>72.222610366571274</c:v>
                </c:pt>
                <c:pt idx="564">
                  <c:v>72.235198490435863</c:v>
                </c:pt>
                <c:pt idx="565">
                  <c:v>72.247516541965069</c:v>
                </c:pt>
                <c:pt idx="566">
                  <c:v>72.259565060763805</c:v>
                </c:pt>
                <c:pt idx="567">
                  <c:v>72.271344585358776</c:v>
                </c:pt>
                <c:pt idx="568">
                  <c:v>72.282855653200812</c:v>
                </c:pt>
                <c:pt idx="569">
                  <c:v>72.294098800666859</c:v>
                </c:pt>
                <c:pt idx="570">
                  <c:v>72.305074563062163</c:v>
                </c:pt>
                <c:pt idx="571">
                  <c:v>72.315783474622464</c:v>
                </c:pt>
                <c:pt idx="572">
                  <c:v>72.326226068516092</c:v>
                </c:pt>
                <c:pt idx="573">
                  <c:v>72.33640287684608</c:v>
                </c:pt>
                <c:pt idx="574">
                  <c:v>72.34631443065237</c:v>
                </c:pt>
                <c:pt idx="575">
                  <c:v>72.355961259913812</c:v>
                </c:pt>
                <c:pt idx="576">
                  <c:v>72.365343893550431</c:v>
                </c:pt>
                <c:pt idx="577">
                  <c:v>72.374462859425421</c:v>
                </c:pt>
                <c:pt idx="578">
                  <c:v>72.38331868434733</c:v>
                </c:pt>
                <c:pt idx="579">
                  <c:v>72.391911894072138</c:v>
                </c:pt>
                <c:pt idx="580">
                  <c:v>72.400243013305356</c:v>
                </c:pt>
                <c:pt idx="581">
                  <c:v>72.408312565704108</c:v>
                </c:pt>
                <c:pt idx="582">
                  <c:v>72.416121073879282</c:v>
                </c:pt>
                <c:pt idx="583">
                  <c:v>72.423669059397639</c:v>
                </c:pt>
                <c:pt idx="584">
                  <c:v>72.430957042783774</c:v>
                </c:pt>
                <c:pt idx="585">
                  <c:v>72.437985543522274</c:v>
                </c:pt>
                <c:pt idx="586">
                  <c:v>72.444755080059764</c:v>
                </c:pt>
                <c:pt idx="587">
                  <c:v>72.451266169807155</c:v>
                </c:pt>
                <c:pt idx="588">
                  <c:v>72.457519329141434</c:v>
                </c:pt>
                <c:pt idx="589">
                  <c:v>72.463515073407962</c:v>
                </c:pt>
                <c:pt idx="590">
                  <c:v>72.469253916922298</c:v>
                </c:pt>
                <c:pt idx="591">
                  <c:v>72.474736372972558</c:v>
                </c:pt>
                <c:pt idx="592">
                  <c:v>72.479962953821172</c:v>
                </c:pt>
                <c:pt idx="593">
                  <c:v>72.484934170707191</c:v>
                </c:pt>
                <c:pt idx="594">
                  <c:v>72.489650533848135</c:v>
                </c:pt>
                <c:pt idx="595">
                  <c:v>72.494112552442147</c:v>
                </c:pt>
                <c:pt idx="596">
                  <c:v>72.498320734669932</c:v>
                </c:pt>
                <c:pt idx="597">
                  <c:v>72.502275587696886</c:v>
                </c:pt>
                <c:pt idx="598">
                  <c:v>72.505977617675143</c:v>
                </c:pt>
                <c:pt idx="599">
                  <c:v>72.509427329745449</c:v>
                </c:pt>
                <c:pt idx="600">
                  <c:v>72.512625228039298</c:v>
                </c:pt>
                <c:pt idx="601">
                  <c:v>72.515571815681028</c:v>
                </c:pt>
                <c:pt idx="602">
                  <c:v>72.518267594789592</c:v>
                </c:pt>
                <c:pt idx="603">
                  <c:v>72.520713066480795</c:v>
                </c:pt>
                <c:pt idx="604">
                  <c:v>72.522908730869148</c:v>
                </c:pt>
                <c:pt idx="605">
                  <c:v>72.524855087070051</c:v>
                </c:pt>
                <c:pt idx="606">
                  <c:v>72.526552633201561</c:v>
                </c:pt>
                <c:pt idx="607">
                  <c:v>72.528001866386518</c:v>
                </c:pt>
                <c:pt idx="608">
                  <c:v>72.529203282754537</c:v>
                </c:pt>
                <c:pt idx="609">
                  <c:v>72.530157377443942</c:v>
                </c:pt>
                <c:pt idx="610">
                  <c:v>72.530864644603753</c:v>
                </c:pt>
                <c:pt idx="611">
                  <c:v>72.531325577395734</c:v>
                </c:pt>
                <c:pt idx="612">
                  <c:v>72.531540667996268</c:v>
                </c:pt>
                <c:pt idx="613">
                  <c:v>72.531510407598347</c:v>
                </c:pt>
                <c:pt idx="614">
                  <c:v>72.531235286413704</c:v>
                </c:pt>
                <c:pt idx="615">
                  <c:v>72.530715793674403</c:v>
                </c:pt>
                <c:pt idx="616">
                  <c:v>72.529952417635144</c:v>
                </c:pt>
                <c:pt idx="617">
                  <c:v>72.528945645575163</c:v>
                </c:pt>
                <c:pt idx="618">
                  <c:v>72.527695963799999</c:v>
                </c:pt>
                <c:pt idx="619">
                  <c:v>72.526203857643537</c:v>
                </c:pt>
                <c:pt idx="620">
                  <c:v>72.524469811470055</c:v>
                </c:pt>
                <c:pt idx="621">
                  <c:v>72.522494308676045</c:v>
                </c:pt>
                <c:pt idx="622">
                  <c:v>72.520277831692113</c:v>
                </c:pt>
                <c:pt idx="623">
                  <c:v>72.517820861985058</c:v>
                </c:pt>
                <c:pt idx="624">
                  <c:v>72.515123880059605</c:v>
                </c:pt>
                <c:pt idx="625">
                  <c:v>72.512187365460562</c:v>
                </c:pt>
                <c:pt idx="626">
                  <c:v>72.509011796774473</c:v>
                </c:pt>
                <c:pt idx="627">
                  <c:v>72.505597651631746</c:v>
                </c:pt>
                <c:pt idx="628">
                  <c:v>72.501945406708444</c:v>
                </c:pt>
                <c:pt idx="629">
                  <c:v>72.498055537728249</c:v>
                </c:pt>
                <c:pt idx="630">
                  <c:v>72.493928519464333</c:v>
                </c:pt>
                <c:pt idx="631">
                  <c:v>72.489564825741326</c:v>
                </c:pt>
                <c:pt idx="632">
                  <c:v>72.484964929437069</c:v>
                </c:pt>
                <c:pt idx="633">
                  <c:v>72.480129302484642</c:v>
                </c:pt>
                <c:pt idx="634">
                  <c:v>72.475058415874202</c:v>
                </c:pt>
                <c:pt idx="635">
                  <c:v>72.469752739654865</c:v>
                </c:pt>
                <c:pt idx="636">
                  <c:v>72.464212742936553</c:v>
                </c:pt>
                <c:pt idx="637">
                  <c:v>72.458438893891952</c:v>
                </c:pt>
                <c:pt idx="638">
                  <c:v>72.452431659758361</c:v>
                </c:pt>
                <c:pt idx="639">
                  <c:v>72.446191506839426</c:v>
                </c:pt>
                <c:pt idx="640">
                  <c:v>72.439718900507245</c:v>
                </c:pt>
                <c:pt idx="641">
                  <c:v>72.433014305204011</c:v>
                </c:pt>
                <c:pt idx="642">
                  <c:v>72.426078184444037</c:v>
                </c:pt>
                <c:pt idx="643">
                  <c:v>72.418911000815484</c:v>
                </c:pt>
                <c:pt idx="644">
                  <c:v>72.411513215982211</c:v>
                </c:pt>
                <c:pt idx="645">
                  <c:v>72.403885290685821</c:v>
                </c:pt>
                <c:pt idx="646">
                  <c:v>72.396027684747224</c:v>
                </c:pt>
                <c:pt idx="647">
                  <c:v>72.387940857068628</c:v>
                </c:pt>
                <c:pt idx="648">
                  <c:v>72.379625265635383</c:v>
                </c:pt>
                <c:pt idx="649">
                  <c:v>72.371081367517831</c:v>
                </c:pt>
                <c:pt idx="650">
                  <c:v>72.362309618873013</c:v>
                </c:pt>
                <c:pt idx="651">
                  <c:v>72.353310474946511</c:v>
                </c:pt>
                <c:pt idx="652">
                  <c:v>72.344084390074471</c:v>
                </c:pt>
                <c:pt idx="653">
                  <c:v>72.334631817685192</c:v>
                </c:pt>
                <c:pt idx="654">
                  <c:v>72.324953210301061</c:v>
                </c:pt>
                <c:pt idx="655">
                  <c:v>72.315049019540226</c:v>
                </c:pt>
                <c:pt idx="656">
                  <c:v>72.304919696118617</c:v>
                </c:pt>
                <c:pt idx="657">
                  <c:v>72.294565689851623</c:v>
                </c:pt>
                <c:pt idx="658">
                  <c:v>72.283987449655797</c:v>
                </c:pt>
                <c:pt idx="659">
                  <c:v>72.273185423550899</c:v>
                </c:pt>
                <c:pt idx="660">
                  <c:v>72.262160058661408</c:v>
                </c:pt>
                <c:pt idx="661">
                  <c:v>72.250911801218592</c:v>
                </c:pt>
                <c:pt idx="662">
                  <c:v>72.23944109656199</c:v>
                </c:pt>
                <c:pt idx="663">
                  <c:v>72.22774838914151</c:v>
                </c:pt>
                <c:pt idx="664">
                  <c:v>72.215834122518856</c:v>
                </c:pt>
                <c:pt idx="665">
                  <c:v>72.203698739369742</c:v>
                </c:pt>
                <c:pt idx="666">
                  <c:v>72.191342681485196</c:v>
                </c:pt>
                <c:pt idx="667">
                  <c:v>72.178766389773642</c:v>
                </c:pt>
                <c:pt idx="668">
                  <c:v>72.165970304262601</c:v>
                </c:pt>
                <c:pt idx="669">
                  <c:v>72.152954864100337</c:v>
                </c:pt>
                <c:pt idx="670">
                  <c:v>72.139720507557769</c:v>
                </c:pt>
                <c:pt idx="671">
                  <c:v>72.126267672030082</c:v>
                </c:pt>
                <c:pt idx="672">
                  <c:v>72.112596794038581</c:v>
                </c:pt>
                <c:pt idx="673">
                  <c:v>72.09870830923245</c:v>
                </c:pt>
                <c:pt idx="674">
                  <c:v>72.084602652390316</c:v>
                </c:pt>
                <c:pt idx="675">
                  <c:v>72.070280257422269</c:v>
                </c:pt>
                <c:pt idx="676">
                  <c:v>72.055741557371334</c:v>
                </c:pt>
                <c:pt idx="677">
                  <c:v>72.040986984415355</c:v>
                </c:pt>
                <c:pt idx="678">
                  <c:v>72.026016969868692</c:v>
                </c:pt>
                <c:pt idx="679">
                  <c:v>72.010831944183934</c:v>
                </c:pt>
                <c:pt idx="680">
                  <c:v>71.995432336953655</c:v>
                </c:pt>
                <c:pt idx="681">
                  <c:v>71.979818576911981</c:v>
                </c:pt>
                <c:pt idx="682">
                  <c:v>71.963991091936606</c:v>
                </c:pt>
                <c:pt idx="683">
                  <c:v>71.947950309050157</c:v>
                </c:pt>
                <c:pt idx="684">
                  <c:v>71.931696654422183</c:v>
                </c:pt>
                <c:pt idx="685">
                  <c:v>71.915230553370719</c:v>
                </c:pt>
                <c:pt idx="686">
                  <c:v>71.898552430363992</c:v>
                </c:pt>
                <c:pt idx="687">
                  <c:v>71.881662709022123</c:v>
                </c:pt>
                <c:pt idx="688">
                  <c:v>71.864561812118922</c:v>
                </c:pt>
                <c:pt idx="689">
                  <c:v>71.847250161583361</c:v>
                </c:pt>
                <c:pt idx="690">
                  <c:v>71.829728178501597</c:v>
                </c:pt>
                <c:pt idx="691">
                  <c:v>71.811996283118191</c:v>
                </c:pt>
                <c:pt idx="692">
                  <c:v>71.794054894838325</c:v>
                </c:pt>
                <c:pt idx="693">
                  <c:v>71.775904432229055</c:v>
                </c:pt>
                <c:pt idx="694">
                  <c:v>71.757545313021126</c:v>
                </c:pt>
                <c:pt idx="695">
                  <c:v>71.738977954110737</c:v>
                </c:pt>
                <c:pt idx="696">
                  <c:v>71.720202771561077</c:v>
                </c:pt>
                <c:pt idx="697">
                  <c:v>71.701220180604054</c:v>
                </c:pt>
                <c:pt idx="698">
                  <c:v>71.682030595641976</c:v>
                </c:pt>
                <c:pt idx="699">
                  <c:v>71.662634430249085</c:v>
                </c:pt>
                <c:pt idx="700">
                  <c:v>71.643032097173403</c:v>
                </c:pt>
                <c:pt idx="701">
                  <c:v>71.623224008338212</c:v>
                </c:pt>
                <c:pt idx="702">
                  <c:v>71.603210574843814</c:v>
                </c:pt>
                <c:pt idx="703">
                  <c:v>71.582992206969067</c:v>
                </c:pt>
                <c:pt idx="704">
                  <c:v>71.562569314173174</c:v>
                </c:pt>
                <c:pt idx="705">
                  <c:v>71.541942305097194</c:v>
                </c:pt>
                <c:pt idx="706">
                  <c:v>71.521111587565713</c:v>
                </c:pt>
                <c:pt idx="707">
                  <c:v>71.500077568588523</c:v>
                </c:pt>
                <c:pt idx="708">
                  <c:v>71.478840654362187</c:v>
                </c:pt>
                <c:pt idx="709">
                  <c:v>71.45740125027163</c:v>
                </c:pt>
                <c:pt idx="710">
                  <c:v>71.435759760891926</c:v>
                </c:pt>
                <c:pt idx="711">
                  <c:v>71.413916589989725</c:v>
                </c:pt>
                <c:pt idx="712">
                  <c:v>71.391872140524981</c:v>
                </c:pt>
                <c:pt idx="713">
                  <c:v>71.36962681465252</c:v>
                </c:pt>
                <c:pt idx="714">
                  <c:v>71.347181013723713</c:v>
                </c:pt>
                <c:pt idx="715">
                  <c:v>71.324535138287956</c:v>
                </c:pt>
                <c:pt idx="716">
                  <c:v>71.301689588094376</c:v>
                </c:pt>
                <c:pt idx="717">
                  <c:v>71.278644762093421</c:v>
                </c:pt>
                <c:pt idx="718">
                  <c:v>71.255401058438423</c:v>
                </c:pt>
                <c:pt idx="719">
                  <c:v>71.231958874487191</c:v>
                </c:pt>
                <c:pt idx="720">
                  <c:v>71.208318606803601</c:v>
                </c:pt>
                <c:pt idx="721">
                  <c:v>71.18448065115922</c:v>
                </c:pt>
                <c:pt idx="722">
                  <c:v>71.160445402534918</c:v>
                </c:pt>
                <c:pt idx="723">
                  <c:v>71.136213255122271</c:v>
                </c:pt>
                <c:pt idx="724">
                  <c:v>71.111784602325315</c:v>
                </c:pt>
                <c:pt idx="725">
                  <c:v>71.08715983676214</c:v>
                </c:pt>
                <c:pt idx="726">
                  <c:v>71.0623393502662</c:v>
                </c:pt>
                <c:pt idx="727">
                  <c:v>71.037323533888269</c:v>
                </c:pt>
                <c:pt idx="728">
                  <c:v>71.012112777897698</c:v>
                </c:pt>
                <c:pt idx="729">
                  <c:v>70.986707471784086</c:v>
                </c:pt>
                <c:pt idx="730">
                  <c:v>70.961108004258818</c:v>
                </c:pt>
                <c:pt idx="731">
                  <c:v>70.935314763256685</c:v>
                </c:pt>
                <c:pt idx="732">
                  <c:v>70.909328135937301</c:v>
                </c:pt>
                <c:pt idx="733">
                  <c:v>70.883148508686844</c:v>
                </c:pt>
                <c:pt idx="734">
                  <c:v>70.856776267119415</c:v>
                </c:pt>
                <c:pt idx="735">
                  <c:v>70.830211796078657</c:v>
                </c:pt>
                <c:pt idx="736">
                  <c:v>70.803455479639354</c:v>
                </c:pt>
                <c:pt idx="737">
                  <c:v>70.776507701108812</c:v>
                </c:pt>
                <c:pt idx="738">
                  <c:v>70.749368843028577</c:v>
                </c:pt>
                <c:pt idx="739">
                  <c:v>70.722039287175846</c:v>
                </c:pt>
                <c:pt idx="740">
                  <c:v>70.694519414565008</c:v>
                </c:pt>
                <c:pt idx="741">
                  <c:v>70.666809605449231</c:v>
                </c:pt>
                <c:pt idx="742">
                  <c:v>70.638910239321859</c:v>
                </c:pt>
                <c:pt idx="743">
                  <c:v>70.610821694918087</c:v>
                </c:pt>
                <c:pt idx="744">
                  <c:v>70.582544350216381</c:v>
                </c:pt>
                <c:pt idx="745">
                  <c:v>70.554078582439928</c:v>
                </c:pt>
                <c:pt idx="746">
                  <c:v>70.525424768058315</c:v>
                </c:pt>
                <c:pt idx="747">
                  <c:v>70.496583282788947</c:v>
                </c:pt>
                <c:pt idx="748">
                  <c:v>70.467554501598414</c:v>
                </c:pt>
                <c:pt idx="749">
                  <c:v>70.438338798704308</c:v>
                </c:pt>
                <c:pt idx="750">
                  <c:v>70.408936547576417</c:v>
                </c:pt>
                <c:pt idx="751">
                  <c:v>70.379348120938317</c:v>
                </c:pt>
                <c:pt idx="752">
                  <c:v>70.349573890768994</c:v>
                </c:pt>
                <c:pt idx="753">
                  <c:v>70.31961422830409</c:v>
                </c:pt>
                <c:pt idx="754">
                  <c:v>70.289469504037612</c:v>
                </c:pt>
                <c:pt idx="755">
                  <c:v>70.259140087723267</c:v>
                </c:pt>
                <c:pt idx="756">
                  <c:v>70.228626348376054</c:v>
                </c:pt>
                <c:pt idx="757">
                  <c:v>70.197928654273568</c:v>
                </c:pt>
                <c:pt idx="758">
                  <c:v>70.16704737295774</c:v>
                </c:pt>
                <c:pt idx="759">
                  <c:v>70.135982871235996</c:v>
                </c:pt>
                <c:pt idx="760">
                  <c:v>70.104735515182966</c:v>
                </c:pt>
                <c:pt idx="761">
                  <c:v>70.073305670141906</c:v>
                </c:pt>
                <c:pt idx="762">
                  <c:v>70.041693700725972</c:v>
                </c:pt>
                <c:pt idx="763">
                  <c:v>70.009899970819959</c:v>
                </c:pt>
                <c:pt idx="764">
                  <c:v>69.977924843581576</c:v>
                </c:pt>
                <c:pt idx="765">
                  <c:v>69.945768681442871</c:v>
                </c:pt>
                <c:pt idx="766">
                  <c:v>69.913431846111877</c:v>
                </c:pt>
                <c:pt idx="767">
                  <c:v>69.880914698573889</c:v>
                </c:pt>
                <c:pt idx="768">
                  <c:v>69.848217599092862</c:v>
                </c:pt>
                <c:pt idx="769">
                  <c:v>69.815340907213084</c:v>
                </c:pt>
                <c:pt idx="770">
                  <c:v>69.78228498176037</c:v>
                </c:pt>
                <c:pt idx="771">
                  <c:v>69.749050180843653</c:v>
                </c:pt>
                <c:pt idx="772">
                  <c:v>69.715636861856382</c:v>
                </c:pt>
                <c:pt idx="773">
                  <c:v>69.68204538147782</c:v>
                </c:pt>
                <c:pt idx="774">
                  <c:v>69.648276095674703</c:v>
                </c:pt>
                <c:pt idx="775">
                  <c:v>69.614329359702509</c:v>
                </c:pt>
                <c:pt idx="776">
                  <c:v>69.580205528106973</c:v>
                </c:pt>
                <c:pt idx="777">
                  <c:v>69.545904954725273</c:v>
                </c:pt>
                <c:pt idx="778">
                  <c:v>69.5114279926878</c:v>
                </c:pt>
                <c:pt idx="779">
                  <c:v>69.476774994419316</c:v>
                </c:pt>
                <c:pt idx="780">
                  <c:v>69.441946311640436</c:v>
                </c:pt>
                <c:pt idx="781">
                  <c:v>69.406942295369049</c:v>
                </c:pt>
                <c:pt idx="782">
                  <c:v>69.37176329592171</c:v>
                </c:pt>
                <c:pt idx="783">
                  <c:v>69.336409662915059</c:v>
                </c:pt>
                <c:pt idx="784">
                  <c:v>69.300881745267134</c:v>
                </c:pt>
                <c:pt idx="785">
                  <c:v>69.265179891198898</c:v>
                </c:pt>
                <c:pt idx="786">
                  <c:v>69.229304448235553</c:v>
                </c:pt>
                <c:pt idx="787">
                  <c:v>69.193255763207986</c:v>
                </c:pt>
                <c:pt idx="788">
                  <c:v>69.157034182254023</c:v>
                </c:pt>
                <c:pt idx="789">
                  <c:v>69.120640050819929</c:v>
                </c:pt>
                <c:pt idx="790">
                  <c:v>69.084073713661866</c:v>
                </c:pt>
                <c:pt idx="791">
                  <c:v>69.04733551484702</c:v>
                </c:pt>
                <c:pt idx="792">
                  <c:v>69.010425797755289</c:v>
                </c:pt>
                <c:pt idx="793">
                  <c:v>68.973344905080353</c:v>
                </c:pt>
                <c:pt idx="794">
                  <c:v>68.936093178831328</c:v>
                </c:pt>
                <c:pt idx="795">
                  <c:v>68.898670960333874</c:v>
                </c:pt>
                <c:pt idx="796">
                  <c:v>68.861078590231699</c:v>
                </c:pt>
                <c:pt idx="797">
                  <c:v>68.823316408487983</c:v>
                </c:pt>
                <c:pt idx="798">
                  <c:v>68.785384754386627</c:v>
                </c:pt>
                <c:pt idx="799">
                  <c:v>68.747283966533587</c:v>
                </c:pt>
                <c:pt idx="800">
                  <c:v>68.709014382858356</c:v>
                </c:pt>
                <c:pt idx="801">
                  <c:v>68.670576340615213</c:v>
                </c:pt>
                <c:pt idx="802">
                  <c:v>68.631970176384527</c:v>
                </c:pt>
                <c:pt idx="803">
                  <c:v>68.593196226074326</c:v>
                </c:pt>
                <c:pt idx="804">
                  <c:v>68.554254824921429</c:v>
                </c:pt>
                <c:pt idx="805">
                  <c:v>68.515146307492813</c:v>
                </c:pt>
                <c:pt idx="806">
                  <c:v>68.475871007687033</c:v>
                </c:pt>
                <c:pt idx="807">
                  <c:v>68.436429258735473</c:v>
                </c:pt>
                <c:pt idx="808">
                  <c:v>68.396821393203794</c:v>
                </c:pt>
                <c:pt idx="809">
                  <c:v>68.357047742993103</c:v>
                </c:pt>
                <c:pt idx="810">
                  <c:v>68.317108639341399</c:v>
                </c:pt>
                <c:pt idx="811">
                  <c:v>68.277004412824937</c:v>
                </c:pt>
                <c:pt idx="812">
                  <c:v>68.236735393359396</c:v>
                </c:pt>
                <c:pt idx="813">
                  <c:v>68.196301910201271</c:v>
                </c:pt>
                <c:pt idx="814">
                  <c:v>68.155704291949263</c:v>
                </c:pt>
                <c:pt idx="815">
                  <c:v>68.114942866545562</c:v>
                </c:pt>
                <c:pt idx="816">
                  <c:v>68.074017961277008</c:v>
                </c:pt>
                <c:pt idx="817">
                  <c:v>68.032929902776573</c:v>
                </c:pt>
                <c:pt idx="818">
                  <c:v>67.991679017024722</c:v>
                </c:pt>
                <c:pt idx="819">
                  <c:v>67.950265629350412</c:v>
                </c:pt>
                <c:pt idx="820">
                  <c:v>67.908690064432761</c:v>
                </c:pt>
                <c:pt idx="821">
                  <c:v>67.86695264630211</c:v>
                </c:pt>
                <c:pt idx="822">
                  <c:v>67.825053698341407</c:v>
                </c:pt>
                <c:pt idx="823">
                  <c:v>67.782993543287461</c:v>
                </c:pt>
                <c:pt idx="824">
                  <c:v>67.74077250323225</c:v>
                </c:pt>
                <c:pt idx="825">
                  <c:v>67.698390899624229</c:v>
                </c:pt>
                <c:pt idx="826">
                  <c:v>67.655849053269577</c:v>
                </c:pt>
                <c:pt idx="827">
                  <c:v>67.613147284333508</c:v>
                </c:pt>
                <c:pt idx="828">
                  <c:v>67.570285912341575</c:v>
                </c:pt>
                <c:pt idx="829">
                  <c:v>67.527265256180897</c:v>
                </c:pt>
                <c:pt idx="830">
                  <c:v>67.484085634101433</c:v>
                </c:pt>
                <c:pt idx="831">
                  <c:v>67.44074736371735</c:v>
                </c:pt>
                <c:pt idx="832">
                  <c:v>67.397250762008099</c:v>
                </c:pt>
                <c:pt idx="833">
                  <c:v>67.353596145319955</c:v>
                </c:pt>
                <c:pt idx="834">
                  <c:v>67.309783829366978</c:v>
                </c:pt>
                <c:pt idx="835">
                  <c:v>67.265814129232552</c:v>
                </c:pt>
                <c:pt idx="836">
                  <c:v>67.22168735937052</c:v>
                </c:pt>
                <c:pt idx="837">
                  <c:v>67.177403833606348</c:v>
                </c:pt>
                <c:pt idx="838">
                  <c:v>67.132963865138521</c:v>
                </c:pt>
                <c:pt idx="839">
                  <c:v>67.088367766539847</c:v>
                </c:pt>
                <c:pt idx="840">
                  <c:v>67.043615849758481</c:v>
                </c:pt>
                <c:pt idx="841">
                  <c:v>66.998708426119379</c:v>
                </c:pt>
                <c:pt idx="842">
                  <c:v>66.953645806325397</c:v>
                </c:pt>
                <c:pt idx="843">
                  <c:v>66.908428300458723</c:v>
                </c:pt>
                <c:pt idx="844">
                  <c:v>66.863056217981978</c:v>
                </c:pt>
                <c:pt idx="845">
                  <c:v>66.817529867739296</c:v>
                </c:pt>
                <c:pt idx="846">
                  <c:v>66.771849557958006</c:v>
                </c:pt>
                <c:pt idx="847">
                  <c:v>66.726015596249397</c:v>
                </c:pt>
                <c:pt idx="848">
                  <c:v>66.680028289610277</c:v>
                </c:pt>
                <c:pt idx="849">
                  <c:v>66.633887944423975</c:v>
                </c:pt>
                <c:pt idx="850">
                  <c:v>66.587594866461728</c:v>
                </c:pt>
                <c:pt idx="851">
                  <c:v>66.54114936088385</c:v>
                </c:pt>
                <c:pt idx="852">
                  <c:v>66.494551732240893</c:v>
                </c:pt>
                <c:pt idx="853">
                  <c:v>66.447802284474932</c:v>
                </c:pt>
                <c:pt idx="854">
                  <c:v>66.400901320920838</c:v>
                </c:pt>
                <c:pt idx="855">
                  <c:v>66.353849144307276</c:v>
                </c:pt>
                <c:pt idx="856">
                  <c:v>66.306646056758183</c:v>
                </c:pt>
                <c:pt idx="857">
                  <c:v>66.259292359793847</c:v>
                </c:pt>
                <c:pt idx="858">
                  <c:v>66.211788354332015</c:v>
                </c:pt>
                <c:pt idx="859">
                  <c:v>66.164134340689287</c:v>
                </c:pt>
                <c:pt idx="860">
                  <c:v>66.116330618582197</c:v>
                </c:pt>
                <c:pt idx="861">
                  <c:v>66.068377487128515</c:v>
                </c:pt>
                <c:pt idx="862">
                  <c:v>66.020275244848222</c:v>
                </c:pt>
                <c:pt idx="863">
                  <c:v>65.972024189665007</c:v>
                </c:pt>
                <c:pt idx="864">
                  <c:v>65.92362461890724</c:v>
                </c:pt>
                <c:pt idx="865">
                  <c:v>65.875076829309222</c:v>
                </c:pt>
                <c:pt idx="866">
                  <c:v>65.82638111701246</c:v>
                </c:pt>
                <c:pt idx="867">
                  <c:v>65.777537777566607</c:v>
                </c:pt>
                <c:pt idx="868">
                  <c:v>65.728547105930943</c:v>
                </c:pt>
                <c:pt idx="869">
                  <c:v>65.679409396475421</c:v>
                </c:pt>
                <c:pt idx="870">
                  <c:v>65.630124942981723</c:v>
                </c:pt>
                <c:pt idx="871">
                  <c:v>65.58069403864468</c:v>
                </c:pt>
                <c:pt idx="872">
                  <c:v>65.531116976073292</c:v>
                </c:pt>
                <c:pt idx="873">
                  <c:v>65.481394047291843</c:v>
                </c:pt>
                <c:pt idx="874">
                  <c:v>65.431525543741287</c:v>
                </c:pt>
                <c:pt idx="875">
                  <c:v>65.381511756280133</c:v>
                </c:pt>
                <c:pt idx="876">
                  <c:v>65.331352975185894</c:v>
                </c:pt>
                <c:pt idx="877">
                  <c:v>65.281049490155993</c:v>
                </c:pt>
                <c:pt idx="878">
                  <c:v>65.230601590309135</c:v>
                </c:pt>
                <c:pt idx="879">
                  <c:v>65.180009564186264</c:v>
                </c:pt>
                <c:pt idx="880">
                  <c:v>65.129273699751906</c:v>
                </c:pt>
                <c:pt idx="881">
                  <c:v>65.078394284395188</c:v>
                </c:pt>
                <c:pt idx="882">
                  <c:v>65.027371604931005</c:v>
                </c:pt>
                <c:pt idx="883">
                  <c:v>64.976205947601358</c:v>
                </c:pt>
                <c:pt idx="884">
                  <c:v>64.924897598076086</c:v>
                </c:pt>
                <c:pt idx="885">
                  <c:v>64.87344684145441</c:v>
                </c:pt>
                <c:pt idx="886">
                  <c:v>64.821853962265948</c:v>
                </c:pt>
                <c:pt idx="887">
                  <c:v>64.770119244471715</c:v>
                </c:pt>
                <c:pt idx="888">
                  <c:v>64.718242971465514</c:v>
                </c:pt>
                <c:pt idx="889">
                  <c:v>64.66622542607476</c:v>
                </c:pt>
                <c:pt idx="890">
                  <c:v>64.614066890561929</c:v>
                </c:pt>
                <c:pt idx="891">
                  <c:v>64.561767646625469</c:v>
                </c:pt>
                <c:pt idx="892">
                  <c:v>64.509327975400936</c:v>
                </c:pt>
                <c:pt idx="893">
                  <c:v>64.4567481574623</c:v>
                </c:pt>
                <c:pt idx="894">
                  <c:v>64.404028472822887</c:v>
                </c:pt>
                <c:pt idx="895">
                  <c:v>64.351169200936482</c:v>
                </c:pt>
                <c:pt idx="896">
                  <c:v>64.29817062069867</c:v>
                </c:pt>
                <c:pt idx="897">
                  <c:v>64.245033010447685</c:v>
                </c:pt>
                <c:pt idx="898">
                  <c:v>64.191756647965661</c:v>
                </c:pt>
                <c:pt idx="899">
                  <c:v>64.138341810479801</c:v>
                </c:pt>
                <c:pt idx="900">
                  <c:v>64.084788774663281</c:v>
                </c:pt>
                <c:pt idx="901">
                  <c:v>64.031097816636617</c:v>
                </c:pt>
                <c:pt idx="902">
                  <c:v>63.97726921196849</c:v>
                </c:pt>
                <c:pt idx="903">
                  <c:v>63.92330323567711</c:v>
                </c:pt>
                <c:pt idx="904">
                  <c:v>63.869200162231181</c:v>
                </c:pt>
                <c:pt idx="905">
                  <c:v>63.814960265551008</c:v>
                </c:pt>
                <c:pt idx="906">
                  <c:v>63.760583819009554</c:v>
                </c:pt>
                <c:pt idx="907">
                  <c:v>63.706071095433629</c:v>
                </c:pt>
                <c:pt idx="908">
                  <c:v>63.651422367104942</c:v>
                </c:pt>
                <c:pt idx="909">
                  <c:v>63.596637905761213</c:v>
                </c:pt>
                <c:pt idx="910">
                  <c:v>63.541717982597106</c:v>
                </c:pt>
                <c:pt idx="911">
                  <c:v>63.486662868265569</c:v>
                </c:pt>
                <c:pt idx="912">
                  <c:v>63.431472832878711</c:v>
                </c:pt>
                <c:pt idx="913">
                  <c:v>63.376148146009029</c:v>
                </c:pt>
                <c:pt idx="914">
                  <c:v>63.320689076690286</c:v>
                </c:pt>
                <c:pt idx="915">
                  <c:v>63.265095893418874</c:v>
                </c:pt>
                <c:pt idx="916">
                  <c:v>63.209368864154584</c:v>
                </c:pt>
                <c:pt idx="917">
                  <c:v>63.15350825632197</c:v>
                </c:pt>
                <c:pt idx="918">
                  <c:v>63.097514336811088</c:v>
                </c:pt>
                <c:pt idx="919">
                  <c:v>63.041387371978914</c:v>
                </c:pt>
                <c:pt idx="920">
                  <c:v>62.985127627650144</c:v>
                </c:pt>
                <c:pt idx="921">
                  <c:v>62.928735369118414</c:v>
                </c:pt>
                <c:pt idx="922">
                  <c:v>62.872210861147266</c:v>
                </c:pt>
                <c:pt idx="923">
                  <c:v>62.815554367971259</c:v>
                </c:pt>
                <c:pt idx="924">
                  <c:v>62.758766153297046</c:v>
                </c:pt>
                <c:pt idx="925">
                  <c:v>62.701846480304283</c:v>
                </c:pt>
                <c:pt idx="926">
                  <c:v>62.644795611646913</c:v>
                </c:pt>
                <c:pt idx="927">
                  <c:v>62.587613809454041</c:v>
                </c:pt>
                <c:pt idx="928">
                  <c:v>62.530301335331018</c:v>
                </c:pt>
                <c:pt idx="929">
                  <c:v>62.472858450360576</c:v>
                </c:pt>
                <c:pt idx="930">
                  <c:v>62.415285415103767</c:v>
                </c:pt>
                <c:pt idx="931">
                  <c:v>62.357582489600986</c:v>
                </c:pt>
                <c:pt idx="932">
                  <c:v>62.299749933373135</c:v>
                </c:pt>
                <c:pt idx="933">
                  <c:v>62.241788005422592</c:v>
                </c:pt>
                <c:pt idx="934">
                  <c:v>62.183696964234258</c:v>
                </c:pt>
                <c:pt idx="935">
                  <c:v>62.125477067776501</c:v>
                </c:pt>
                <c:pt idx="936">
                  <c:v>62.067128573502345</c:v>
                </c:pt>
                <c:pt idx="937">
                  <c:v>62.00865173835038</c:v>
                </c:pt>
                <c:pt idx="938">
                  <c:v>61.950046818745875</c:v>
                </c:pt>
                <c:pt idx="939">
                  <c:v>61.891314070601737</c:v>
                </c:pt>
                <c:pt idx="940">
                  <c:v>61.832453749319541</c:v>
                </c:pt>
                <c:pt idx="941">
                  <c:v>61.773466109790633</c:v>
                </c:pt>
                <c:pt idx="942">
                  <c:v>61.714351406396958</c:v>
                </c:pt>
                <c:pt idx="943">
                  <c:v>61.655109893012337</c:v>
                </c:pt>
                <c:pt idx="944">
                  <c:v>61.595741823003294</c:v>
                </c:pt>
                <c:pt idx="945">
                  <c:v>61.53624744923016</c:v>
                </c:pt>
                <c:pt idx="946">
                  <c:v>61.476627024047957</c:v>
                </c:pt>
                <c:pt idx="947">
                  <c:v>61.416880799307648</c:v>
                </c:pt>
                <c:pt idx="948">
                  <c:v>61.357009026356849</c:v>
                </c:pt>
                <c:pt idx="949">
                  <c:v>61.297011956041104</c:v>
                </c:pt>
                <c:pt idx="950">
                  <c:v>61.236889838704684</c:v>
                </c:pt>
                <c:pt idx="951">
                  <c:v>61.176642924191725</c:v>
                </c:pt>
                <c:pt idx="952">
                  <c:v>61.116271461847134</c:v>
                </c:pt>
                <c:pt idx="953">
                  <c:v>61.055775700517643</c:v>
                </c:pt>
                <c:pt idx="954">
                  <c:v>60.995155888552773</c:v>
                </c:pt>
                <c:pt idx="955">
                  <c:v>60.934412273805918</c:v>
                </c:pt>
                <c:pt idx="956">
                  <c:v>60.873545103635166</c:v>
                </c:pt>
                <c:pt idx="957">
                  <c:v>60.812554624904408</c:v>
                </c:pt>
                <c:pt idx="958">
                  <c:v>60.751441083984304</c:v>
                </c:pt>
                <c:pt idx="959">
                  <c:v>60.690204726753308</c:v>
                </c:pt>
                <c:pt idx="960">
                  <c:v>60.628845798598576</c:v>
                </c:pt>
                <c:pt idx="961">
                  <c:v>60.567364544416932</c:v>
                </c:pt>
                <c:pt idx="962">
                  <c:v>60.505761208615951</c:v>
                </c:pt>
                <c:pt idx="963">
                  <c:v>60.444036035114891</c:v>
                </c:pt>
                <c:pt idx="964">
                  <c:v>60.382189267345666</c:v>
                </c:pt>
                <c:pt idx="965">
                  <c:v>60.320221148253722</c:v>
                </c:pt>
                <c:pt idx="966">
                  <c:v>60.258131920299206</c:v>
                </c:pt>
                <c:pt idx="967">
                  <c:v>60.195921825457759</c:v>
                </c:pt>
                <c:pt idx="968">
                  <c:v>60.133591105221598</c:v>
                </c:pt>
                <c:pt idx="969">
                  <c:v>60.071140000600451</c:v>
                </c:pt>
                <c:pt idx="970">
                  <c:v>60.008568752122414</c:v>
                </c:pt>
                <c:pt idx="971">
                  <c:v>59.945877599835143</c:v>
                </c:pt>
                <c:pt idx="972">
                  <c:v>59.88306678330656</c:v>
                </c:pt>
                <c:pt idx="973">
                  <c:v>59.820136541625999</c:v>
                </c:pt>
                <c:pt idx="974">
                  <c:v>59.757087113405078</c:v>
                </c:pt>
                <c:pt idx="975">
                  <c:v>59.693918736778613</c:v>
                </c:pt>
                <c:pt idx="976">
                  <c:v>59.630631649405757</c:v>
                </c:pt>
                <c:pt idx="977">
                  <c:v>59.567226088470704</c:v>
                </c:pt>
                <c:pt idx="978">
                  <c:v>59.503702290683776</c:v>
                </c:pt>
                <c:pt idx="979">
                  <c:v>59.440060492282356</c:v>
                </c:pt>
                <c:pt idx="980">
                  <c:v>59.376300929031828</c:v>
                </c:pt>
                <c:pt idx="981">
                  <c:v>59.3124238362266</c:v>
                </c:pt>
                <c:pt idx="982">
                  <c:v>59.248429448690757</c:v>
                </c:pt>
                <c:pt idx="983">
                  <c:v>59.184318000779371</c:v>
                </c:pt>
                <c:pt idx="984">
                  <c:v>59.120089726379263</c:v>
                </c:pt>
                <c:pt idx="985">
                  <c:v>59.05574485890989</c:v>
                </c:pt>
                <c:pt idx="986">
                  <c:v>58.991283631324364</c:v>
                </c:pt>
                <c:pt idx="987">
                  <c:v>58.926706276110309</c:v>
                </c:pt>
                <c:pt idx="988">
                  <c:v>58.862013025290963</c:v>
                </c:pt>
                <c:pt idx="989">
                  <c:v>58.797204110425838</c:v>
                </c:pt>
                <c:pt idx="990">
                  <c:v>58.732279762611881</c:v>
                </c:pt>
                <c:pt idx="991">
                  <c:v>58.667240212484245</c:v>
                </c:pt>
                <c:pt idx="992">
                  <c:v>58.602085690217336</c:v>
                </c:pt>
                <c:pt idx="993">
                  <c:v>58.536816425525643</c:v>
                </c:pt>
                <c:pt idx="994">
                  <c:v>58.47143264766467</c:v>
                </c:pt>
                <c:pt idx="995">
                  <c:v>58.405934585431879</c:v>
                </c:pt>
                <c:pt idx="996">
                  <c:v>58.340322467167596</c:v>
                </c:pt>
                <c:pt idx="997">
                  <c:v>58.274596520755949</c:v>
                </c:pt>
                <c:pt idx="998">
                  <c:v>58.208756973625697</c:v>
                </c:pt>
                <c:pt idx="999">
                  <c:v>58.142804052751274</c:v>
                </c:pt>
                <c:pt idx="1000">
                  <c:v>58.076737984653505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51546864"/>
        <c:axId val="251546304"/>
      </c:scatterChart>
      <c:valAx>
        <c:axId val="2515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304"/>
        <c:crosses val="autoZero"/>
        <c:crossBetween val="midCat"/>
      </c:valAx>
      <c:valAx>
        <c:axId val="2515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6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28576</xdr:colOff>
      <xdr:row>0</xdr:row>
      <xdr:rowOff>14286</xdr:rowOff>
    </xdr:from>
    <xdr:to>
      <xdr:col>23</xdr:col>
      <xdr:colOff>390524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8"/>
  <sheetViews>
    <sheetView tabSelected="1" zoomScaleNormal="100" workbookViewId="0">
      <selection activeCell="G2" sqref="G2"/>
    </sheetView>
  </sheetViews>
  <sheetFormatPr defaultRowHeight="15" x14ac:dyDescent="0.25"/>
  <cols>
    <col min="6" max="6" width="12.42578125" style="11" bestFit="1" customWidth="1"/>
  </cols>
  <sheetData>
    <row r="1" spans="1:12" ht="15.75" thickBot="1" x14ac:dyDescent="0.3">
      <c r="H1" s="1" t="s">
        <v>0</v>
      </c>
      <c r="I1" s="2"/>
      <c r="J1" s="2"/>
      <c r="K1" s="2"/>
      <c r="L1" s="2"/>
    </row>
    <row r="2" spans="1:12" ht="16.5" thickBot="1" x14ac:dyDescent="0.3">
      <c r="A2" s="8" t="s">
        <v>6</v>
      </c>
      <c r="B2" s="9" t="s">
        <v>7</v>
      </c>
      <c r="C2" s="9" t="s">
        <v>8</v>
      </c>
      <c r="D2" s="9" t="s">
        <v>9</v>
      </c>
      <c r="E2" s="10" t="s">
        <v>10</v>
      </c>
      <c r="F2" s="12" t="s">
        <v>11</v>
      </c>
      <c r="G2" s="10" t="s">
        <v>12</v>
      </c>
      <c r="H2" s="3" t="s">
        <v>1</v>
      </c>
      <c r="I2" s="3" t="s">
        <v>2</v>
      </c>
      <c r="J2" s="3" t="s">
        <v>3</v>
      </c>
      <c r="K2" s="3" t="s">
        <v>4</v>
      </c>
      <c r="L2" s="5" t="s">
        <v>5</v>
      </c>
    </row>
    <row r="3" spans="1:12" ht="16.5" thickBot="1" x14ac:dyDescent="0.3">
      <c r="A3" s="7">
        <v>0</v>
      </c>
      <c r="B3">
        <f>($I$3*$J$3/$H$3)*COS($K$4)*(1-EXP(-$L$3*A3))</f>
        <v>0</v>
      </c>
      <c r="C3">
        <f>IF(($I$3/$H$3)*($J$3*SIN($K$4)+($I$3*$G$3/$H$3))*(1-EXP(-$L$3*A3))-($I$3*$G$3*A3/$H$3)&lt;0,0,($I$3/$H$3)*($J$3*SIN($K$4)+($I$3*$G$3/$H$3))*(1-EXP(-$L$3*A3))-($I$3*$G$3*A3/$H$3))</f>
        <v>0</v>
      </c>
      <c r="D3">
        <f>IF(1+($I$3/$H$3)*($J$3*SIN($K$4)+($I$3*$G$3/$H$3))*(1-EXP(-$L$3*A3))-($I$3*$G$3*A3/$H$3)&lt;0,0,1+($I$3/$H$3)*($J$3*SIN($K$4)+($I$3*$G$3/$H$3))*(1-EXP(-$L$3*A3))-($I$3*$G$3*A3/$H$3))</f>
        <v>1</v>
      </c>
      <c r="E3">
        <v>1</v>
      </c>
      <c r="F3" s="11">
        <v>0</v>
      </c>
      <c r="G3">
        <v>9.8066499999999994</v>
      </c>
      <c r="H3" s="6">
        <v>0.4</v>
      </c>
      <c r="I3" s="6">
        <v>1</v>
      </c>
      <c r="J3" s="6">
        <v>60</v>
      </c>
      <c r="K3" s="6">
        <v>80</v>
      </c>
      <c r="L3">
        <f>H3/I3</f>
        <v>0.4</v>
      </c>
    </row>
    <row r="4" spans="1:12" ht="16.5" thickBot="1" x14ac:dyDescent="0.3">
      <c r="A4" s="7">
        <v>0.01</v>
      </c>
      <c r="B4">
        <f>($I$3*$J$3/$H$3)*COS($K$4)*(1-EXP(-$L$3*A4))</f>
        <v>0.10398080634642692</v>
      </c>
      <c r="C4">
        <f>IF(($I$3/$H$3)*($J$3*SIN($K$4)+($I$3*$G$3/$H$3))*(1-EXP(-$L$3*A4))-($I$3*$G$3*A4/$H$3)&lt;0,0,($I$3/$H$3)*($J$3*SIN($K$4)+($I$3*$G$3/$H$3))*(1-EXP(-$L$3*A4))-($I$3*$G$3*A4/$H$3))</f>
        <v>0.5892147772450923</v>
      </c>
      <c r="D4">
        <f>IF(1+($I$3/$H$3)*($J$3*SIN($K$4)+($I$3*$G$3/$H$3))*(1-EXP(-$L$3*A4))-($I$3*$G$3*A4/$H$3)&lt;0,0,1+($I$3/$H$3)*($J$3*SIN($K$4)+($I$3*$G$3/$H$3))*(1-EXP(-$L$3*A4))-($I$3*$G$3*A4/$H$3))</f>
        <v>1.5892147772450924</v>
      </c>
      <c r="E4">
        <f>(-1*($I$3/$H$3)*($J$3*SIN($K$4)+(($I$3*$G$3)/$H$3))*EXP(-1*(($H$3/$I$3)*A4))-(($I$3*$G$3*A4)/$H$3)+(($I$3/$H$3)*($J$3*SIN($K$4)+($I$3*$G$3)/$H$3)))+1</f>
        <v>1.5892147772450755</v>
      </c>
      <c r="F4" s="11">
        <f>(-1*($I$3/$H$3)*($J$3*SIN($K$4)+(($I$3*$G$3)/$H$3))*EXP(-1*(($H$3/$I$3)*A4))-(($I$3*$G$3*A4)/$H$3)+(($I$3/$H$3)*($J$3*SIN($K$4)+($I$3*$G$3)/$H$3)))</f>
        <v>0.58921477724507554</v>
      </c>
      <c r="H4" s="2"/>
      <c r="I4" s="4"/>
      <c r="J4" s="4"/>
      <c r="K4">
        <f>K3*PI()/180</f>
        <v>1.3962634015954636</v>
      </c>
      <c r="L4" s="4"/>
    </row>
    <row r="5" spans="1:12" ht="16.5" thickBot="1" x14ac:dyDescent="0.3">
      <c r="A5" s="7">
        <v>1.4999999999999999E-2</v>
      </c>
      <c r="B5">
        <f>($I$3*$J$3/$H$3)*COS($K$4)*(1-EXP(-$L$3*A5))</f>
        <v>0.15581544611583167</v>
      </c>
      <c r="C5">
        <f>IF(($I$3/$H$3)*($J$3*SIN($K$4)+($I$3*$G$3/$H$3))*(1-EXP(-$L$3*A5))-($I$3*$G$3*A5/$H$3)&lt;0,0,($I$3/$H$3)*($J$3*SIN($K$4)+($I$3*$G$3/$H$3))*(1-EXP(-$L$3*A5))-($I$3*$G$3*A5/$H$3))</f>
        <v>0.88257226183781123</v>
      </c>
      <c r="D5">
        <f>IF(1+($I$3/$H$3)*($J$3*SIN($K$4)+($I$3*$G$3/$H$3))*(1-EXP(-$L$3*A5))-($I$3*$G$3*A5/$H$3)&lt;0,0,1+($I$3/$H$3)*($J$3*SIN($K$4)+($I$3*$G$3/$H$3))*(1-EXP(-$L$3*A5))-($I$3*$G$3*A5/$H$3))</f>
        <v>1.8825722618378116</v>
      </c>
      <c r="E5">
        <f t="shared" ref="E5:E68" si="0">(-1*($I$3/$H$3)*($J$3*SIN($K$4)+(($I$3*$G$3)/$H$3))*EXP(-1*(($H$3/$I$3)*A5))-(($I$3*$G$3*A5)/$H$3)+(($I$3/$H$3)*($J$3*SIN($K$4)+($I$3*$G$3)/$H$3)))+1</f>
        <v>1.8825722618378222</v>
      </c>
      <c r="F5" s="11">
        <f t="shared" ref="F5:F68" si="1">(-1*($I$3/$H$3)*($J$3*SIN($K$4)+(($I$3*$G$3)/$H$3))*EXP(-1*(($H$3/$I$3)*A5))-(($I$3*$G$3*A5)/$H$3)+(($I$3/$H$3)*($J$3*SIN($K$4)+($I$3*$G$3)/$H$3)))</f>
        <v>0.88257226183782223</v>
      </c>
    </row>
    <row r="6" spans="1:12" ht="16.5" thickBot="1" x14ac:dyDescent="0.3">
      <c r="A6" s="7">
        <v>0.02</v>
      </c>
      <c r="B6">
        <f>($I$3*$J$3/$H$3)*COS($K$4)*(1-EXP(-$L$3*A6))</f>
        <v>0.20754652020589845</v>
      </c>
      <c r="C6">
        <f>IF(($I$3/$H$3)*($J$3*SIN($K$4)+($I$3*$G$3/$H$3))*(1-EXP(-$L$3*A6))-($I$3*$G$3*A6/$H$3)&lt;0,0,($I$3/$H$3)*($J$3*SIN($K$4)+($I$3*$G$3/$H$3))*(1-EXP(-$L$3*A6))-($I$3*$G$3*A6/$H$3))</f>
        <v>1.1750986965382502</v>
      </c>
      <c r="D6">
        <f>IF(1+($I$3/$H$3)*($J$3*SIN($K$4)+($I$3*$G$3/$H$3))*(1-EXP(-$L$3*A6))-($I$3*$G$3*A6/$H$3)&lt;0,0,1+($I$3/$H$3)*($J$3*SIN($K$4)+($I$3*$G$3/$H$3))*(1-EXP(-$L$3*A6))-($I$3*$G$3*A6/$H$3))</f>
        <v>2.1750986965382504</v>
      </c>
      <c r="E6">
        <f t="shared" si="0"/>
        <v>2.1750986965382424</v>
      </c>
      <c r="F6" s="11">
        <f t="shared" si="1"/>
        <v>1.1750986965382424</v>
      </c>
    </row>
    <row r="7" spans="1:12" ht="16.5" thickBot="1" x14ac:dyDescent="0.3">
      <c r="A7" s="7">
        <v>2.5000000000000001E-2</v>
      </c>
      <c r="B7">
        <f>($I$3*$J$3/$H$3)*COS($K$4)*(1-EXP(-$L$3*A7))</f>
        <v>0.25917423554099273</v>
      </c>
      <c r="C7">
        <f>IF(($I$3/$H$3)*($J$3*SIN($K$4)+($I$3*$G$3/$H$3))*(1-EXP(-$L$3*A7))-($I$3*$G$3*A7/$H$3)&lt;0,0,($I$3/$H$3)*($J$3*SIN($K$4)+($I$3*$G$3/$H$3))*(1-EXP(-$L$3*A7))-($I$3*$G$3*A7/$H$3))</f>
        <v>1.4667957417852033</v>
      </c>
      <c r="D7">
        <f>IF(1+($I$3/$H$3)*($J$3*SIN($K$4)+($I$3*$G$3/$H$3))*(1-EXP(-$L$3*A7))-($I$3*$G$3*A7/$H$3)&lt;0,0,1+($I$3/$H$3)*($J$3*SIN($K$4)+($I$3*$G$3/$H$3))*(1-EXP(-$L$3*A7))-($I$3*$G$3*A7/$H$3))</f>
        <v>2.4667957417852033</v>
      </c>
      <c r="E7">
        <f t="shared" si="0"/>
        <v>2.4667957417852051</v>
      </c>
      <c r="F7" s="11">
        <f t="shared" si="1"/>
        <v>1.4667957417852051</v>
      </c>
    </row>
    <row r="8" spans="1:12" ht="16.5" thickBot="1" x14ac:dyDescent="0.3">
      <c r="A8" s="7">
        <v>0.03</v>
      </c>
      <c r="B8">
        <f>($I$3*$J$3/$H$3)*COS($K$4)*(1-EXP(-$L$3*A8))</f>
        <v>0.31069879863204752</v>
      </c>
      <c r="C8">
        <f>IF(($I$3/$H$3)*($J$3*SIN($K$4)+($I$3*$G$3/$H$3))*(1-EXP(-$L$3*A8))-($I$3*$G$3*A8/$H$3)&lt;0,0,($I$3/$H$3)*($J$3*SIN($K$4)+($I$3*$G$3/$H$3))*(1-EXP(-$L$3*A8))-($I$3*$G$3*A8/$H$3))</f>
        <v>1.757665054699926</v>
      </c>
      <c r="D8">
        <f>IF(1+($I$3/$H$3)*($J$3*SIN($K$4)+($I$3*$G$3/$H$3))*(1-EXP(-$L$3*A8))-($I$3*$G$3*A8/$H$3)&lt;0,0,1+($I$3/$H$3)*($J$3*SIN($K$4)+($I$3*$G$3/$H$3))*(1-EXP(-$L$3*A8))-($I$3*$G$3*A8/$H$3))</f>
        <v>2.7576650546999257</v>
      </c>
      <c r="E8">
        <f t="shared" si="0"/>
        <v>2.7576650546999133</v>
      </c>
      <c r="F8" s="11">
        <f t="shared" si="1"/>
        <v>1.7576650546999133</v>
      </c>
    </row>
    <row r="9" spans="1:12" ht="16.5" thickBot="1" x14ac:dyDescent="0.3">
      <c r="A9" s="7">
        <v>3.5000000000000003E-2</v>
      </c>
      <c r="B9">
        <f>($I$3*$J$3/$H$3)*COS($K$4)*(1-EXP(-$L$3*A9))</f>
        <v>0.36212041557737912</v>
      </c>
      <c r="C9">
        <f>IF(($I$3/$H$3)*($J$3*SIN($K$4)+($I$3*$G$3/$H$3))*(1-EXP(-$L$3*A9))-($I$3*$G$3*A9/$H$3)&lt;0,0,($I$3/$H$3)*($J$3*SIN($K$4)+($I$3*$G$3/$H$3))*(1-EXP(-$L$3*A9))-($I$3*$G$3*A9/$H$3))</f>
        <v>2.0477082890926828</v>
      </c>
      <c r="D9">
        <f>IF(1+($I$3/$H$3)*($J$3*SIN($K$4)+($I$3*$G$3/$H$3))*(1-EXP(-$L$3*A9))-($I$3*$G$3*A9/$H$3)&lt;0,0,1+($I$3/$H$3)*($J$3*SIN($K$4)+($I$3*$G$3/$H$3))*(1-EXP(-$L$3*A9))-($I$3*$G$3*A9/$H$3))</f>
        <v>3.0477082890926828</v>
      </c>
      <c r="E9">
        <f t="shared" si="0"/>
        <v>3.0477082890926681</v>
      </c>
      <c r="F9" s="11">
        <f t="shared" si="1"/>
        <v>2.0477082890926681</v>
      </c>
    </row>
    <row r="10" spans="1:12" ht="16.5" thickBot="1" x14ac:dyDescent="0.3">
      <c r="A10" s="7">
        <v>0.04</v>
      </c>
      <c r="B10">
        <f>($I$3*$J$3/$H$3)*COS($K$4)*(1-EXP(-$L$3*A10))</f>
        <v>0.41343929206352542</v>
      </c>
      <c r="C10">
        <f>IF(($I$3/$H$3)*($J$3*SIN($K$4)+($I$3*$G$3/$H$3))*(1-EXP(-$L$3*A10))-($I$3*$G$3*A10/$H$3)&lt;0,0,($I$3/$H$3)*($J$3*SIN($K$4)+($I$3*$G$3/$H$3))*(1-EXP(-$L$3*A10))-($I$3*$G$3*A10/$H$3))</f>
        <v>2.3369270954694743</v>
      </c>
      <c r="D10">
        <f>IF(1+($I$3/$H$3)*($J$3*SIN($K$4)+($I$3*$G$3/$H$3))*(1-EXP(-$L$3*A10))-($I$3*$G$3*A10/$H$3)&lt;0,0,1+($I$3/$H$3)*($J$3*SIN($K$4)+($I$3*$G$3/$H$3))*(1-EXP(-$L$3*A10))-($I$3*$G$3*A10/$H$3))</f>
        <v>3.3369270954694743</v>
      </c>
      <c r="E10">
        <f t="shared" si="0"/>
        <v>3.3369270954694912</v>
      </c>
      <c r="F10" s="11">
        <f t="shared" si="1"/>
        <v>2.3369270954694912</v>
      </c>
    </row>
    <row r="11" spans="1:12" ht="16.5" thickBot="1" x14ac:dyDescent="0.3">
      <c r="A11" s="7">
        <v>4.4999999999999998E-2</v>
      </c>
      <c r="B11">
        <f>($I$3*$J$3/$H$3)*COS($K$4)*(1-EXP(-$L$3*A11))</f>
        <v>0.46465563336606164</v>
      </c>
      <c r="C11">
        <f>IF(($I$3/$H$3)*($J$3*SIN($K$4)+($I$3*$G$3/$H$3))*(1-EXP(-$L$3*A11))-($I$3*$G$3*A11/$H$3)&lt;0,0,($I$3/$H$3)*($J$3*SIN($K$4)+($I$3*$G$3/$H$3))*(1-EXP(-$L$3*A11))-($I$3*$G$3*A11/$H$3))</f>
        <v>2.6253231210385821</v>
      </c>
      <c r="D11">
        <f>IF(1+($I$3/$H$3)*($J$3*SIN($K$4)+($I$3*$G$3/$H$3))*(1-EXP(-$L$3*A11))-($I$3*$G$3*A11/$H$3)&lt;0,0,1+($I$3/$H$3)*($J$3*SIN($K$4)+($I$3*$G$3/$H$3))*(1-EXP(-$L$3*A11))-($I$3*$G$3*A11/$H$3))</f>
        <v>3.6253231210385821</v>
      </c>
      <c r="E11">
        <f t="shared" si="0"/>
        <v>3.6253231210385763</v>
      </c>
      <c r="F11" s="11">
        <f t="shared" si="1"/>
        <v>2.6253231210385763</v>
      </c>
    </row>
    <row r="12" spans="1:12" ht="16.5" thickBot="1" x14ac:dyDescent="0.3">
      <c r="A12" s="7">
        <v>0.05</v>
      </c>
      <c r="B12">
        <f>($I$3*$J$3/$H$3)*COS($K$4)*(1-EXP(-$L$3*A12))</f>
        <v>0.51576964435042438</v>
      </c>
      <c r="C12">
        <f>IF(($I$3/$H$3)*($J$3*SIN($K$4)+($I$3*$G$3/$H$3))*(1-EXP(-$L$3*A12))-($I$3*$G$3*A12/$H$3)&lt;0,0,($I$3/$H$3)*($J$3*SIN($K$4)+($I$3*$G$3/$H$3))*(1-EXP(-$L$3*A12))-($I$3*$G$3*A12/$H$3))</f>
        <v>2.912898009717181</v>
      </c>
      <c r="D12">
        <f>IF(1+($I$3/$H$3)*($J$3*SIN($K$4)+($I$3*$G$3/$H$3))*(1-EXP(-$L$3*A12))-($I$3*$G$3*A12/$H$3)&lt;0,0,1+($I$3/$H$3)*($J$3*SIN($K$4)+($I$3*$G$3/$H$3))*(1-EXP(-$L$3*A12))-($I$3*$G$3*A12/$H$3))</f>
        <v>3.912898009717181</v>
      </c>
      <c r="E12">
        <f t="shared" si="0"/>
        <v>3.9128980097171677</v>
      </c>
      <c r="F12" s="11">
        <f t="shared" si="1"/>
        <v>2.9128980097171677</v>
      </c>
    </row>
    <row r="13" spans="1:12" ht="16.5" thickBot="1" x14ac:dyDescent="0.3">
      <c r="A13" s="7">
        <v>5.5E-2</v>
      </c>
      <c r="B13">
        <f>($I$3*$J$3/$H$3)*COS($K$4)*(1-EXP(-$L$3*A13))</f>
        <v>0.56678152947271832</v>
      </c>
      <c r="C13">
        <f>IF(($I$3/$H$3)*($J$3*SIN($K$4)+($I$3*$G$3/$H$3))*(1-EXP(-$L$3*A13))-($I$3*$G$3*A13/$H$3)&lt;0,0,($I$3/$H$3)*($J$3*SIN($K$4)+($I$3*$G$3/$H$3))*(1-EXP(-$L$3*A13))-($I$3*$G$3*A13/$H$3))</f>
        <v>3.1996534021378134</v>
      </c>
      <c r="D13">
        <f>IF(1+($I$3/$H$3)*($J$3*SIN($K$4)+($I$3*$G$3/$H$3))*(1-EXP(-$L$3*A13))-($I$3*$G$3*A13/$H$3)&lt;0,0,1+($I$3/$H$3)*($J$3*SIN($K$4)+($I$3*$G$3/$H$3))*(1-EXP(-$L$3*A13))-($I$3*$G$3*A13/$H$3))</f>
        <v>4.1996534021378134</v>
      </c>
      <c r="E13">
        <f t="shared" si="0"/>
        <v>4.1996534021378125</v>
      </c>
      <c r="F13" s="11">
        <f t="shared" si="1"/>
        <v>3.1996534021378125</v>
      </c>
    </row>
    <row r="14" spans="1:12" ht="16.5" thickBot="1" x14ac:dyDescent="0.3">
      <c r="A14" s="7">
        <v>0.06</v>
      </c>
      <c r="B14">
        <f>($I$3*$J$3/$H$3)*COS($K$4)*(1-EXP(-$L$3*A14))</f>
        <v>0.61769149278055824</v>
      </c>
      <c r="C14">
        <f>IF(($I$3/$H$3)*($J$3*SIN($K$4)+($I$3*$G$3/$H$3))*(1-EXP(-$L$3*A14))-($I$3*$G$3*A14/$H$3)&lt;0,0,($I$3/$H$3)*($J$3*SIN($K$4)+($I$3*$G$3/$H$3))*(1-EXP(-$L$3*A14))-($I$3*$G$3*A14/$H$3))</f>
        <v>3.4855909356551451</v>
      </c>
      <c r="D14">
        <f>IF(1+($I$3/$H$3)*($J$3*SIN($K$4)+($I$3*$G$3/$H$3))*(1-EXP(-$L$3*A14))-($I$3*$G$3*A14/$H$3)&lt;0,0,1+($I$3/$H$3)*($J$3*SIN($K$4)+($I$3*$G$3/$H$3))*(1-EXP(-$L$3*A14))-($I$3*$G$3*A14/$H$3))</f>
        <v>4.4855909356551447</v>
      </c>
      <c r="E14">
        <f t="shared" si="0"/>
        <v>4.4855909356551251</v>
      </c>
      <c r="F14" s="11">
        <f t="shared" si="1"/>
        <v>3.4855909356551251</v>
      </c>
    </row>
    <row r="15" spans="1:12" ht="16.5" thickBot="1" x14ac:dyDescent="0.3">
      <c r="A15" s="7">
        <v>6.5000000000000002E-2</v>
      </c>
      <c r="B15">
        <f>($I$3*$J$3/$H$3)*COS($K$4)*(1-EXP(-$L$3*A15))</f>
        <v>0.66849973791386064</v>
      </c>
      <c r="C15">
        <f>IF(($I$3/$H$3)*($J$3*SIN($K$4)+($I$3*$G$3/$H$3))*(1-EXP(-$L$3*A15))-($I$3*$G$3*A15/$H$3)&lt;0,0,($I$3/$H$3)*($J$3*SIN($K$4)+($I$3*$G$3/$H$3))*(1-EXP(-$L$3*A15))-($I$3*$G$3*A15/$H$3))</f>
        <v>3.7707122443523171</v>
      </c>
      <c r="D15">
        <f>IF(1+($I$3/$H$3)*($J$3*SIN($K$4)+($I$3*$G$3/$H$3))*(1-EXP(-$L$3*A15))-($I$3*$G$3*A15/$H$3)&lt;0,0,1+($I$3/$H$3)*($J$3*SIN($K$4)+($I$3*$G$3/$H$3))*(1-EXP(-$L$3*A15))-($I$3*$G$3*A15/$H$3))</f>
        <v>4.7707122443523176</v>
      </c>
      <c r="E15">
        <f t="shared" si="0"/>
        <v>4.7707122443523247</v>
      </c>
      <c r="F15" s="11">
        <f t="shared" si="1"/>
        <v>3.7707122443523247</v>
      </c>
    </row>
    <row r="16" spans="1:12" ht="16.5" thickBot="1" x14ac:dyDescent="0.3">
      <c r="A16" s="7">
        <v>7.0000000000000007E-2</v>
      </c>
      <c r="B16">
        <f>($I$3*$J$3/$H$3)*COS($K$4)*(1-EXP(-$L$3*A16))</f>
        <v>0.71920646810568012</v>
      </c>
      <c r="C16">
        <f>IF(($I$3/$H$3)*($J$3*SIN($K$4)+($I$3*$G$3/$H$3))*(1-EXP(-$L$3*A16))-($I$3*$G$3*A16/$H$3)&lt;0,0,($I$3/$H$3)*($J$3*SIN($K$4)+($I$3*$G$3/$H$3))*(1-EXP(-$L$3*A16))-($I$3*$G$3*A16/$H$3))</f>
        <v>4.0550189590476595</v>
      </c>
      <c r="D16">
        <f>IF(1+($I$3/$H$3)*($J$3*SIN($K$4)+($I$3*$G$3/$H$3))*(1-EXP(-$L$3*A16))-($I$3*$G$3*A16/$H$3)&lt;0,0,1+($I$3/$H$3)*($J$3*SIN($K$4)+($I$3*$G$3/$H$3))*(1-EXP(-$L$3*A16))-($I$3*$G$3*A16/$H$3))</f>
        <v>5.0550189590476595</v>
      </c>
      <c r="E16">
        <f t="shared" si="0"/>
        <v>5.0550189590476577</v>
      </c>
      <c r="F16" s="11">
        <f t="shared" si="1"/>
        <v>4.0550189590476577</v>
      </c>
    </row>
    <row r="17" spans="1:6" ht="16.5" thickBot="1" x14ac:dyDescent="0.3">
      <c r="A17" s="7">
        <v>7.4999999999999997E-2</v>
      </c>
      <c r="B17">
        <f>($I$3*$J$3/$H$3)*COS($K$4)*(1-EXP(-$L$3*A17))</f>
        <v>0.76981188618299856</v>
      </c>
      <c r="C17">
        <f>IF(($I$3/$H$3)*($J$3*SIN($K$4)+($I$3*$G$3/$H$3))*(1-EXP(-$L$3*A17))-($I$3*$G$3*A17/$H$3)&lt;0,0,($I$3/$H$3)*($J$3*SIN($K$4)+($I$3*$G$3/$H$3))*(1-EXP(-$L$3*A17))-($I$3*$G$3*A17/$H$3))</f>
        <v>4.338512707301021</v>
      </c>
      <c r="D17">
        <f>IF(1+($I$3/$H$3)*($J$3*SIN($K$4)+($I$3*$G$3/$H$3))*(1-EXP(-$L$3*A17))-($I$3*$G$3*A17/$H$3)&lt;0,0,1+($I$3/$H$3)*($J$3*SIN($K$4)+($I$3*$G$3/$H$3))*(1-EXP(-$L$3*A17))-($I$3*$G$3*A17/$H$3))</f>
        <v>5.338512707301021</v>
      </c>
      <c r="E17">
        <f t="shared" si="0"/>
        <v>5.338512707301021</v>
      </c>
      <c r="F17" s="11">
        <f t="shared" si="1"/>
        <v>4.338512707301021</v>
      </c>
    </row>
    <row r="18" spans="1:6" ht="16.5" thickBot="1" x14ac:dyDescent="0.3">
      <c r="A18" s="7">
        <v>0.08</v>
      </c>
      <c r="B18">
        <f>($I$3*$J$3/$H$3)*COS($K$4)*(1-EXP(-$L$3*A18))</f>
        <v>0.82031619456755789</v>
      </c>
      <c r="C18">
        <f>IF(($I$3/$H$3)*($J$3*SIN($K$4)+($I$3*$G$3/$H$3))*(1-EXP(-$L$3*A18))-($I$3*$G$3*A18/$H$3)&lt;0,0,($I$3/$H$3)*($J$3*SIN($K$4)+($I$3*$G$3/$H$3))*(1-EXP(-$L$3*A18))-($I$3*$G$3*A18/$H$3))</f>
        <v>4.6211951134204527</v>
      </c>
      <c r="D18">
        <f>IF(1+($I$3/$H$3)*($J$3*SIN($K$4)+($I$3*$G$3/$H$3))*(1-EXP(-$L$3*A18))-($I$3*$G$3*A18/$H$3)&lt;0,0,1+($I$3/$H$3)*($J$3*SIN($K$4)+($I$3*$G$3/$H$3))*(1-EXP(-$L$3*A18))-($I$3*$G$3*A18/$H$3))</f>
        <v>5.6211951134204527</v>
      </c>
      <c r="E18">
        <f t="shared" si="0"/>
        <v>5.6211951134204412</v>
      </c>
      <c r="F18" s="11">
        <f t="shared" si="1"/>
        <v>4.6211951134204412</v>
      </c>
    </row>
    <row r="19" spans="1:6" ht="16.5" thickBot="1" x14ac:dyDescent="0.3">
      <c r="A19" s="7">
        <v>8.5000000000000006E-2</v>
      </c>
      <c r="B19">
        <f>($I$3*$J$3/$H$3)*COS($K$4)*(1-EXP(-$L$3*A19))</f>
        <v>0.87071959527666121</v>
      </c>
      <c r="C19">
        <f>IF(($I$3/$H$3)*($J$3*SIN($K$4)+($I$3*$G$3/$H$3))*(1-EXP(-$L$3*A19))-($I$3*$G$3*A19/$H$3)&lt;0,0,($I$3/$H$3)*($J$3*SIN($K$4)+($I$3*$G$3/$H$3))*(1-EXP(-$L$3*A19))-($I$3*$G$3*A19/$H$3))</f>
        <v>4.9030677984686388</v>
      </c>
      <c r="D19">
        <f>IF(1+($I$3/$H$3)*($J$3*SIN($K$4)+($I$3*$G$3/$H$3))*(1-EXP(-$L$3*A19))-($I$3*$G$3*A19/$H$3)&lt;0,0,1+($I$3/$H$3)*($J$3*SIN($K$4)+($I$3*$G$3/$H$3))*(1-EXP(-$L$3*A19))-($I$3*$G$3*A19/$H$3))</f>
        <v>5.9030677984686388</v>
      </c>
      <c r="E19">
        <f t="shared" si="0"/>
        <v>5.9030677984686406</v>
      </c>
      <c r="F19" s="11">
        <f t="shared" si="1"/>
        <v>4.9030677984686406</v>
      </c>
    </row>
    <row r="20" spans="1:6" ht="16.5" thickBot="1" x14ac:dyDescent="0.3">
      <c r="A20" s="7">
        <v>0.09</v>
      </c>
      <c r="B20">
        <f>($I$3*$J$3/$H$3)*COS($K$4)*(1-EXP(-$L$3*A20))</f>
        <v>0.92102228992397406</v>
      </c>
      <c r="C20">
        <f>IF(($I$3/$H$3)*($J$3*SIN($K$4)+($I$3*$G$3/$H$3))*(1-EXP(-$L$3*A20))-($I$3*$G$3*A20/$H$3)&lt;0,0,($I$3/$H$3)*($J$3*SIN($K$4)+($I$3*$G$3/$H$3))*(1-EXP(-$L$3*A20))-($I$3*$G$3*A20/$H$3))</f>
        <v>5.1841323802693218</v>
      </c>
      <c r="D20">
        <f>IF(1+($I$3/$H$3)*($J$3*SIN($K$4)+($I$3*$G$3/$H$3))*(1-EXP(-$L$3*A20))-($I$3*$G$3*A20/$H$3)&lt;0,0,1+($I$3/$H$3)*($J$3*SIN($K$4)+($I$3*$G$3/$H$3))*(1-EXP(-$L$3*A20))-($I$3*$G$3*A20/$H$3))</f>
        <v>6.1841323802693227</v>
      </c>
      <c r="E20">
        <f t="shared" si="0"/>
        <v>6.1841323802693466</v>
      </c>
      <c r="F20" s="11">
        <f t="shared" si="1"/>
        <v>5.1841323802693466</v>
      </c>
    </row>
    <row r="21" spans="1:6" ht="16.5" thickBot="1" x14ac:dyDescent="0.3">
      <c r="A21" s="7">
        <v>9.5000000000000001E-2</v>
      </c>
      <c r="B21">
        <f>($I$3*$J$3/$H$3)*COS($K$4)*(1-EXP(-$L$3*A21))</f>
        <v>0.97122447972034831</v>
      </c>
      <c r="C21">
        <f>IF(($I$3/$H$3)*($J$3*SIN($K$4)+($I$3*$G$3/$H$3))*(1-EXP(-$L$3*A21))-($I$3*$G$3*A21/$H$3)&lt;0,0,($I$3/$H$3)*($J$3*SIN($K$4)+($I$3*$G$3/$H$3))*(1-EXP(-$L$3*A21))-($I$3*$G$3*A21/$H$3))</f>
        <v>5.4643904734139159</v>
      </c>
      <c r="D21">
        <f>IF(1+($I$3/$H$3)*($J$3*SIN($K$4)+($I$3*$G$3/$H$3))*(1-EXP(-$L$3*A21))-($I$3*$G$3*A21/$H$3)&lt;0,0,1+($I$3/$H$3)*($J$3*SIN($K$4)+($I$3*$G$3/$H$3))*(1-EXP(-$L$3*A21))-($I$3*$G$3*A21/$H$3))</f>
        <v>6.4643904734139177</v>
      </c>
      <c r="E21">
        <f t="shared" si="0"/>
        <v>6.4643904734139142</v>
      </c>
      <c r="F21" s="11">
        <f t="shared" si="1"/>
        <v>5.4643904734139142</v>
      </c>
    </row>
    <row r="22" spans="1:6" ht="16.5" thickBot="1" x14ac:dyDescent="0.3">
      <c r="A22" s="7">
        <v>0.1</v>
      </c>
      <c r="B22">
        <f>($I$3*$J$3/$H$3)*COS($K$4)*(1-EXP(-$L$3*A22))</f>
        <v>1.0213263654746056</v>
      </c>
      <c r="C22">
        <f>IF(($I$3/$H$3)*($J$3*SIN($K$4)+($I$3*$G$3/$H$3))*(1-EXP(-$L$3*A22))-($I$3*$G$3*A22/$H$3)&lt;0,0,($I$3/$H$3)*($J$3*SIN($K$4)+($I$3*$G$3/$H$3))*(1-EXP(-$L$3*A22))-($I$3*$G$3*A22/$H$3))</f>
        <v>5.7438436892677984</v>
      </c>
      <c r="D22">
        <f>IF(1+($I$3/$H$3)*($J$3*SIN($K$4)+($I$3*$G$3/$H$3))*(1-EXP(-$L$3*A22))-($I$3*$G$3*A22/$H$3)&lt;0,0,1+($I$3/$H$3)*($J$3*SIN($K$4)+($I$3*$G$3/$H$3))*(1-EXP(-$L$3*A22))-($I$3*$G$3*A22/$H$3))</f>
        <v>6.7438436892677984</v>
      </c>
      <c r="E22">
        <f t="shared" si="0"/>
        <v>6.7438436892678055</v>
      </c>
      <c r="F22" s="11">
        <f t="shared" si="1"/>
        <v>5.7438436892678055</v>
      </c>
    </row>
    <row r="23" spans="1:6" ht="16.5" thickBot="1" x14ac:dyDescent="0.3">
      <c r="A23" s="7">
        <v>0.105</v>
      </c>
      <c r="B23">
        <f>($I$3*$J$3/$H$3)*COS($K$4)*(1-EXP(-$L$3*A23))</f>
        <v>1.0713281475943564</v>
      </c>
      <c r="C23">
        <f>IF(($I$3/$H$3)*($J$3*SIN($K$4)+($I$3*$G$3/$H$3))*(1-EXP(-$L$3*A23))-($I$3*$G$3*A23/$H$3)&lt;0,0,($I$3/$H$3)*($J$3*SIN($K$4)+($I$3*$G$3/$H$3))*(1-EXP(-$L$3*A23))-($I$3*$G$3*A23/$H$3))</f>
        <v>6.0224936359768684</v>
      </c>
      <c r="D23">
        <f>IF(1+($I$3/$H$3)*($J$3*SIN($K$4)+($I$3*$G$3/$H$3))*(1-EXP(-$L$3*A23))-($I$3*$G$3*A23/$H$3)&lt;0,0,1+($I$3/$H$3)*($J$3*SIN($K$4)+($I$3*$G$3/$H$3))*(1-EXP(-$L$3*A23))-($I$3*$G$3*A23/$H$3))</f>
        <v>7.0224936359768684</v>
      </c>
      <c r="E23">
        <f t="shared" si="0"/>
        <v>7.0224936359768719</v>
      </c>
      <c r="F23" s="11">
        <f t="shared" si="1"/>
        <v>6.0224936359768719</v>
      </c>
    </row>
    <row r="24" spans="1:6" ht="16.5" thickBot="1" x14ac:dyDescent="0.3">
      <c r="A24" s="7">
        <v>0.11</v>
      </c>
      <c r="B24">
        <f>($I$3*$J$3/$H$3)*COS($K$4)*(1-EXP(-$L$3*A24))</f>
        <v>1.1212300260867949</v>
      </c>
      <c r="C24">
        <f>IF(($I$3/$H$3)*($J$3*SIN($K$4)+($I$3*$G$3/$H$3))*(1-EXP(-$L$3*A24))-($I$3*$G$3*A24/$H$3)&lt;0,0,($I$3/$H$3)*($J$3*SIN($K$4)+($I$3*$G$3/$H$3))*(1-EXP(-$L$3*A24))-($I$3*$G$3*A24/$H$3))</f>
        <v>6.3003419184739435</v>
      </c>
      <c r="D24">
        <f>IF(1+($I$3/$H$3)*($J$3*SIN($K$4)+($I$3*$G$3/$H$3))*(1-EXP(-$L$3*A24))-($I$3*$G$3*A24/$H$3)&lt;0,0,1+($I$3/$H$3)*($J$3*SIN($K$4)+($I$3*$G$3/$H$3))*(1-EXP(-$L$3*A24))-($I$3*$G$3*A24/$H$3))</f>
        <v>7.3003419184739435</v>
      </c>
      <c r="E24">
        <f t="shared" si="0"/>
        <v>7.3003419184739471</v>
      </c>
      <c r="F24" s="11">
        <f t="shared" si="1"/>
        <v>6.3003419184739471</v>
      </c>
    </row>
    <row r="25" spans="1:6" ht="16.5" thickBot="1" x14ac:dyDescent="0.3">
      <c r="A25" s="7">
        <v>0.115</v>
      </c>
      <c r="B25">
        <f>($I$3*$J$3/$H$3)*COS($K$4)*(1-EXP(-$L$3*A25))</f>
        <v>1.1710322005595055</v>
      </c>
      <c r="C25">
        <f>IF(($I$3/$H$3)*($J$3*SIN($K$4)+($I$3*$G$3/$H$3))*(1-EXP(-$L$3*A25))-($I$3*$G$3*A25/$H$3)&lt;0,0,($I$3/$H$3)*($J$3*SIN($K$4)+($I$3*$G$3/$H$3))*(1-EXP(-$L$3*A25))-($I$3*$G$3*A25/$H$3))</f>
        <v>6.5773901384852191</v>
      </c>
      <c r="D25">
        <f>IF(1+($I$3/$H$3)*($J$3*SIN($K$4)+($I$3*$G$3/$H$3))*(1-EXP(-$L$3*A25))-($I$3*$G$3*A25/$H$3)&lt;0,0,1+($I$3/$H$3)*($J$3*SIN($K$4)+($I$3*$G$3/$H$3))*(1-EXP(-$L$3*A25))-($I$3*$G$3*A25/$H$3))</f>
        <v>7.5773901384852191</v>
      </c>
      <c r="E25">
        <f t="shared" si="0"/>
        <v>7.5773901384852422</v>
      </c>
      <c r="F25" s="11">
        <f t="shared" si="1"/>
        <v>6.5773901384852422</v>
      </c>
    </row>
    <row r="26" spans="1:6" ht="16.5" thickBot="1" x14ac:dyDescent="0.3">
      <c r="A26" s="7">
        <v>0.12</v>
      </c>
      <c r="B26">
        <f>($I$3*$J$3/$H$3)*COS($K$4)*(1-EXP(-$L$3*A26))</f>
        <v>1.2207348702212473</v>
      </c>
      <c r="C26">
        <f>IF(($I$3/$H$3)*($J$3*SIN($K$4)+($I$3*$G$3/$H$3))*(1-EXP(-$L$3*A26))-($I$3*$G$3*A26/$H$3)&lt;0,0,($I$3/$H$3)*($J$3*SIN($K$4)+($I$3*$G$3/$H$3))*(1-EXP(-$L$3*A26))-($I$3*$G$3*A26/$H$3))</f>
        <v>6.853639894536566</v>
      </c>
      <c r="D26">
        <f>IF(1+($I$3/$H$3)*($J$3*SIN($K$4)+($I$3*$G$3/$H$3))*(1-EXP(-$L$3*A26))-($I$3*$G$3*A26/$H$3)&lt;0,0,1+($I$3/$H$3)*($J$3*SIN($K$4)+($I$3*$G$3/$H$3))*(1-EXP(-$L$3*A26))-($I$3*$G$3*A26/$H$3))</f>
        <v>7.853639894536566</v>
      </c>
      <c r="E26">
        <f t="shared" si="0"/>
        <v>7.8536398945365704</v>
      </c>
      <c r="F26" s="11">
        <f t="shared" si="1"/>
        <v>6.8536398945365704</v>
      </c>
    </row>
    <row r="27" spans="1:6" ht="16.5" thickBot="1" x14ac:dyDescent="0.3">
      <c r="A27" s="7">
        <v>0.125</v>
      </c>
      <c r="B27">
        <f>($I$3*$J$3/$H$3)*COS($K$4)*(1-EXP(-$L$3*A27))</f>
        <v>1.2703382338827685</v>
      </c>
      <c r="C27">
        <f>IF(($I$3/$H$3)*($J$3*SIN($K$4)+($I$3*$G$3/$H$3))*(1-EXP(-$L$3*A27))-($I$3*$G$3*A27/$H$3)&lt;0,0,($I$3/$H$3)*($J$3*SIN($K$4)+($I$3*$G$3/$H$3))*(1-EXP(-$L$3*A27))-($I$3*$G$3*A27/$H$3))</f>
        <v>7.1290927819600656</v>
      </c>
      <c r="D27">
        <f>IF(1+($I$3/$H$3)*($J$3*SIN($K$4)+($I$3*$G$3/$H$3))*(1-EXP(-$L$3*A27))-($I$3*$G$3*A27/$H$3)&lt;0,0,1+($I$3/$H$3)*($J$3*SIN($K$4)+($I$3*$G$3/$H$3))*(1-EXP(-$L$3*A27))-($I$3*$G$3*A27/$H$3))</f>
        <v>8.1290927819600647</v>
      </c>
      <c r="E27">
        <f t="shared" si="0"/>
        <v>8.1290927819600824</v>
      </c>
      <c r="F27" s="11">
        <f t="shared" si="1"/>
        <v>7.1290927819600824</v>
      </c>
    </row>
    <row r="28" spans="1:6" ht="16.5" thickBot="1" x14ac:dyDescent="0.3">
      <c r="A28" s="7">
        <v>0.13</v>
      </c>
      <c r="B28">
        <f>($I$3*$J$3/$H$3)*COS($K$4)*(1-EXP(-$L$3*A28))</f>
        <v>1.3198424899575911</v>
      </c>
      <c r="C28">
        <f>IF(($I$3/$H$3)*($J$3*SIN($K$4)+($I$3*$G$3/$H$3))*(1-EXP(-$L$3*A28))-($I$3*$G$3*A28/$H$3)&lt;0,0,($I$3/$H$3)*($J$3*SIN($K$4)+($I$3*$G$3/$H$3))*(1-EXP(-$L$3*A28))-($I$3*$G$3*A28/$H$3))</f>
        <v>7.403750392900311</v>
      </c>
      <c r="D28">
        <f>IF(1+($I$3/$H$3)*($J$3*SIN($K$4)+($I$3*$G$3/$H$3))*(1-EXP(-$L$3*A28))-($I$3*$G$3*A28/$H$3)&lt;0,0,1+($I$3/$H$3)*($J$3*SIN($K$4)+($I$3*$G$3/$H$3))*(1-EXP(-$L$3*A28))-($I$3*$G$3*A28/$H$3))</f>
        <v>8.4037503929003101</v>
      </c>
      <c r="E28">
        <f t="shared" si="0"/>
        <v>8.4037503929003208</v>
      </c>
      <c r="F28" s="11">
        <f t="shared" si="1"/>
        <v>7.4037503929003208</v>
      </c>
    </row>
    <row r="29" spans="1:6" ht="16.5" thickBot="1" x14ac:dyDescent="0.3">
      <c r="A29" s="7">
        <v>0.13500000000000001</v>
      </c>
      <c r="B29">
        <f>($I$3*$J$3/$H$3)*COS($K$4)*(1-EXP(-$L$3*A29))</f>
        <v>1.3692478364628002</v>
      </c>
      <c r="C29">
        <f>IF(($I$3/$H$3)*($J$3*SIN($K$4)+($I$3*$G$3/$H$3))*(1-EXP(-$L$3*A29))-($I$3*$G$3*A29/$H$3)&lt;0,0,($I$3/$H$3)*($J$3*SIN($K$4)+($I$3*$G$3/$H$3))*(1-EXP(-$L$3*A29))-($I$3*$G$3*A29/$H$3))</f>
        <v>7.6776143163207298</v>
      </c>
      <c r="D29">
        <f>IF(1+($I$3/$H$3)*($J$3*SIN($K$4)+($I$3*$G$3/$H$3))*(1-EXP(-$L$3*A29))-($I$3*$G$3*A29/$H$3)&lt;0,0,1+($I$3/$H$3)*($J$3*SIN($K$4)+($I$3*$G$3/$H$3))*(1-EXP(-$L$3*A29))-($I$3*$G$3*A29/$H$3))</f>
        <v>8.6776143163207298</v>
      </c>
      <c r="E29">
        <f t="shared" si="0"/>
        <v>8.677614316320728</v>
      </c>
      <c r="F29" s="11">
        <f t="shared" si="1"/>
        <v>7.677614316320728</v>
      </c>
    </row>
    <row r="30" spans="1:6" ht="16.5" thickBot="1" x14ac:dyDescent="0.3">
      <c r="A30" s="7">
        <v>0.14000000000000001</v>
      </c>
      <c r="B30">
        <f>($I$3*$J$3/$H$3)*COS($K$4)*(1-EXP(-$L$3*A30))</f>
        <v>1.418554471019853</v>
      </c>
      <c r="C30">
        <f>IF(($I$3/$H$3)*($J$3*SIN($K$4)+($I$3*$G$3/$H$3))*(1-EXP(-$L$3*A30))-($I$3*$G$3*A30/$H$3)&lt;0,0,($I$3/$H$3)*($J$3*SIN($K$4)+($I$3*$G$3/$H$3))*(1-EXP(-$L$3*A30))-($I$3*$G$3*A30/$H$3))</f>
        <v>7.9506861380100879</v>
      </c>
      <c r="D30">
        <f>IF(1+($I$3/$H$3)*($J$3*SIN($K$4)+($I$3*$G$3/$H$3))*(1-EXP(-$L$3*A30))-($I$3*$G$3*A30/$H$3)&lt;0,0,1+($I$3/$H$3)*($J$3*SIN($K$4)+($I$3*$G$3/$H$3))*(1-EXP(-$L$3*A30))-($I$3*$G$3*A30/$H$3))</f>
        <v>8.9506861380100879</v>
      </c>
      <c r="E30">
        <f t="shared" si="0"/>
        <v>8.9506861380100702</v>
      </c>
      <c r="F30" s="11">
        <f t="shared" si="1"/>
        <v>7.9506861380100702</v>
      </c>
    </row>
    <row r="31" spans="1:6" ht="16.5" thickBot="1" x14ac:dyDescent="0.3">
      <c r="A31" s="7">
        <v>0.14499999999999999</v>
      </c>
      <c r="B31">
        <f>($I$3*$J$3/$H$3)*COS($K$4)*(1-EXP(-$L$3*A31))</f>
        <v>1.4677625908553515</v>
      </c>
      <c r="C31">
        <f>IF(($I$3/$H$3)*($J$3*SIN($K$4)+($I$3*$G$3/$H$3))*(1-EXP(-$L$3*A31))-($I$3*$G$3*A31/$H$3)&lt;0,0,($I$3/$H$3)*($J$3*SIN($K$4)+($I$3*$G$3/$H$3))*(1-EXP(-$L$3*A31))-($I$3*$G$3*A31/$H$3))</f>
        <v>8.2229674405886843</v>
      </c>
      <c r="D31">
        <f>IF(1+($I$3/$H$3)*($J$3*SIN($K$4)+($I$3*$G$3/$H$3))*(1-EXP(-$L$3*A31))-($I$3*$G$3*A31/$H$3)&lt;0,0,1+($I$3/$H$3)*($J$3*SIN($K$4)+($I$3*$G$3/$H$3))*(1-EXP(-$L$3*A31))-($I$3*$G$3*A31/$H$3))</f>
        <v>9.2229674405886843</v>
      </c>
      <c r="E31">
        <f t="shared" si="0"/>
        <v>9.2229674405886897</v>
      </c>
      <c r="F31" s="11">
        <f t="shared" si="1"/>
        <v>8.2229674405886897</v>
      </c>
    </row>
    <row r="32" spans="1:6" ht="16.5" thickBot="1" x14ac:dyDescent="0.3">
      <c r="A32" s="7">
        <v>0.15</v>
      </c>
      <c r="B32">
        <f>($I$3*$J$3/$H$3)*COS($K$4)*(1-EXP(-$L$3*A32))</f>
        <v>1.5168723928018406</v>
      </c>
      <c r="C32">
        <f>IF(($I$3/$H$3)*($J$3*SIN($K$4)+($I$3*$G$3/$H$3))*(1-EXP(-$L$3*A32))-($I$3*$G$3*A32/$H$3)&lt;0,0,($I$3/$H$3)*($J$3*SIN($K$4)+($I$3*$G$3/$H$3))*(1-EXP(-$L$3*A32))-($I$3*$G$3*A32/$H$3))</f>
        <v>8.4944598035147578</v>
      </c>
      <c r="D32">
        <f>IF(1+($I$3/$H$3)*($J$3*SIN($K$4)+($I$3*$G$3/$H$3))*(1-EXP(-$L$3*A32))-($I$3*$G$3*A32/$H$3)&lt;0,0,1+($I$3/$H$3)*($J$3*SIN($K$4)+($I$3*$G$3/$H$3))*(1-EXP(-$L$3*A32))-($I$3*$G$3*A32/$H$3))</f>
        <v>9.4944598035147578</v>
      </c>
      <c r="E32">
        <f t="shared" si="0"/>
        <v>9.4944598035147578</v>
      </c>
      <c r="F32" s="11">
        <f t="shared" si="1"/>
        <v>8.4944598035147578</v>
      </c>
    </row>
    <row r="33" spans="1:6" ht="16.5" thickBot="1" x14ac:dyDescent="0.3">
      <c r="A33" s="7">
        <v>0.155</v>
      </c>
      <c r="B33">
        <f>($I$3*$J$3/$H$3)*COS($K$4)*(1-EXP(-$L$3*A33))</f>
        <v>1.5658840732985948</v>
      </c>
      <c r="C33">
        <f>IF(($I$3/$H$3)*($J$3*SIN($K$4)+($I$3*$G$3/$H$3))*(1-EXP(-$L$3*A33))-($I$3*$G$3*A33/$H$3)&lt;0,0,($I$3/$H$3)*($J$3*SIN($K$4)+($I$3*$G$3/$H$3))*(1-EXP(-$L$3*A33))-($I$3*$G$3*A33/$H$3))</f>
        <v>8.7651648030907943</v>
      </c>
      <c r="D33">
        <f>IF(1+($I$3/$H$3)*($J$3*SIN($K$4)+($I$3*$G$3/$H$3))*(1-EXP(-$L$3*A33))-($I$3*$G$3*A33/$H$3)&lt;0,0,1+($I$3/$H$3)*($J$3*SIN($K$4)+($I$3*$G$3/$H$3))*(1-EXP(-$L$3*A33))-($I$3*$G$3*A33/$H$3))</f>
        <v>9.7651648030907943</v>
      </c>
      <c r="E33">
        <f t="shared" si="0"/>
        <v>9.7651648030907836</v>
      </c>
      <c r="F33" s="11">
        <f t="shared" si="1"/>
        <v>8.7651648030907836</v>
      </c>
    </row>
    <row r="34" spans="1:6" ht="16.5" thickBot="1" x14ac:dyDescent="0.3">
      <c r="A34" s="7">
        <v>0.16</v>
      </c>
      <c r="B34">
        <f>($I$3*$J$3/$H$3)*COS($K$4)*(1-EXP(-$L$3*A34))</f>
        <v>1.6147978283923985</v>
      </c>
      <c r="C34">
        <f>IF(($I$3/$H$3)*($J$3*SIN($K$4)+($I$3*$G$3/$H$3))*(1-EXP(-$L$3*A34))-($I$3*$G$3*A34/$H$3)&lt;0,0,($I$3/$H$3)*($J$3*SIN($K$4)+($I$3*$G$3/$H$3))*(1-EXP(-$L$3*A34))-($I$3*$G$3*A34/$H$3))</f>
        <v>9.0350840124697864</v>
      </c>
      <c r="D34">
        <f>IF(1+($I$3/$H$3)*($J$3*SIN($K$4)+($I$3*$G$3/$H$3))*(1-EXP(-$L$3*A34))-($I$3*$G$3*A34/$H$3)&lt;0,0,1+($I$3/$H$3)*($J$3*SIN($K$4)+($I$3*$G$3/$H$3))*(1-EXP(-$L$3*A34))-($I$3*$G$3*A34/$H$3))</f>
        <v>10.035084012469786</v>
      </c>
      <c r="E34">
        <f t="shared" si="0"/>
        <v>10.035084012469781</v>
      </c>
      <c r="F34" s="11">
        <f t="shared" si="1"/>
        <v>9.0350840124697811</v>
      </c>
    </row>
    <row r="35" spans="1:6" ht="16.5" thickBot="1" x14ac:dyDescent="0.3">
      <c r="A35" s="7">
        <v>0.16500000000000001</v>
      </c>
      <c r="B35">
        <f>($I$3*$J$3/$H$3)*COS($K$4)*(1-EXP(-$L$3*A35))</f>
        <v>1.6636138537383389</v>
      </c>
      <c r="C35">
        <f>IF(($I$3/$H$3)*($J$3*SIN($K$4)+($I$3*$G$3/$H$3))*(1-EXP(-$L$3*A35))-($I$3*$G$3*A35/$H$3)&lt;0,0,($I$3/$H$3)*($J$3*SIN($K$4)+($I$3*$G$3/$H$3))*(1-EXP(-$L$3*A35))-($I$3*$G$3*A35/$H$3))</f>
        <v>9.3042190016616182</v>
      </c>
      <c r="D35">
        <f>IF(1+($I$3/$H$3)*($J$3*SIN($K$4)+($I$3*$G$3/$H$3))*(1-EXP(-$L$3*A35))-($I$3*$G$3*A35/$H$3)&lt;0,0,1+($I$3/$H$3)*($J$3*SIN($K$4)+($I$3*$G$3/$H$3))*(1-EXP(-$L$3*A35))-($I$3*$G$3*A35/$H$3))</f>
        <v>10.304219001661618</v>
      </c>
      <c r="E35">
        <f t="shared" si="0"/>
        <v>10.304219001661608</v>
      </c>
      <c r="F35" s="11">
        <f t="shared" si="1"/>
        <v>9.3042190016616075</v>
      </c>
    </row>
    <row r="36" spans="1:6" ht="16.5" thickBot="1" x14ac:dyDescent="0.3">
      <c r="A36" s="7">
        <v>0.17</v>
      </c>
      <c r="B36">
        <f>($I$3*$J$3/$H$3)*COS($K$4)*(1-EXP(-$L$3*A36))</f>
        <v>1.7123323446005836</v>
      </c>
      <c r="C36">
        <f>IF(($I$3/$H$3)*($J$3*SIN($K$4)+($I$3*$G$3/$H$3))*(1-EXP(-$L$3*A36))-($I$3*$G$3*A36/$H$3)&lt;0,0,($I$3/$H$3)*($J$3*SIN($K$4)+($I$3*$G$3/$H$3))*(1-EXP(-$L$3*A36))-($I$3*$G$3*A36/$H$3))</f>
        <v>9.5725713375392694</v>
      </c>
      <c r="D36">
        <f>IF(1+($I$3/$H$3)*($J$3*SIN($K$4)+($I$3*$G$3/$H$3))*(1-EXP(-$L$3*A36))-($I$3*$G$3*A36/$H$3)&lt;0,0,1+($I$3/$H$3)*($J$3*SIN($K$4)+($I$3*$G$3/$H$3))*(1-EXP(-$L$3*A36))-($I$3*$G$3*A36/$H$3))</f>
        <v>10.572571337539269</v>
      </c>
      <c r="E36">
        <f t="shared" si="0"/>
        <v>10.572571337539273</v>
      </c>
      <c r="F36" s="11">
        <f t="shared" si="1"/>
        <v>9.5725713375392729</v>
      </c>
    </row>
    <row r="37" spans="1:6" ht="16.5" thickBot="1" x14ac:dyDescent="0.3">
      <c r="A37" s="7">
        <v>0.17499999999999999</v>
      </c>
      <c r="B37">
        <f>($I$3*$J$3/$H$3)*COS($K$4)*(1-EXP(-$L$3*A37))</f>
        <v>1.7609534958531583</v>
      </c>
      <c r="C37">
        <f>IF(($I$3/$H$3)*($J$3*SIN($K$4)+($I$3*$G$3/$H$3))*(1-EXP(-$L$3*A37))-($I$3*$G$3*A37/$H$3)&lt;0,0,($I$3/$H$3)*($J$3*SIN($K$4)+($I$3*$G$3/$H$3))*(1-EXP(-$L$3*A37))-($I$3*$G$3*A37/$H$3))</f>
        <v>9.840142583845088</v>
      </c>
      <c r="D37">
        <f>IF(1+($I$3/$H$3)*($J$3*SIN($K$4)+($I$3*$G$3/$H$3))*(1-EXP(-$L$3*A37))-($I$3*$G$3*A37/$H$3)&lt;0,0,1+($I$3/$H$3)*($J$3*SIN($K$4)+($I$3*$G$3/$H$3))*(1-EXP(-$L$3*A37))-($I$3*$G$3*A37/$H$3))</f>
        <v>10.840142583845088</v>
      </c>
      <c r="E37">
        <f t="shared" si="0"/>
        <v>10.840142583845079</v>
      </c>
      <c r="F37" s="11">
        <f t="shared" si="1"/>
        <v>9.8401425838450791</v>
      </c>
    </row>
    <row r="38" spans="1:6" ht="16.5" thickBot="1" x14ac:dyDescent="0.3">
      <c r="A38" s="7">
        <v>0.18</v>
      </c>
      <c r="B38">
        <f>($I$3*$J$3/$H$3)*COS($K$4)*(1-EXP(-$L$3*A38))</f>
        <v>1.8094775019807368</v>
      </c>
      <c r="C38">
        <f>IF(($I$3/$H$3)*($J$3*SIN($K$4)+($I$3*$G$3/$H$3))*(1-EXP(-$L$3*A38))-($I$3*$G$3*A38/$H$3)&lt;0,0,($I$3/$H$3)*($J$3*SIN($K$4)+($I$3*$G$3/$H$3))*(1-EXP(-$L$3*A38))-($I$3*$G$3*A38/$H$3))</f>
        <v>10.106934301197111</v>
      </c>
      <c r="D38">
        <f>IF(1+($I$3/$H$3)*($J$3*SIN($K$4)+($I$3*$G$3/$H$3))*(1-EXP(-$L$3*A38))-($I$3*$G$3*A38/$H$3)&lt;0,0,1+($I$3/$H$3)*($J$3*SIN($K$4)+($I$3*$G$3/$H$3))*(1-EXP(-$L$3*A38))-($I$3*$G$3*A38/$H$3))</f>
        <v>11.106934301197111</v>
      </c>
      <c r="E38">
        <f t="shared" si="0"/>
        <v>11.1069343011971</v>
      </c>
      <c r="F38" s="11">
        <f t="shared" si="1"/>
        <v>10.1069343011971</v>
      </c>
    </row>
    <row r="39" spans="1:6" ht="16.5" thickBot="1" x14ac:dyDescent="0.3">
      <c r="A39" s="7">
        <v>0.185</v>
      </c>
      <c r="B39">
        <f>($I$3*$J$3/$H$3)*COS($K$4)*(1-EXP(-$L$3*A39))</f>
        <v>1.8579045570794044</v>
      </c>
      <c r="C39">
        <f>IF(($I$3/$H$3)*($J$3*SIN($K$4)+($I$3*$G$3/$H$3))*(1-EXP(-$L$3*A39))-($I$3*$G$3*A39/$H$3)&lt;0,0,($I$3/$H$3)*($J$3*SIN($K$4)+($I$3*$G$3/$H$3))*(1-EXP(-$L$3*A39))-($I$3*$G$3*A39/$H$3))</f>
        <v>10.372948047095193</v>
      </c>
      <c r="D39">
        <f>IF(1+($I$3/$H$3)*($J$3*SIN($K$4)+($I$3*$G$3/$H$3))*(1-EXP(-$L$3*A39))-($I$3*$G$3*A39/$H$3)&lt;0,0,1+($I$3/$H$3)*($J$3*SIN($K$4)+($I$3*$G$3/$H$3))*(1-EXP(-$L$3*A39))-($I$3*$G$3*A39/$H$3))</f>
        <v>11.372948047095193</v>
      </c>
      <c r="E39">
        <f t="shared" si="0"/>
        <v>11.372948047095178</v>
      </c>
      <c r="F39" s="11">
        <f t="shared" si="1"/>
        <v>10.372948047095178</v>
      </c>
    </row>
    <row r="40" spans="1:6" ht="16.5" thickBot="1" x14ac:dyDescent="0.3">
      <c r="A40" s="7">
        <v>0.19</v>
      </c>
      <c r="B40">
        <f>($I$3*$J$3/$H$3)*COS($K$4)*(1-EXP(-$L$3*A40))</f>
        <v>1.9062348548574495</v>
      </c>
      <c r="C40">
        <f>IF(($I$3/$H$3)*($J$3*SIN($K$4)+($I$3*$G$3/$H$3))*(1-EXP(-$L$3*A40))-($I$3*$G$3*A40/$H$3)&lt;0,0,($I$3/$H$3)*($J$3*SIN($K$4)+($I$3*$G$3/$H$3))*(1-EXP(-$L$3*A40))-($I$3*$G$3*A40/$H$3))</f>
        <v>10.638185375927364</v>
      </c>
      <c r="D40">
        <f>IF(1+($I$3/$H$3)*($J$3*SIN($K$4)+($I$3*$G$3/$H$3))*(1-EXP(-$L$3*A40))-($I$3*$G$3*A40/$H$3)&lt;0,0,1+($I$3/$H$3)*($J$3*SIN($K$4)+($I$3*$G$3/$H$3))*(1-EXP(-$L$3*A40))-($I$3*$G$3*A40/$H$3))</f>
        <v>11.638185375927364</v>
      </c>
      <c r="E40">
        <f t="shared" si="0"/>
        <v>11.63818537592735</v>
      </c>
      <c r="F40" s="11">
        <f t="shared" si="1"/>
        <v>10.63818537592735</v>
      </c>
    </row>
    <row r="41" spans="1:6" ht="16.5" thickBot="1" x14ac:dyDescent="0.3">
      <c r="A41" s="7">
        <v>0.19500000000000001</v>
      </c>
      <c r="B41">
        <f>($I$3*$J$3/$H$3)*COS($K$4)*(1-EXP(-$L$3*A41))</f>
        <v>1.954468588636125</v>
      </c>
      <c r="C41">
        <f>IF(($I$3/$H$3)*($J$3*SIN($K$4)+($I$3*$G$3/$H$3))*(1-EXP(-$L$3*A41))-($I$3*$G$3*A41/$H$3)&lt;0,0,($I$3/$H$3)*($J$3*SIN($K$4)+($I$3*$G$3/$H$3))*(1-EXP(-$L$3*A41))-($I$3*$G$3*A41/$H$3))</f>
        <v>10.902647838975938</v>
      </c>
      <c r="D41">
        <f>IF(1+($I$3/$H$3)*($J$3*SIN($K$4)+($I$3*$G$3/$H$3))*(1-EXP(-$L$3*A41))-($I$3*$G$3*A41/$H$3)&lt;0,0,1+($I$3/$H$3)*($J$3*SIN($K$4)+($I$3*$G$3/$H$3))*(1-EXP(-$L$3*A41))-($I$3*$G$3*A41/$H$3))</f>
        <v>11.902647838975938</v>
      </c>
      <c r="E41">
        <f t="shared" si="0"/>
        <v>11.902647838975952</v>
      </c>
      <c r="F41" s="11">
        <f t="shared" si="1"/>
        <v>10.902647838975952</v>
      </c>
    </row>
    <row r="42" spans="1:6" ht="16.5" thickBot="1" x14ac:dyDescent="0.3">
      <c r="A42" s="7">
        <v>0.2</v>
      </c>
      <c r="B42">
        <f>($I$3*$J$3/$H$3)*COS($K$4)*(1-EXP(-$L$3*A42))</f>
        <v>2.0026059513504317</v>
      </c>
      <c r="C42">
        <f>IF(($I$3/$H$3)*($J$3*SIN($K$4)+($I$3*$G$3/$H$3))*(1-EXP(-$L$3*A42))-($I$3*$G$3*A42/$H$3)&lt;0,0,($I$3/$H$3)*($J$3*SIN($K$4)+($I$3*$G$3/$H$3))*(1-EXP(-$L$3*A42))-($I$3*$G$3*A42/$H$3))</f>
        <v>11.16633698442379</v>
      </c>
      <c r="D42">
        <f>IF(1+($I$3/$H$3)*($J$3*SIN($K$4)+($I$3*$G$3/$H$3))*(1-EXP(-$L$3*A42))-($I$3*$G$3*A42/$H$3)&lt;0,0,1+($I$3/$H$3)*($J$3*SIN($K$4)+($I$3*$G$3/$H$3))*(1-EXP(-$L$3*A42))-($I$3*$G$3*A42/$H$3))</f>
        <v>12.16633698442379</v>
      </c>
      <c r="E42">
        <f t="shared" si="0"/>
        <v>12.166336984423793</v>
      </c>
      <c r="F42" s="11">
        <f t="shared" si="1"/>
        <v>11.166336984423793</v>
      </c>
    </row>
    <row r="43" spans="1:6" ht="16.5" thickBot="1" x14ac:dyDescent="0.3">
      <c r="A43" s="7">
        <v>0.20499999999999999</v>
      </c>
      <c r="B43">
        <f>($I$3*$J$3/$H$3)*COS($K$4)*(1-EXP(-$L$3*A43))</f>
        <v>2.0506471355498817</v>
      </c>
      <c r="C43">
        <f>IF(($I$3/$H$3)*($J$3*SIN($K$4)+($I$3*$G$3/$H$3))*(1-EXP(-$L$3*A43))-($I$3*$G$3*A43/$H$3)&lt;0,0,($I$3/$H$3)*($J$3*SIN($K$4)+($I$3*$G$3/$H$3))*(1-EXP(-$L$3*A43))-($I$3*$G$3*A43/$H$3))</f>
        <v>11.429254357360497</v>
      </c>
      <c r="D43">
        <f>IF(1+($I$3/$H$3)*($J$3*SIN($K$4)+($I$3*$G$3/$H$3))*(1-EXP(-$L$3*A43))-($I$3*$G$3*A43/$H$3)&lt;0,0,1+($I$3/$H$3)*($J$3*SIN($K$4)+($I$3*$G$3/$H$3))*(1-EXP(-$L$3*A43))-($I$3*$G$3*A43/$H$3))</f>
        <v>12.429254357360497</v>
      </c>
      <c r="E43">
        <f t="shared" si="0"/>
        <v>12.429254357360492</v>
      </c>
      <c r="F43" s="11">
        <f t="shared" si="1"/>
        <v>11.429254357360492</v>
      </c>
    </row>
    <row r="44" spans="1:6" ht="16.5" thickBot="1" x14ac:dyDescent="0.3">
      <c r="A44" s="7">
        <v>0.21</v>
      </c>
      <c r="B44">
        <f>($I$3*$J$3/$H$3)*COS($K$4)*(1-EXP(-$L$3*A44))</f>
        <v>2.0985923333992815</v>
      </c>
      <c r="C44">
        <f>IF(($I$3/$H$3)*($J$3*SIN($K$4)+($I$3*$G$3/$H$3))*(1-EXP(-$L$3*A44))-($I$3*$G$3*A44/$H$3)&lt;0,0,($I$3/$H$3)*($J$3*SIN($K$4)+($I$3*$G$3/$H$3))*(1-EXP(-$L$3*A44))-($I$3*$G$3*A44/$H$3))</f>
        <v>11.691401499788608</v>
      </c>
      <c r="D44">
        <f>IF(1+($I$3/$H$3)*($J$3*SIN($K$4)+($I$3*$G$3/$H$3))*(1-EXP(-$L$3*A44))-($I$3*$G$3*A44/$H$3)&lt;0,0,1+($I$3/$H$3)*($J$3*SIN($K$4)+($I$3*$G$3/$H$3))*(1-EXP(-$L$3*A44))-($I$3*$G$3*A44/$H$3))</f>
        <v>12.691401499788608</v>
      </c>
      <c r="E44">
        <f t="shared" si="0"/>
        <v>12.691401499788611</v>
      </c>
      <c r="F44" s="11">
        <f t="shared" si="1"/>
        <v>11.691401499788611</v>
      </c>
    </row>
    <row r="45" spans="1:6" ht="16.5" thickBot="1" x14ac:dyDescent="0.3">
      <c r="A45" s="7">
        <v>0.215</v>
      </c>
      <c r="B45">
        <f>($I$3*$J$3/$H$3)*COS($K$4)*(1-EXP(-$L$3*A45))</f>
        <v>2.1464417366794826</v>
      </c>
      <c r="C45">
        <f>IF(($I$3/$H$3)*($J$3*SIN($K$4)+($I$3*$G$3/$H$3))*(1-EXP(-$L$3*A45))-($I$3*$G$3*A45/$H$3)&lt;0,0,($I$3/$H$3)*($J$3*SIN($K$4)+($I$3*$G$3/$H$3))*(1-EXP(-$L$3*A45))-($I$3*$G$3*A45/$H$3))</f>
        <v>11.952779950629674</v>
      </c>
      <c r="D45">
        <f>IF(1+($I$3/$H$3)*($J$3*SIN($K$4)+($I$3*$G$3/$H$3))*(1-EXP(-$L$3*A45))-($I$3*$G$3*A45/$H$3)&lt;0,0,1+($I$3/$H$3)*($J$3*SIN($K$4)+($I$3*$G$3/$H$3))*(1-EXP(-$L$3*A45))-($I$3*$G$3*A45/$H$3))</f>
        <v>12.952779950629674</v>
      </c>
      <c r="E45">
        <f t="shared" si="0"/>
        <v>12.952779950629662</v>
      </c>
      <c r="F45" s="11">
        <f t="shared" si="1"/>
        <v>11.952779950629662</v>
      </c>
    </row>
    <row r="46" spans="1:6" ht="16.5" thickBot="1" x14ac:dyDescent="0.3">
      <c r="A46" s="7">
        <v>0.22</v>
      </c>
      <c r="B46">
        <f>($I$3*$J$3/$H$3)*COS($K$4)*(1-EXP(-$L$3*A46))</f>
        <v>2.1941955367881607</v>
      </c>
      <c r="C46">
        <f>IF(($I$3/$H$3)*($J$3*SIN($K$4)+($I$3*$G$3/$H$3))*(1-EXP(-$L$3*A46))-($I$3*$G$3*A46/$H$3)&lt;0,0,($I$3/$H$3)*($J$3*SIN($K$4)+($I$3*$G$3/$H$3))*(1-EXP(-$L$3*A46))-($I$3*$G$3*A46/$H$3))</f>
        <v>12.213391245730502</v>
      </c>
      <c r="D46">
        <f>IF(1+($I$3/$H$3)*($J$3*SIN($K$4)+($I$3*$G$3/$H$3))*(1-EXP(-$L$3*A46))-($I$3*$G$3*A46/$H$3)&lt;0,0,1+($I$3/$H$3)*($J$3*SIN($K$4)+($I$3*$G$3/$H$3))*(1-EXP(-$L$3*A46))-($I$3*$G$3*A46/$H$3))</f>
        <v>13.213391245730502</v>
      </c>
      <c r="E46">
        <f t="shared" si="0"/>
        <v>13.21339124573052</v>
      </c>
      <c r="F46" s="11">
        <f t="shared" si="1"/>
        <v>12.21339124573052</v>
      </c>
    </row>
    <row r="47" spans="1:6" ht="16.5" thickBot="1" x14ac:dyDescent="0.3">
      <c r="A47" s="7">
        <v>0.22500000000000001</v>
      </c>
      <c r="B47">
        <f>($I$3*$J$3/$H$3)*COS($K$4)*(1-EXP(-$L$3*A47))</f>
        <v>2.2418539247405826</v>
      </c>
      <c r="C47">
        <f>IF(($I$3/$H$3)*($J$3*SIN($K$4)+($I$3*$G$3/$H$3))*(1-EXP(-$L$3*A47))-($I$3*$G$3*A47/$H$3)&lt;0,0,($I$3/$H$3)*($J$3*SIN($K$4)+($I$3*$G$3/$H$3))*(1-EXP(-$L$3*A47))-($I$3*$G$3*A47/$H$3))</f>
        <v>12.473236917869308</v>
      </c>
      <c r="D47">
        <f>IF(1+($I$3/$H$3)*($J$3*SIN($K$4)+($I$3*$G$3/$H$3))*(1-EXP(-$L$3*A47))-($I$3*$G$3*A47/$H$3)&lt;0,0,1+($I$3/$H$3)*($J$3*SIN($K$4)+($I$3*$G$3/$H$3))*(1-EXP(-$L$3*A47))-($I$3*$G$3*A47/$H$3))</f>
        <v>13.473236917869308</v>
      </c>
      <c r="E47">
        <f t="shared" si="0"/>
        <v>13.473236917869315</v>
      </c>
      <c r="F47" s="11">
        <f t="shared" si="1"/>
        <v>12.473236917869315</v>
      </c>
    </row>
    <row r="48" spans="1:6" ht="16.5" thickBot="1" x14ac:dyDescent="0.3">
      <c r="A48" s="7">
        <v>0.23</v>
      </c>
      <c r="B48">
        <f>($I$3*$J$3/$H$3)*COS($K$4)*(1-EXP(-$L$3*A48))</f>
        <v>2.289417091170364</v>
      </c>
      <c r="C48">
        <f>IF(($I$3/$H$3)*($J$3*SIN($K$4)+($I$3*$G$3/$H$3))*(1-EXP(-$L$3*A48))-($I$3*$G$3*A48/$H$3)&lt;0,0,($I$3/$H$3)*($J$3*SIN($K$4)+($I$3*$G$3/$H$3))*(1-EXP(-$L$3*A48))-($I$3*$G$3*A48/$H$3))</f>
        <v>12.732318496761788</v>
      </c>
      <c r="D48">
        <f>IF(1+($I$3/$H$3)*($J$3*SIN($K$4)+($I$3*$G$3/$H$3))*(1-EXP(-$L$3*A48))-($I$3*$G$3*A48/$H$3)&lt;0,0,1+($I$3/$H$3)*($J$3*SIN($K$4)+($I$3*$G$3/$H$3))*(1-EXP(-$L$3*A48))-($I$3*$G$3*A48/$H$3))</f>
        <v>13.732318496761788</v>
      </c>
      <c r="E48">
        <f t="shared" si="0"/>
        <v>13.732318496761792</v>
      </c>
      <c r="F48" s="11">
        <f t="shared" si="1"/>
        <v>12.732318496761792</v>
      </c>
    </row>
    <row r="49" spans="1:6" ht="16.5" thickBot="1" x14ac:dyDescent="0.3">
      <c r="A49" s="7">
        <v>0.23499999999999999</v>
      </c>
      <c r="B49">
        <f>($I$3*$J$3/$H$3)*COS($K$4)*(1-EXP(-$L$3*A49))</f>
        <v>2.3368852263302298</v>
      </c>
      <c r="C49">
        <f>IF(($I$3/$H$3)*($J$3*SIN($K$4)+($I$3*$G$3/$H$3))*(1-EXP(-$L$3*A49))-($I$3*$G$3*A49/$H$3)&lt;0,0,($I$3/$H$3)*($J$3*SIN($K$4)+($I$3*$G$3/$H$3))*(1-EXP(-$L$3*A49))-($I$3*$G$3*A49/$H$3))</f>
        <v>12.990637509067234</v>
      </c>
      <c r="D49">
        <f>IF(1+($I$3/$H$3)*($J$3*SIN($K$4)+($I$3*$G$3/$H$3))*(1-EXP(-$L$3*A49))-($I$3*$G$3*A49/$H$3)&lt;0,0,1+($I$3/$H$3)*($J$3*SIN($K$4)+($I$3*$G$3/$H$3))*(1-EXP(-$L$3*A49))-($I$3*$G$3*A49/$H$3))</f>
        <v>13.990637509067234</v>
      </c>
      <c r="E49">
        <f t="shared" si="0"/>
        <v>13.990637509067227</v>
      </c>
      <c r="F49" s="11">
        <f t="shared" si="1"/>
        <v>12.990637509067227</v>
      </c>
    </row>
    <row r="50" spans="1:6" ht="16.5" thickBot="1" x14ac:dyDescent="0.3">
      <c r="A50" s="7">
        <v>0.24</v>
      </c>
      <c r="B50">
        <f>($I$3*$J$3/$H$3)*COS($K$4)*(1-EXP(-$L$3*A50))</f>
        <v>2.3842585200927893</v>
      </c>
      <c r="C50">
        <f>IF(($I$3/$H$3)*($J$3*SIN($K$4)+($I$3*$G$3/$H$3))*(1-EXP(-$L$3*A50))-($I$3*$G$3*A50/$H$3)&lt;0,0,($I$3/$H$3)*($J$3*SIN($K$4)+($I$3*$G$3/$H$3))*(1-EXP(-$L$3*A50))-($I$3*$G$3*A50/$H$3))</f>
        <v>13.248195478394743</v>
      </c>
      <c r="D50">
        <f>IF(1+($I$3/$H$3)*($J$3*SIN($K$4)+($I$3*$G$3/$H$3))*(1-EXP(-$L$3*A50))-($I$3*$G$3*A50/$H$3)&lt;0,0,1+($I$3/$H$3)*($J$3*SIN($K$4)+($I$3*$G$3/$H$3))*(1-EXP(-$L$3*A50))-($I$3*$G$3*A50/$H$3))</f>
        <v>14.248195478394743</v>
      </c>
      <c r="E50">
        <f t="shared" si="0"/>
        <v>14.248195478394734</v>
      </c>
      <c r="F50" s="11">
        <f t="shared" si="1"/>
        <v>13.248195478394734</v>
      </c>
    </row>
    <row r="51" spans="1:6" ht="16.5" thickBot="1" x14ac:dyDescent="0.3">
      <c r="A51" s="7">
        <v>0.245</v>
      </c>
      <c r="B51">
        <f>($I$3*$J$3/$H$3)*COS($K$4)*(1-EXP(-$L$3*A51))</f>
        <v>2.4315371619512787</v>
      </c>
      <c r="C51">
        <f>IF(($I$3/$H$3)*($J$3*SIN($K$4)+($I$3*$G$3/$H$3))*(1-EXP(-$L$3*A51))-($I$3*$G$3*A51/$H$3)&lt;0,0,($I$3/$H$3)*($J$3*SIN($K$4)+($I$3*$G$3/$H$3))*(1-EXP(-$L$3*A51))-($I$3*$G$3*A51/$H$3))</f>
        <v>13.504993925309194</v>
      </c>
      <c r="D51">
        <f>IF(1+($I$3/$H$3)*($J$3*SIN($K$4)+($I$3*$G$3/$H$3))*(1-EXP(-$L$3*A51))-($I$3*$G$3*A51/$H$3)&lt;0,0,1+($I$3/$H$3)*($J$3*SIN($K$4)+($I$3*$G$3/$H$3))*(1-EXP(-$L$3*A51))-($I$3*$G$3*A51/$H$3))</f>
        <v>14.504993925309194</v>
      </c>
      <c r="E51">
        <f t="shared" si="0"/>
        <v>14.504993925309208</v>
      </c>
      <c r="F51" s="11">
        <f t="shared" si="1"/>
        <v>13.504993925309208</v>
      </c>
    </row>
    <row r="52" spans="1:6" ht="16.5" thickBot="1" x14ac:dyDescent="0.3">
      <c r="A52" s="7">
        <v>0.25</v>
      </c>
      <c r="B52">
        <f>($I$3*$J$3/$H$3)*COS($K$4)*(1-EXP(-$L$3*A52))</f>
        <v>2.4787213410203295</v>
      </c>
      <c r="C52">
        <f>IF(($I$3/$H$3)*($J$3*SIN($K$4)+($I$3*$G$3/$H$3))*(1-EXP(-$L$3*A52))-($I$3*$G$3*A52/$H$3)&lt;0,0,($I$3/$H$3)*($J$3*SIN($K$4)+($I$3*$G$3/$H$3))*(1-EXP(-$L$3*A52))-($I$3*$G$3*A52/$H$3))</f>
        <v>13.761034367337375</v>
      </c>
      <c r="D52">
        <f>IF(1+($I$3/$H$3)*($J$3*SIN($K$4)+($I$3*$G$3/$H$3))*(1-EXP(-$L$3*A52))-($I$3*$G$3*A52/$H$3)&lt;0,0,1+($I$3/$H$3)*($J$3*SIN($K$4)+($I$3*$G$3/$H$3))*(1-EXP(-$L$3*A52))-($I$3*$G$3*A52/$H$3))</f>
        <v>14.761034367337375</v>
      </c>
      <c r="E52">
        <f t="shared" si="0"/>
        <v>14.761034367337373</v>
      </c>
      <c r="F52" s="11">
        <f t="shared" si="1"/>
        <v>13.761034367337373</v>
      </c>
    </row>
    <row r="53" spans="1:6" ht="16.5" thickBot="1" x14ac:dyDescent="0.3">
      <c r="A53" s="7">
        <v>0.255</v>
      </c>
      <c r="B53">
        <f>($I$3*$J$3/$H$3)*COS($K$4)*(1-EXP(-$L$3*A53))</f>
        <v>2.5258112460367173</v>
      </c>
      <c r="C53">
        <f>IF(($I$3/$H$3)*($J$3*SIN($K$4)+($I$3*$G$3/$H$3))*(1-EXP(-$L$3*A53))-($I$3*$G$3*A53/$H$3)&lt;0,0,($I$3/$H$3)*($J$3*SIN($K$4)+($I$3*$G$3/$H$3))*(1-EXP(-$L$3*A53))-($I$3*$G$3*A53/$H$3))</f>
        <v>14.01631831897404</v>
      </c>
      <c r="D53">
        <f>IF(1+($I$3/$H$3)*($J$3*SIN($K$4)+($I$3*$G$3/$H$3))*(1-EXP(-$L$3*A53))-($I$3*$G$3*A53/$H$3)&lt;0,0,1+($I$3/$H$3)*($J$3*SIN($K$4)+($I$3*$G$3/$H$3))*(1-EXP(-$L$3*A53))-($I$3*$G$3*A53/$H$3))</f>
        <v>15.01631831897404</v>
      </c>
      <c r="E53">
        <f t="shared" si="0"/>
        <v>15.016318318974044</v>
      </c>
      <c r="F53" s="11">
        <f t="shared" si="1"/>
        <v>14.016318318974044</v>
      </c>
    </row>
    <row r="54" spans="1:6" ht="16.5" thickBot="1" x14ac:dyDescent="0.3">
      <c r="A54" s="7">
        <v>0.26</v>
      </c>
      <c r="B54">
        <f>($I$3*$J$3/$H$3)*COS($K$4)*(1-EXP(-$L$3*A54))</f>
        <v>2.572807065360128</v>
      </c>
      <c r="C54">
        <f>IF(($I$3/$H$3)*($J$3*SIN($K$4)+($I$3*$G$3/$H$3))*(1-EXP(-$L$3*A54))-($I$3*$G$3*A54/$H$3)&lt;0,0,($I$3/$H$3)*($J$3*SIN($K$4)+($I$3*$G$3/$H$3))*(1-EXP(-$L$3*A54))-($I$3*$G$3*A54/$H$3))</f>
        <v>14.270847291688019</v>
      </c>
      <c r="D54">
        <f>IF(1+($I$3/$H$3)*($J$3*SIN($K$4)+($I$3*$G$3/$H$3))*(1-EXP(-$L$3*A54))-($I$3*$G$3*A54/$H$3)&lt;0,0,1+($I$3/$H$3)*($J$3*SIN($K$4)+($I$3*$G$3/$H$3))*(1-EXP(-$L$3*A54))-($I$3*$G$3*A54/$H$3))</f>
        <v>15.270847291688019</v>
      </c>
      <c r="E54">
        <f t="shared" si="0"/>
        <v>15.270847291688028</v>
      </c>
      <c r="F54" s="11">
        <f t="shared" si="1"/>
        <v>14.270847291688028</v>
      </c>
    </row>
    <row r="55" spans="1:6" ht="16.5" thickBot="1" x14ac:dyDescent="0.3">
      <c r="A55" s="7">
        <v>0.26500000000000001</v>
      </c>
      <c r="B55">
        <f>($I$3*$J$3/$H$3)*COS($K$4)*(1-EXP(-$L$3*A55))</f>
        <v>2.6197089869738992</v>
      </c>
      <c r="C55">
        <f>IF(($I$3/$H$3)*($J$3*SIN($K$4)+($I$3*$G$3/$H$3))*(1-EXP(-$L$3*A55))-($I$3*$G$3*A55/$H$3)&lt;0,0,($I$3/$H$3)*($J$3*SIN($K$4)+($I$3*$G$3/$H$3))*(1-EXP(-$L$3*A55))-($I$3*$G$3*A55/$H$3))</f>
        <v>14.524622793928192</v>
      </c>
      <c r="D55">
        <f>IF(1+($I$3/$H$3)*($J$3*SIN($K$4)+($I$3*$G$3/$H$3))*(1-EXP(-$L$3*A55))-($I$3*$G$3*A55/$H$3)&lt;0,0,1+($I$3/$H$3)*($J$3*SIN($K$4)+($I$3*$G$3/$H$3))*(1-EXP(-$L$3*A55))-($I$3*$G$3*A55/$H$3))</f>
        <v>15.524622793928192</v>
      </c>
      <c r="E55">
        <f t="shared" si="0"/>
        <v>15.524622793928188</v>
      </c>
      <c r="F55" s="11">
        <f t="shared" si="1"/>
        <v>14.524622793928188</v>
      </c>
    </row>
    <row r="56" spans="1:6" ht="16.5" thickBot="1" x14ac:dyDescent="0.3">
      <c r="A56" s="7">
        <v>0.27</v>
      </c>
      <c r="B56">
        <f>($I$3*$J$3/$H$3)*COS($K$4)*(1-EXP(-$L$3*A56))</f>
        <v>2.6665171984857818</v>
      </c>
      <c r="C56">
        <f>IF(($I$3/$H$3)*($J$3*SIN($K$4)+($I$3*$G$3/$H$3))*(1-EXP(-$L$3*A56))-($I$3*$G$3*A56/$H$3)&lt;0,0,($I$3/$H$3)*($J$3*SIN($K$4)+($I$3*$G$3/$H$3))*(1-EXP(-$L$3*A56))-($I$3*$G$3*A56/$H$3))</f>
        <v>14.777646331129578</v>
      </c>
      <c r="D56">
        <f>IF(1+($I$3/$H$3)*($J$3*SIN($K$4)+($I$3*$G$3/$H$3))*(1-EXP(-$L$3*A56))-($I$3*$G$3*A56/$H$3)&lt;0,0,1+($I$3/$H$3)*($J$3*SIN($K$4)+($I$3*$G$3/$H$3))*(1-EXP(-$L$3*A56))-($I$3*$G$3*A56/$H$3))</f>
        <v>15.777646331129578</v>
      </c>
      <c r="E56">
        <f t="shared" si="0"/>
        <v>15.777646331129603</v>
      </c>
      <c r="F56" s="11">
        <f t="shared" si="1"/>
        <v>14.777646331129603</v>
      </c>
    </row>
    <row r="57" spans="1:6" ht="16.5" thickBot="1" x14ac:dyDescent="0.3">
      <c r="A57" s="7">
        <v>0.27500000000000002</v>
      </c>
      <c r="B57">
        <f>($I$3*$J$3/$H$3)*COS($K$4)*(1-EXP(-$L$3*A57))</f>
        <v>2.7132318871286856</v>
      </c>
      <c r="C57">
        <f>IF(($I$3/$H$3)*($J$3*SIN($K$4)+($I$3*$G$3/$H$3))*(1-EXP(-$L$3*A57))-($I$3*$G$3*A57/$H$3)&lt;0,0,($I$3/$H$3)*($J$3*SIN($K$4)+($I$3*$G$3/$H$3))*(1-EXP(-$L$3*A57))-($I$3*$G$3*A57/$H$3))</f>
        <v>15.02991940571934</v>
      </c>
      <c r="D57">
        <f>IF(1+($I$3/$H$3)*($J$3*SIN($K$4)+($I$3*$G$3/$H$3))*(1-EXP(-$L$3*A57))-($I$3*$G$3*A57/$H$3)&lt;0,0,1+($I$3/$H$3)*($J$3*SIN($K$4)+($I$3*$G$3/$H$3))*(1-EXP(-$L$3*A57))-($I$3*$G$3*A57/$H$3))</f>
        <v>16.02991940571934</v>
      </c>
      <c r="E57">
        <f t="shared" si="0"/>
        <v>16.02991940571934</v>
      </c>
      <c r="F57" s="11">
        <f t="shared" si="1"/>
        <v>15.02991940571934</v>
      </c>
    </row>
    <row r="58" spans="1:6" ht="16.5" thickBot="1" x14ac:dyDescent="0.3">
      <c r="A58" s="7">
        <v>0.28000000000000003</v>
      </c>
      <c r="B58">
        <f>($I$3*$J$3/$H$3)*COS($K$4)*(1-EXP(-$L$3*A58))</f>
        <v>2.759853239761425</v>
      </c>
      <c r="C58">
        <f>IF(($I$3/$H$3)*($J$3*SIN($K$4)+($I$3*$G$3/$H$3))*(1-EXP(-$L$3*A58))-($I$3*$G$3*A58/$H$3)&lt;0,0,($I$3/$H$3)*($J$3*SIN($K$4)+($I$3*$G$3/$H$3))*(1-EXP(-$L$3*A58))-($I$3*$G$3*A58/$H$3))</f>
        <v>15.28144351712276</v>
      </c>
      <c r="D58">
        <f>IF(1+($I$3/$H$3)*($J$3*SIN($K$4)+($I$3*$G$3/$H$3))*(1-EXP(-$L$3*A58))-($I$3*$G$3*A58/$H$3)&lt;0,0,1+($I$3/$H$3)*($J$3*SIN($K$4)+($I$3*$G$3/$H$3))*(1-EXP(-$L$3*A58))-($I$3*$G$3*A58/$H$3))</f>
        <v>16.28144351712276</v>
      </c>
      <c r="E58">
        <f t="shared" si="0"/>
        <v>16.281443517122767</v>
      </c>
      <c r="F58" s="11">
        <f t="shared" si="1"/>
        <v>15.281443517122767</v>
      </c>
    </row>
    <row r="59" spans="1:6" ht="16.5" thickBot="1" x14ac:dyDescent="0.3">
      <c r="A59" s="7">
        <v>0.28499999999999998</v>
      </c>
      <c r="B59">
        <f>($I$3*$J$3/$H$3)*COS($K$4)*(1-EXP(-$L$3*A59))</f>
        <v>2.8063814428694727</v>
      </c>
      <c r="C59">
        <f>IF(($I$3/$H$3)*($J$3*SIN($K$4)+($I$3*$G$3/$H$3))*(1-EXP(-$L$3*A59))-($I$3*$G$3*A59/$H$3)&lt;0,0,($I$3/$H$3)*($J$3*SIN($K$4)+($I$3*$G$3/$H$3))*(1-EXP(-$L$3*A59))-($I$3*$G$3*A59/$H$3))</f>
        <v>15.532220161769276</v>
      </c>
      <c r="D59">
        <f>IF(1+($I$3/$H$3)*($J$3*SIN($K$4)+($I$3*$G$3/$H$3))*(1-EXP(-$L$3*A59))-($I$3*$G$3*A59/$H$3)&lt;0,0,1+($I$3/$H$3)*($J$3*SIN($K$4)+($I$3*$G$3/$H$3))*(1-EXP(-$L$3*A59))-($I$3*$G$3*A59/$H$3))</f>
        <v>16.532220161769274</v>
      </c>
      <c r="E59">
        <f t="shared" si="0"/>
        <v>16.53222016176926</v>
      </c>
      <c r="F59" s="11">
        <f t="shared" si="1"/>
        <v>15.53222016176926</v>
      </c>
    </row>
    <row r="60" spans="1:6" ht="16.5" thickBot="1" x14ac:dyDescent="0.3">
      <c r="A60" s="7">
        <v>0.28999999999999998</v>
      </c>
      <c r="B60">
        <f>($I$3*$J$3/$H$3)*COS($K$4)*(1-EXP(-$L$3*A60))</f>
        <v>2.8528166825657029</v>
      </c>
      <c r="C60">
        <f>IF(($I$3/$H$3)*($J$3*SIN($K$4)+($I$3*$G$3/$H$3))*(1-EXP(-$L$3*A60))-($I$3*$G$3*A60/$H$3)&lt;0,0,($I$3/$H$3)*($J$3*SIN($K$4)+($I$3*$G$3/$H$3))*(1-EXP(-$L$3*A60))-($I$3*$G$3*A60/$H$3))</f>
        <v>15.78225083309847</v>
      </c>
      <c r="D60">
        <f>IF(1+($I$3/$H$3)*($J$3*SIN($K$4)+($I$3*$G$3/$H$3))*(1-EXP(-$L$3*A60))-($I$3*$G$3*A60/$H$3)&lt;0,0,1+($I$3/$H$3)*($J$3*SIN($K$4)+($I$3*$G$3/$H$3))*(1-EXP(-$L$3*A60))-($I$3*$G$3*A60/$H$3))</f>
        <v>16.78225083309847</v>
      </c>
      <c r="E60">
        <f t="shared" si="0"/>
        <v>16.782250833098459</v>
      </c>
      <c r="F60" s="11">
        <f t="shared" si="1"/>
        <v>15.782250833098459</v>
      </c>
    </row>
    <row r="61" spans="1:6" ht="16.5" thickBot="1" x14ac:dyDescent="0.3">
      <c r="A61" s="7">
        <v>0.29499999999999998</v>
      </c>
      <c r="B61">
        <f>($I$3*$J$3/$H$3)*COS($K$4)*(1-EXP(-$L$3*A61))</f>
        <v>2.8991591445911395</v>
      </c>
      <c r="C61">
        <f>IF(($I$3/$H$3)*($J$3*SIN($K$4)+($I$3*$G$3/$H$3))*(1-EXP(-$L$3*A61))-($I$3*$G$3*A61/$H$3)&lt;0,0,($I$3/$H$3)*($J$3*SIN($K$4)+($I$3*$G$3/$H$3))*(1-EXP(-$L$3*A61))-($I$3*$G$3*A61/$H$3))</f>
        <v>16.031537021566045</v>
      </c>
      <c r="D61">
        <f>IF(1+($I$3/$H$3)*($J$3*SIN($K$4)+($I$3*$G$3/$H$3))*(1-EXP(-$L$3*A61))-($I$3*$G$3*A61/$H$3)&lt;0,0,1+($I$3/$H$3)*($J$3*SIN($K$4)+($I$3*$G$3/$H$3))*(1-EXP(-$L$3*A61))-($I$3*$G$3*A61/$H$3))</f>
        <v>17.031537021566045</v>
      </c>
      <c r="E61">
        <f t="shared" si="0"/>
        <v>17.031537021566066</v>
      </c>
      <c r="F61" s="11">
        <f t="shared" si="1"/>
        <v>16.031537021566066</v>
      </c>
    </row>
    <row r="62" spans="1:6" ht="16.5" thickBot="1" x14ac:dyDescent="0.3">
      <c r="A62" s="7">
        <v>0.3</v>
      </c>
      <c r="B62">
        <f>($I$3*$J$3/$H$3)*COS($K$4)*(1-EXP(-$L$3*A62))</f>
        <v>2.945409014315691</v>
      </c>
      <c r="C62">
        <f>IF(($I$3/$H$3)*($J$3*SIN($K$4)+($I$3*$G$3/$H$3))*(1-EXP(-$L$3*A62))-($I$3*$G$3*A62/$H$3)&lt;0,0,($I$3/$H$3)*($J$3*SIN($K$4)+($I$3*$G$3/$H$3))*(1-EXP(-$L$3*A62))-($I$3*$G$3*A62/$H$3))</f>
        <v>16.280080214649736</v>
      </c>
      <c r="D62">
        <f>IF(1+($I$3/$H$3)*($J$3*SIN($K$4)+($I$3*$G$3/$H$3))*(1-EXP(-$L$3*A62))-($I$3*$G$3*A62/$H$3)&lt;0,0,1+($I$3/$H$3)*($J$3*SIN($K$4)+($I$3*$G$3/$H$3))*(1-EXP(-$L$3*A62))-($I$3*$G$3*A62/$H$3))</f>
        <v>17.280080214649736</v>
      </c>
      <c r="E62">
        <f t="shared" si="0"/>
        <v>17.280080214649729</v>
      </c>
      <c r="F62" s="11">
        <f t="shared" si="1"/>
        <v>16.280080214649729</v>
      </c>
    </row>
    <row r="63" spans="1:6" ht="16.5" thickBot="1" x14ac:dyDescent="0.3">
      <c r="A63" s="7">
        <v>0.30499999999999999</v>
      </c>
      <c r="B63">
        <f>($I$3*$J$3/$H$3)*COS($K$4)*(1-EXP(-$L$3*A63))</f>
        <v>2.9915664767388939</v>
      </c>
      <c r="C63">
        <f>IF(($I$3/$H$3)*($J$3*SIN($K$4)+($I$3*$G$3/$H$3))*(1-EXP(-$L$3*A63))-($I$3*$G$3*A63/$H$3)&lt;0,0,($I$3/$H$3)*($J$3*SIN($K$4)+($I$3*$G$3/$H$3))*(1-EXP(-$L$3*A63))-($I$3*$G$3*A63/$H$3))</f>
        <v>16.527881896855284</v>
      </c>
      <c r="D63">
        <f>IF(1+($I$3/$H$3)*($J$3*SIN($K$4)+($I$3*$G$3/$H$3))*(1-EXP(-$L$3*A63))-($I$3*$G$3*A63/$H$3)&lt;0,0,1+($I$3/$H$3)*($J$3*SIN($K$4)+($I$3*$G$3/$H$3))*(1-EXP(-$L$3*A63))-($I$3*$G$3*A63/$H$3))</f>
        <v>17.527881896855284</v>
      </c>
      <c r="E63">
        <f t="shared" si="0"/>
        <v>17.527881896855291</v>
      </c>
      <c r="F63" s="11">
        <f t="shared" si="1"/>
        <v>16.527881896855291</v>
      </c>
    </row>
    <row r="64" spans="1:6" ht="16.5" thickBot="1" x14ac:dyDescent="0.3">
      <c r="A64" s="7">
        <v>0.31</v>
      </c>
      <c r="B64">
        <f>($I$3*$J$3/$H$3)*COS($K$4)*(1-EXP(-$L$3*A64))</f>
        <v>3.0376317164906648</v>
      </c>
      <c r="C64">
        <f>IF(($I$3/$H$3)*($J$3*SIN($K$4)+($I$3*$G$3/$H$3))*(1-EXP(-$L$3*A64))-($I$3*$G$3*A64/$H$3)&lt;0,0,($I$3/$H$3)*($J$3*SIN($K$4)+($I$3*$G$3/$H$3))*(1-EXP(-$L$3*A64))-($I$3*$G$3*A64/$H$3))</f>
        <v>16.774943549722458</v>
      </c>
      <c r="D64">
        <f>IF(1+($I$3/$H$3)*($J$3*SIN($K$4)+($I$3*$G$3/$H$3))*(1-EXP(-$L$3*A64))-($I$3*$G$3*A64/$H$3)&lt;0,0,1+($I$3/$H$3)*($J$3*SIN($K$4)+($I$3*$G$3/$H$3))*(1-EXP(-$L$3*A64))-($I$3*$G$3*A64/$H$3))</f>
        <v>17.774943549722458</v>
      </c>
      <c r="E64">
        <f t="shared" si="0"/>
        <v>17.774943549722451</v>
      </c>
      <c r="F64" s="11">
        <f t="shared" si="1"/>
        <v>16.774943549722451</v>
      </c>
    </row>
    <row r="65" spans="1:6" ht="16.5" thickBot="1" x14ac:dyDescent="0.3">
      <c r="A65" s="7">
        <v>0.315</v>
      </c>
      <c r="B65">
        <f>($I$3*$J$3/$H$3)*COS($K$4)*(1-EXP(-$L$3*A65))</f>
        <v>3.0836049178320217</v>
      </c>
      <c r="C65">
        <f>IF(($I$3/$H$3)*($J$3*SIN($K$4)+($I$3*$G$3/$H$3))*(1-EXP(-$L$3*A65))-($I$3*$G$3*A65/$H$3)&lt;0,0,($I$3/$H$3)*($J$3*SIN($K$4)+($I$3*$G$3/$H$3))*(1-EXP(-$L$3*A65))-($I$3*$G$3*A65/$H$3))</f>
        <v>17.021266651830828</v>
      </c>
      <c r="D65">
        <f>IF(1+($I$3/$H$3)*($J$3*SIN($K$4)+($I$3*$G$3/$H$3))*(1-EXP(-$L$3*A65))-($I$3*$G$3*A65/$H$3)&lt;0,0,1+($I$3/$H$3)*($J$3*SIN($K$4)+($I$3*$G$3/$H$3))*(1-EXP(-$L$3*A65))-($I$3*$G$3*A65/$H$3))</f>
        <v>18.021266651830828</v>
      </c>
      <c r="E65">
        <f t="shared" si="0"/>
        <v>18.021266651830814</v>
      </c>
      <c r="F65" s="11">
        <f t="shared" si="1"/>
        <v>17.021266651830814</v>
      </c>
    </row>
    <row r="66" spans="1:6" ht="16.5" thickBot="1" x14ac:dyDescent="0.3">
      <c r="A66" s="7">
        <v>0.32</v>
      </c>
      <c r="B66">
        <f>($I$3*$J$3/$H$3)*COS($K$4)*(1-EXP(-$L$3*A66))</f>
        <v>3.1294862646558332</v>
      </c>
      <c r="C66">
        <f>IF(($I$3/$H$3)*($J$3*SIN($K$4)+($I$3*$G$3/$H$3))*(1-EXP(-$L$3*A66))-($I$3*$G$3*A66/$H$3)&lt;0,0,($I$3/$H$3)*($J$3*SIN($K$4)+($I$3*$G$3/$H$3))*(1-EXP(-$L$3*A66))-($I$3*$G$3*A66/$H$3))</f>
        <v>17.266852678805822</v>
      </c>
      <c r="D66">
        <f>IF(1+($I$3/$H$3)*($J$3*SIN($K$4)+($I$3*$G$3/$H$3))*(1-EXP(-$L$3*A66))-($I$3*$G$3*A66/$H$3)&lt;0,0,1+($I$3/$H$3)*($J$3*SIN($K$4)+($I$3*$G$3/$H$3))*(1-EXP(-$L$3*A66))-($I$3*$G$3*A66/$H$3))</f>
        <v>18.266852678805822</v>
      </c>
      <c r="E66">
        <f t="shared" si="0"/>
        <v>18.266852678805833</v>
      </c>
      <c r="F66" s="11">
        <f t="shared" si="1"/>
        <v>17.266852678805833</v>
      </c>
    </row>
    <row r="67" spans="1:6" ht="16.5" thickBot="1" x14ac:dyDescent="0.3">
      <c r="A67" s="7">
        <v>0.32500000000000001</v>
      </c>
      <c r="B67">
        <f>($I$3*$J$3/$H$3)*COS($K$4)*(1-EXP(-$L$3*A67))</f>
        <v>3.1752759404875444</v>
      </c>
      <c r="C67">
        <f>IF(($I$3/$H$3)*($J$3*SIN($K$4)+($I$3*$G$3/$H$3))*(1-EXP(-$L$3*A67))-($I$3*$G$3*A67/$H$3)&lt;0,0,($I$3/$H$3)*($J$3*SIN($K$4)+($I$3*$G$3/$H$3))*(1-EXP(-$L$3*A67))-($I$3*$G$3*A67/$H$3))</f>
        <v>17.511703103324511</v>
      </c>
      <c r="D67">
        <f>IF(1+($I$3/$H$3)*($J$3*SIN($K$4)+($I$3*$G$3/$H$3))*(1-EXP(-$L$3*A67))-($I$3*$G$3*A67/$H$3)&lt;0,0,1+($I$3/$H$3)*($J$3*SIN($K$4)+($I$3*$G$3/$H$3))*(1-EXP(-$L$3*A67))-($I$3*$G$3*A67/$H$3))</f>
        <v>18.511703103324511</v>
      </c>
      <c r="E67">
        <f t="shared" si="0"/>
        <v>18.511703103324521</v>
      </c>
      <c r="F67" s="11">
        <f t="shared" si="1"/>
        <v>17.511703103324521</v>
      </c>
    </row>
    <row r="68" spans="1:6" ht="16.5" thickBot="1" x14ac:dyDescent="0.3">
      <c r="A68" s="7">
        <v>0.33</v>
      </c>
      <c r="B68">
        <f>($I$3*$J$3/$H$3)*COS($K$4)*(1-EXP(-$L$3*A68))</f>
        <v>3.2209741284859228</v>
      </c>
      <c r="C68">
        <f>IF(($I$3/$H$3)*($J$3*SIN($K$4)+($I$3*$G$3/$H$3))*(1-EXP(-$L$3*A68))-($I$3*$G$3*A68/$H$3)&lt;0,0,($I$3/$H$3)*($J$3*SIN($K$4)+($I$3*$G$3/$H$3))*(1-EXP(-$L$3*A68))-($I$3*$G$3*A68/$H$3))</f>
        <v>17.755819395121605</v>
      </c>
      <c r="D68">
        <f>IF(1+($I$3/$H$3)*($J$3*SIN($K$4)+($I$3*$G$3/$H$3))*(1-EXP(-$L$3*A68))-($I$3*$G$3*A68/$H$3)&lt;0,0,1+($I$3/$H$3)*($J$3*SIN($K$4)+($I$3*$G$3/$H$3))*(1-EXP(-$L$3*A68))-($I$3*$G$3*A68/$H$3))</f>
        <v>18.755819395121605</v>
      </c>
      <c r="E68">
        <f t="shared" si="0"/>
        <v>18.755819395121591</v>
      </c>
      <c r="F68" s="11">
        <f t="shared" si="1"/>
        <v>17.755819395121591</v>
      </c>
    </row>
    <row r="69" spans="1:6" ht="16.5" thickBot="1" x14ac:dyDescent="0.3">
      <c r="A69" s="7">
        <v>0.33500000000000002</v>
      </c>
      <c r="B69">
        <f>($I$3*$J$3/$H$3)*COS($K$4)*(1-EXP(-$L$3*A69))</f>
        <v>3.2665810114437788</v>
      </c>
      <c r="C69">
        <f>IF(($I$3/$H$3)*($J$3*SIN($K$4)+($I$3*$G$3/$H$3))*(1-EXP(-$L$3*A69))-($I$3*$G$3*A69/$H$3)&lt;0,0,($I$3/$H$3)*($J$3*SIN($K$4)+($I$3*$G$3/$H$3))*(1-EXP(-$L$3*A69))-($I$3*$G$3*A69/$H$3))</f>
        <v>17.999203020995239</v>
      </c>
      <c r="D69">
        <f>IF(1+($I$3/$H$3)*($J$3*SIN($K$4)+($I$3*$G$3/$H$3))*(1-EXP(-$L$3*A69))-($I$3*$G$3*A69/$H$3)&lt;0,0,1+($I$3/$H$3)*($J$3*SIN($K$4)+($I$3*$G$3/$H$3))*(1-EXP(-$L$3*A69))-($I$3*$G$3*A69/$H$3))</f>
        <v>18.999203020995239</v>
      </c>
      <c r="E69">
        <f t="shared" ref="E69:E132" si="2">(-1*($I$3/$H$3)*($J$3*SIN($K$4)+(($I$3*$G$3)/$H$3))*EXP(-1*(($H$3/$I$3)*A69))-(($I$3*$G$3*A69)/$H$3)+(($I$3/$H$3)*($J$3*SIN($K$4)+($I$3*$G$3)/$H$3)))+1</f>
        <v>18.999203020995225</v>
      </c>
      <c r="F69" s="11">
        <f t="shared" ref="F69:F132" si="3">(-1*($I$3/$H$3)*($J$3*SIN($K$4)+(($I$3*$G$3)/$H$3))*EXP(-1*(($H$3/$I$3)*A69))-(($I$3*$G$3*A69)/$H$3)+(($I$3/$H$3)*($J$3*SIN($K$4)+($I$3*$G$3)/$H$3)))</f>
        <v>17.999203020995225</v>
      </c>
    </row>
    <row r="70" spans="1:6" ht="16.5" thickBot="1" x14ac:dyDescent="0.3">
      <c r="A70" s="7">
        <v>0.34</v>
      </c>
      <c r="B70">
        <f>($I$3*$J$3/$H$3)*COS($K$4)*(1-EXP(-$L$3*A70))</f>
        <v>3.3120967717887058</v>
      </c>
      <c r="C70">
        <f>IF(($I$3/$H$3)*($J$3*SIN($K$4)+($I$3*$G$3/$H$3))*(1-EXP(-$L$3*A70))-($I$3*$G$3*A70/$H$3)&lt;0,0,($I$3/$H$3)*($J$3*SIN($K$4)+($I$3*$G$3/$H$3))*(1-EXP(-$L$3*A70))-($I$3*$G$3*A70/$H$3))</f>
        <v>18.241855444812913</v>
      </c>
      <c r="D70">
        <f>IF(1+($I$3/$H$3)*($J$3*SIN($K$4)+($I$3*$G$3/$H$3))*(1-EXP(-$L$3*A70))-($I$3*$G$3*A70/$H$3)&lt;0,0,1+($I$3/$H$3)*($J$3*SIN($K$4)+($I$3*$G$3/$H$3))*(1-EXP(-$L$3*A70))-($I$3*$G$3*A70/$H$3))</f>
        <v>19.241855444812913</v>
      </c>
      <c r="E70">
        <f t="shared" si="2"/>
        <v>19.241855444812899</v>
      </c>
      <c r="F70" s="11">
        <f t="shared" si="3"/>
        <v>18.241855444812899</v>
      </c>
    </row>
    <row r="71" spans="1:6" ht="16.5" thickBot="1" x14ac:dyDescent="0.3">
      <c r="A71" s="7">
        <v>0.34499999999999997</v>
      </c>
      <c r="B71">
        <f>($I$3*$J$3/$H$3)*COS($K$4)*(1-EXP(-$L$3*A71))</f>
        <v>3.3575215915838057</v>
      </c>
      <c r="C71">
        <f>IF(($I$3/$H$3)*($J$3*SIN($K$4)+($I$3*$G$3/$H$3))*(1-EXP(-$L$3*A71))-($I$3*$G$3*A71/$H$3)&lt;0,0,($I$3/$H$3)*($J$3*SIN($K$4)+($I$3*$G$3/$H$3))*(1-EXP(-$L$3*A71))-($I$3*$G$3*A71/$H$3))</f>
        <v>18.483778127517311</v>
      </c>
      <c r="D71">
        <f>IF(1+($I$3/$H$3)*($J$3*SIN($K$4)+($I$3*$G$3/$H$3))*(1-EXP(-$L$3*A71))-($I$3*$G$3*A71/$H$3)&lt;0,0,1+($I$3/$H$3)*($J$3*SIN($K$4)+($I$3*$G$3/$H$3))*(1-EXP(-$L$3*A71))-($I$3*$G$3*A71/$H$3))</f>
        <v>19.483778127517311</v>
      </c>
      <c r="E71">
        <f t="shared" si="2"/>
        <v>19.483778127517326</v>
      </c>
      <c r="F71" s="11">
        <f t="shared" si="3"/>
        <v>18.483778127517326</v>
      </c>
    </row>
    <row r="72" spans="1:6" ht="16.5" thickBot="1" x14ac:dyDescent="0.3">
      <c r="A72" s="7">
        <v>0.35</v>
      </c>
      <c r="B72">
        <f>($I$3*$J$3/$H$3)*COS($K$4)*(1-EXP(-$L$3*A72))</f>
        <v>3.402855652528419</v>
      </c>
      <c r="C72">
        <f>IF(($I$3/$H$3)*($J$3*SIN($K$4)+($I$3*$G$3/$H$3))*(1-EXP(-$L$3*A72))-($I$3*$G$3*A72/$H$3)&lt;0,0,($I$3/$H$3)*($J$3*SIN($K$4)+($I$3*$G$3/$H$3))*(1-EXP(-$L$3*A72))-($I$3*$G$3*A72/$H$3))</f>
        <v>18.724972527132152</v>
      </c>
      <c r="D72">
        <f>IF(1+($I$3/$H$3)*($J$3*SIN($K$4)+($I$3*$G$3/$H$3))*(1-EXP(-$L$3*A72))-($I$3*$G$3*A72/$H$3)&lt;0,0,1+($I$3/$H$3)*($J$3*SIN($K$4)+($I$3*$G$3/$H$3))*(1-EXP(-$L$3*A72))-($I$3*$G$3*A72/$H$3))</f>
        <v>19.724972527132152</v>
      </c>
      <c r="E72">
        <f t="shared" si="2"/>
        <v>19.724972527132167</v>
      </c>
      <c r="F72" s="11">
        <f t="shared" si="3"/>
        <v>18.724972527132167</v>
      </c>
    </row>
    <row r="73" spans="1:6" ht="16.5" thickBot="1" x14ac:dyDescent="0.3">
      <c r="A73" s="7">
        <v>0.35499999999999998</v>
      </c>
      <c r="B73">
        <f>($I$3*$J$3/$H$3)*COS($K$4)*(1-EXP(-$L$3*A73))</f>
        <v>3.4480991359588518</v>
      </c>
      <c r="C73">
        <f>IF(($I$3/$H$3)*($J$3*SIN($K$4)+($I$3*$G$3/$H$3))*(1-EXP(-$L$3*A73))-($I$3*$G$3*A73/$H$3)&lt;0,0,($I$3/$H$3)*($J$3*SIN($K$4)+($I$3*$G$3/$H$3))*(1-EXP(-$L$3*A73))-($I$3*$G$3*A73/$H$3))</f>
        <v>18.965440098768031</v>
      </c>
      <c r="D73">
        <f>IF(1+($I$3/$H$3)*($J$3*SIN($K$4)+($I$3*$G$3/$H$3))*(1-EXP(-$L$3*A73))-($I$3*$G$3*A73/$H$3)&lt;0,0,1+($I$3/$H$3)*($J$3*SIN($K$4)+($I$3*$G$3/$H$3))*(1-EXP(-$L$3*A73))-($I$3*$G$3*A73/$H$3))</f>
        <v>19.965440098768031</v>
      </c>
      <c r="E73">
        <f t="shared" si="2"/>
        <v>19.965440098768028</v>
      </c>
      <c r="F73" s="11">
        <f t="shared" si="3"/>
        <v>18.965440098768028</v>
      </c>
    </row>
    <row r="74" spans="1:6" ht="16.5" thickBot="1" x14ac:dyDescent="0.3">
      <c r="A74" s="7">
        <v>0.36</v>
      </c>
      <c r="B74">
        <f>($I$3*$J$3/$H$3)*COS($K$4)*(1-EXP(-$L$3*A74))</f>
        <v>3.4932522228490956</v>
      </c>
      <c r="C74">
        <f>IF(($I$3/$H$3)*($J$3*SIN($K$4)+($I$3*$G$3/$H$3))*(1-EXP(-$L$3*A74))-($I$3*$G$3*A74/$H$3)&lt;0,0,($I$3/$H$3)*($J$3*SIN($K$4)+($I$3*$G$3/$H$3))*(1-EXP(-$L$3*A74))-($I$3*$G$3*A74/$H$3))</f>
        <v>19.205182294628202</v>
      </c>
      <c r="D74">
        <f>IF(1+($I$3/$H$3)*($J$3*SIN($K$4)+($I$3*$G$3/$H$3))*(1-EXP(-$L$3*A74))-($I$3*$G$3*A74/$H$3)&lt;0,0,1+($I$3/$H$3)*($J$3*SIN($K$4)+($I$3*$G$3/$H$3))*(1-EXP(-$L$3*A74))-($I$3*$G$3*A74/$H$3))</f>
        <v>20.205182294628202</v>
      </c>
      <c r="E74">
        <f t="shared" si="2"/>
        <v>20.205182294628202</v>
      </c>
      <c r="F74" s="11">
        <f t="shared" si="3"/>
        <v>19.205182294628202</v>
      </c>
    </row>
    <row r="75" spans="1:6" ht="16.5" thickBot="1" x14ac:dyDescent="0.3">
      <c r="A75" s="7">
        <v>0.36499999999999999</v>
      </c>
      <c r="B75">
        <f>($I$3*$J$3/$H$3)*COS($K$4)*(1-EXP(-$L$3*A75))</f>
        <v>3.5383150938115562</v>
      </c>
      <c r="C75">
        <f>IF(($I$3/$H$3)*($J$3*SIN($K$4)+($I$3*$G$3/$H$3))*(1-EXP(-$L$3*A75))-($I$3*$G$3*A75/$H$3)&lt;0,0,($I$3/$H$3)*($J$3*SIN($K$4)+($I$3*$G$3/$H$3))*(1-EXP(-$L$3*A75))-($I$3*$G$3*A75/$H$3))</f>
        <v>19.444200564014416</v>
      </c>
      <c r="D75">
        <f>IF(1+($I$3/$H$3)*($J$3*SIN($K$4)+($I$3*$G$3/$H$3))*(1-EXP(-$L$3*A75))-($I$3*$G$3*A75/$H$3)&lt;0,0,1+($I$3/$H$3)*($J$3*SIN($K$4)+($I$3*$G$3/$H$3))*(1-EXP(-$L$3*A75))-($I$3*$G$3*A75/$H$3))</f>
        <v>20.444200564014416</v>
      </c>
      <c r="E75">
        <f t="shared" si="2"/>
        <v>20.444200564014409</v>
      </c>
      <c r="F75" s="11">
        <f t="shared" si="3"/>
        <v>19.444200564014409</v>
      </c>
    </row>
    <row r="76" spans="1:6" ht="16.5" thickBot="1" x14ac:dyDescent="0.3">
      <c r="A76" s="7">
        <v>0.37</v>
      </c>
      <c r="B76">
        <f>($I$3*$J$3/$H$3)*COS($K$4)*(1-EXP(-$L$3*A76))</f>
        <v>3.5832879290977817</v>
      </c>
      <c r="C76">
        <f>IF(($I$3/$H$3)*($J$3*SIN($K$4)+($I$3*$G$3/$H$3))*(1-EXP(-$L$3*A76))-($I$3*$G$3*A76/$H$3)&lt;0,0,($I$3/$H$3)*($J$3*SIN($K$4)+($I$3*$G$3/$H$3))*(1-EXP(-$L$3*A76))-($I$3*$G$3*A76/$H$3))</f>
        <v>19.682496353332766</v>
      </c>
      <c r="D76">
        <f>IF(1+($I$3/$H$3)*($J$3*SIN($K$4)+($I$3*$G$3/$H$3))*(1-EXP(-$L$3*A76))-($I$3*$G$3*A76/$H$3)&lt;0,0,1+($I$3/$H$3)*($J$3*SIN($K$4)+($I$3*$G$3/$H$3))*(1-EXP(-$L$3*A76))-($I$3*$G$3*A76/$H$3))</f>
        <v>20.682496353332766</v>
      </c>
      <c r="E76">
        <f t="shared" si="2"/>
        <v>20.682496353332795</v>
      </c>
      <c r="F76" s="11">
        <f t="shared" si="3"/>
        <v>19.682496353332795</v>
      </c>
    </row>
    <row r="77" spans="1:6" ht="16.5" thickBot="1" x14ac:dyDescent="0.3">
      <c r="A77" s="7">
        <v>0.375</v>
      </c>
      <c r="B77">
        <f>($I$3*$J$3/$H$3)*COS($K$4)*(1-EXP(-$L$3*A77))</f>
        <v>3.6281709085991731</v>
      </c>
      <c r="C77">
        <f>IF(($I$3/$H$3)*($J$3*SIN($K$4)+($I$3*$G$3/$H$3))*(1-EXP(-$L$3*A77))-($I$3*$G$3*A77/$H$3)&lt;0,0,($I$3/$H$3)*($J$3*SIN($K$4)+($I$3*$G$3/$H$3))*(1-EXP(-$L$3*A77))-($I$3*$G$3*A77/$H$3))</f>
        <v>19.920071106099392</v>
      </c>
      <c r="D77">
        <f>IF(1+($I$3/$H$3)*($J$3*SIN($K$4)+($I$3*$G$3/$H$3))*(1-EXP(-$L$3*A77))-($I$3*$G$3*A77/$H$3)&lt;0,0,1+($I$3/$H$3)*($J$3*SIN($K$4)+($I$3*$G$3/$H$3))*(1-EXP(-$L$3*A77))-($I$3*$G$3*A77/$H$3))</f>
        <v>20.920071106099392</v>
      </c>
      <c r="E77">
        <f t="shared" si="2"/>
        <v>20.920071106099385</v>
      </c>
      <c r="F77" s="11">
        <f t="shared" si="3"/>
        <v>19.920071106099385</v>
      </c>
    </row>
    <row r="78" spans="1:6" ht="16.5" thickBot="1" x14ac:dyDescent="0.3">
      <c r="A78" s="7">
        <v>0.38</v>
      </c>
      <c r="B78">
        <f>($I$3*$J$3/$H$3)*COS($K$4)*(1-EXP(-$L$3*A78))</f>
        <v>3.6729642118477068</v>
      </c>
      <c r="C78">
        <f>IF(($I$3/$H$3)*($J$3*SIN($K$4)+($I$3*$G$3/$H$3))*(1-EXP(-$L$3*A78))-($I$3*$G$3*A78/$H$3)&lt;0,0,($I$3/$H$3)*($J$3*SIN($K$4)+($I$3*$G$3/$H$3))*(1-EXP(-$L$3*A78))-($I$3*$G$3*A78/$H$3))</f>
        <v>20.156926262946264</v>
      </c>
      <c r="D78">
        <f>IF(1+($I$3/$H$3)*($J$3*SIN($K$4)+($I$3*$G$3/$H$3))*(1-EXP(-$L$3*A78))-($I$3*$G$3*A78/$H$3)&lt;0,0,1+($I$3/$H$3)*($J$3*SIN($K$4)+($I$3*$G$3/$H$3))*(1-EXP(-$L$3*A78))-($I$3*$G$3*A78/$H$3))</f>
        <v>21.156926262946264</v>
      </c>
      <c r="E78">
        <f t="shared" si="2"/>
        <v>21.156926262946257</v>
      </c>
      <c r="F78" s="11">
        <f t="shared" si="3"/>
        <v>20.156926262946257</v>
      </c>
    </row>
    <row r="79" spans="1:6" ht="16.5" thickBot="1" x14ac:dyDescent="0.3">
      <c r="A79" s="7">
        <v>0.38500000000000001</v>
      </c>
      <c r="B79">
        <f>($I$3*$J$3/$H$3)*COS($K$4)*(1-EXP(-$L$3*A79))</f>
        <v>3.7176680180166537</v>
      </c>
      <c r="C79">
        <f>IF(($I$3/$H$3)*($J$3*SIN($K$4)+($I$3*$G$3/$H$3))*(1-EXP(-$L$3*A79))-($I$3*$G$3*A79/$H$3)&lt;0,0,($I$3/$H$3)*($J$3*SIN($K$4)+($I$3*$G$3/$H$3))*(1-EXP(-$L$3*A79))-($I$3*$G$3*A79/$H$3))</f>
        <v>20.393063261626988</v>
      </c>
      <c r="D79">
        <f>IF(1+($I$3/$H$3)*($J$3*SIN($K$4)+($I$3*$G$3/$H$3))*(1-EXP(-$L$3*A79))-($I$3*$G$3*A79/$H$3)&lt;0,0,1+($I$3/$H$3)*($J$3*SIN($K$4)+($I$3*$G$3/$H$3))*(1-EXP(-$L$3*A79))-($I$3*$G$3*A79/$H$3))</f>
        <v>21.393063261626988</v>
      </c>
      <c r="E79">
        <f t="shared" si="2"/>
        <v>21.393063261626992</v>
      </c>
      <c r="F79" s="11">
        <f t="shared" si="3"/>
        <v>20.393063261626992</v>
      </c>
    </row>
    <row r="80" spans="1:6" ht="16.5" thickBot="1" x14ac:dyDescent="0.3">
      <c r="A80" s="7">
        <v>0.39</v>
      </c>
      <c r="B80">
        <f>($I$3*$J$3/$H$3)*COS($K$4)*(1-EXP(-$L$3*A80))</f>
        <v>3.762282505921299</v>
      </c>
      <c r="C80">
        <f>IF(($I$3/$H$3)*($J$3*SIN($K$4)+($I$3*$G$3/$H$3))*(1-EXP(-$L$3*A80))-($I$3*$G$3*A80/$H$3)&lt;0,0,($I$3/$H$3)*($J$3*SIN($K$4)+($I$3*$G$3/$H$3))*(1-EXP(-$L$3*A80))-($I$3*$G$3*A80/$H$3))</f>
        <v>20.628483537022532</v>
      </c>
      <c r="D80">
        <f>IF(1+($I$3/$H$3)*($J$3*SIN($K$4)+($I$3*$G$3/$H$3))*(1-EXP(-$L$3*A80))-($I$3*$G$3*A80/$H$3)&lt;0,0,1+($I$3/$H$3)*($J$3*SIN($K$4)+($I$3*$G$3/$H$3))*(1-EXP(-$L$3*A80))-($I$3*$G$3*A80/$H$3))</f>
        <v>21.628483537022532</v>
      </c>
      <c r="E80">
        <f t="shared" si="2"/>
        <v>21.628483537022532</v>
      </c>
      <c r="F80" s="11">
        <f t="shared" si="3"/>
        <v>20.628483537022532</v>
      </c>
    </row>
    <row r="81" spans="1:6" ht="16.5" thickBot="1" x14ac:dyDescent="0.3">
      <c r="A81" s="7">
        <v>0.39500000000000002</v>
      </c>
      <c r="B81">
        <f>($I$3*$J$3/$H$3)*COS($K$4)*(1-EXP(-$L$3*A81))</f>
        <v>3.8068078540196555</v>
      </c>
      <c r="C81">
        <f>IF(($I$3/$H$3)*($J$3*SIN($K$4)+($I$3*$G$3/$H$3))*(1-EXP(-$L$3*A81))-($I$3*$G$3*A81/$H$3)&lt;0,0,($I$3/$H$3)*($J$3*SIN($K$4)+($I$3*$G$3/$H$3))*(1-EXP(-$L$3*A81))-($I$3*$G$3*A81/$H$3))</f>
        <v>20.863188521146999</v>
      </c>
      <c r="D81">
        <f>IF(1+($I$3/$H$3)*($J$3*SIN($K$4)+($I$3*$G$3/$H$3))*(1-EXP(-$L$3*A81))-($I$3*$G$3*A81/$H$3)&lt;0,0,1+($I$3/$H$3)*($J$3*SIN($K$4)+($I$3*$G$3/$H$3))*(1-EXP(-$L$3*A81))-($I$3*$G$3*A81/$H$3))</f>
        <v>21.863188521146999</v>
      </c>
      <c r="E81">
        <f t="shared" si="2"/>
        <v>21.863188521147009</v>
      </c>
      <c r="F81" s="11">
        <f t="shared" si="3"/>
        <v>20.863188521147009</v>
      </c>
    </row>
    <row r="82" spans="1:6" ht="16.5" thickBot="1" x14ac:dyDescent="0.3">
      <c r="A82" s="7">
        <v>0.4</v>
      </c>
      <c r="B82">
        <f>($I$3*$J$3/$H$3)*COS($K$4)*(1-EXP(-$L$3*A82))</f>
        <v>3.8512442404131733</v>
      </c>
      <c r="C82">
        <f>IF(($I$3/$H$3)*($J$3*SIN($K$4)+($I$3*$G$3/$H$3))*(1-EXP(-$L$3*A82))-($I$3*$G$3*A82/$H$3)&lt;0,0,($I$3/$H$3)*($J$3*SIN($K$4)+($I$3*$G$3/$H$3))*(1-EXP(-$L$3*A82))-($I$3*$G$3*A82/$H$3))</f>
        <v>21.097179643153282</v>
      </c>
      <c r="D82">
        <f>IF(1+($I$3/$H$3)*($J$3*SIN($K$4)+($I$3*$G$3/$H$3))*(1-EXP(-$L$3*A82))-($I$3*$G$3*A82/$H$3)&lt;0,0,1+($I$3/$H$3)*($J$3*SIN($K$4)+($I$3*$G$3/$H$3))*(1-EXP(-$L$3*A82))-($I$3*$G$3*A82/$H$3))</f>
        <v>22.097179643153282</v>
      </c>
      <c r="E82">
        <f t="shared" si="2"/>
        <v>22.097179643153282</v>
      </c>
      <c r="F82" s="11">
        <f t="shared" si="3"/>
        <v>21.097179643153282</v>
      </c>
    </row>
    <row r="83" spans="1:6" ht="16.5" thickBot="1" x14ac:dyDescent="0.3">
      <c r="A83" s="7">
        <v>0.40500000000000003</v>
      </c>
      <c r="B83">
        <f>($I$3*$J$3/$H$3)*COS($K$4)*(1-EXP(-$L$3*A83))</f>
        <v>3.8955918428474594</v>
      </c>
      <c r="C83">
        <f>IF(($I$3/$H$3)*($J$3*SIN($K$4)+($I$3*$G$3/$H$3))*(1-EXP(-$L$3*A83))-($I$3*$G$3*A83/$H$3)&lt;0,0,($I$3/$H$3)*($J$3*SIN($K$4)+($I$3*$G$3/$H$3))*(1-EXP(-$L$3*A83))-($I$3*$G$3*A83/$H$3))</f>
        <v>21.33045832933886</v>
      </c>
      <c r="D83">
        <f>IF(1+($I$3/$H$3)*($J$3*SIN($K$4)+($I$3*$G$3/$H$3))*(1-EXP(-$L$3*A83))-($I$3*$G$3*A83/$H$3)&lt;0,0,1+($I$3/$H$3)*($J$3*SIN($K$4)+($I$3*$G$3/$H$3))*(1-EXP(-$L$3*A83))-($I$3*$G$3*A83/$H$3))</f>
        <v>22.330458329338864</v>
      </c>
      <c r="E83">
        <f t="shared" si="2"/>
        <v>22.330458329338853</v>
      </c>
      <c r="F83" s="11">
        <f t="shared" si="3"/>
        <v>21.330458329338853</v>
      </c>
    </row>
    <row r="84" spans="1:6" ht="16.5" thickBot="1" x14ac:dyDescent="0.3">
      <c r="A84" s="7">
        <v>0.41</v>
      </c>
      <c r="B84">
        <f>($I$3*$J$3/$H$3)*COS($K$4)*(1-EXP(-$L$3*A84))</f>
        <v>3.9398508387129798</v>
      </c>
      <c r="C84">
        <f>IF(($I$3/$H$3)*($J$3*SIN($K$4)+($I$3*$G$3/$H$3))*(1-EXP(-$L$3*A84))-($I$3*$G$3*A84/$H$3)&lt;0,0,($I$3/$H$3)*($J$3*SIN($K$4)+($I$3*$G$3/$H$3))*(1-EXP(-$L$3*A84))-($I$3*$G$3*A84/$H$3))</f>
        <v>21.563026003151435</v>
      </c>
      <c r="D84">
        <f>IF(1+($I$3/$H$3)*($J$3*SIN($K$4)+($I$3*$G$3/$H$3))*(1-EXP(-$L$3*A84))-($I$3*$G$3*A84/$H$3)&lt;0,0,1+($I$3/$H$3)*($J$3*SIN($K$4)+($I$3*$G$3/$H$3))*(1-EXP(-$L$3*A84))-($I$3*$G$3*A84/$H$3))</f>
        <v>22.563026003151439</v>
      </c>
      <c r="E84">
        <f t="shared" si="2"/>
        <v>22.563026003151435</v>
      </c>
      <c r="F84" s="11">
        <f t="shared" si="3"/>
        <v>21.563026003151435</v>
      </c>
    </row>
    <row r="85" spans="1:6" ht="16.5" thickBot="1" x14ac:dyDescent="0.3">
      <c r="A85" s="7">
        <v>0.41499999999999998</v>
      </c>
      <c r="B85">
        <f>($I$3*$J$3/$H$3)*COS($K$4)*(1-EXP(-$L$3*A85))</f>
        <v>3.9840214050457803</v>
      </c>
      <c r="C85">
        <f>IF(($I$3/$H$3)*($J$3*SIN($K$4)+($I$3*$G$3/$H$3))*(1-EXP(-$L$3*A85))-($I$3*$G$3*A85/$H$3)&lt;0,0,($I$3/$H$3)*($J$3*SIN($K$4)+($I$3*$G$3/$H$3))*(1-EXP(-$L$3*A85))-($I$3*$G$3*A85/$H$3))</f>
        <v>21.794884085194703</v>
      </c>
      <c r="D85">
        <f>IF(1+($I$3/$H$3)*($J$3*SIN($K$4)+($I$3*$G$3/$H$3))*(1-EXP(-$L$3*A85))-($I$3*$G$3*A85/$H$3)&lt;0,0,1+($I$3/$H$3)*($J$3*SIN($K$4)+($I$3*$G$3/$H$3))*(1-EXP(-$L$3*A85))-($I$3*$G$3*A85/$H$3))</f>
        <v>22.794884085194703</v>
      </c>
      <c r="E85">
        <f t="shared" si="2"/>
        <v>22.794884085194695</v>
      </c>
      <c r="F85" s="11">
        <f t="shared" si="3"/>
        <v>21.794884085194695</v>
      </c>
    </row>
    <row r="86" spans="1:6" ht="16.5" thickBot="1" x14ac:dyDescent="0.3">
      <c r="A86" s="7">
        <v>0.42</v>
      </c>
      <c r="B86">
        <f>($I$3*$J$3/$H$3)*COS($K$4)*(1-EXP(-$L$3*A86))</f>
        <v>4.0281037185281807</v>
      </c>
      <c r="C86">
        <f>IF(($I$3/$H$3)*($J$3*SIN($K$4)+($I$3*$G$3/$H$3))*(1-EXP(-$L$3*A86))-($I$3*$G$3*A86/$H$3)&lt;0,0,($I$3/$H$3)*($J$3*SIN($K$4)+($I$3*$G$3/$H$3))*(1-EXP(-$L$3*A86))-($I$3*$G$3*A86/$H$3))</f>
        <v>22.026033993233924</v>
      </c>
      <c r="D86">
        <f>IF(1+($I$3/$H$3)*($J$3*SIN($K$4)+($I$3*$G$3/$H$3))*(1-EXP(-$L$3*A86))-($I$3*$G$3*A86/$H$3)&lt;0,0,1+($I$3/$H$3)*($J$3*SIN($K$4)+($I$3*$G$3/$H$3))*(1-EXP(-$L$3*A86))-($I$3*$G$3*A86/$H$3))</f>
        <v>23.026033993233924</v>
      </c>
      <c r="E86">
        <f t="shared" si="2"/>
        <v>23.026033993233938</v>
      </c>
      <c r="F86" s="11">
        <f t="shared" si="3"/>
        <v>22.026033993233938</v>
      </c>
    </row>
    <row r="87" spans="1:6" ht="16.5" thickBot="1" x14ac:dyDescent="0.3">
      <c r="A87" s="7">
        <v>0.42499999999999999</v>
      </c>
      <c r="B87">
        <f>($I$3*$J$3/$H$3)*COS($K$4)*(1-EXP(-$L$3*A87))</f>
        <v>4.0720979554894967</v>
      </c>
      <c r="C87">
        <f>IF(($I$3/$H$3)*($J$3*SIN($K$4)+($I$3*$G$3/$H$3))*(1-EXP(-$L$3*A87))-($I$3*$G$3*A87/$H$3)&lt;0,0,($I$3/$H$3)*($J$3*SIN($K$4)+($I$3*$G$3/$H$3))*(1-EXP(-$L$3*A87))-($I$3*$G$3*A87/$H$3))</f>
        <v>22.256477142201732</v>
      </c>
      <c r="D87">
        <f>IF(1+($I$3/$H$3)*($J$3*SIN($K$4)+($I$3*$G$3/$H$3))*(1-EXP(-$L$3*A87))-($I$3*$G$3*A87/$H$3)&lt;0,0,1+($I$3/$H$3)*($J$3*SIN($K$4)+($I$3*$G$3/$H$3))*(1-EXP(-$L$3*A87))-($I$3*$G$3*A87/$H$3))</f>
        <v>23.256477142201732</v>
      </c>
      <c r="E87">
        <f t="shared" si="2"/>
        <v>23.256477142201732</v>
      </c>
      <c r="F87" s="11">
        <f t="shared" si="3"/>
        <v>22.256477142201732</v>
      </c>
    </row>
    <row r="88" spans="1:6" ht="16.5" thickBot="1" x14ac:dyDescent="0.3">
      <c r="A88" s="7">
        <v>0.43</v>
      </c>
      <c r="B88">
        <f>($I$3*$J$3/$H$3)*COS($K$4)*(1-EXP(-$L$3*A88))</f>
        <v>4.1160042919067363</v>
      </c>
      <c r="C88">
        <f>IF(($I$3/$H$3)*($J$3*SIN($K$4)+($I$3*$G$3/$H$3))*(1-EXP(-$L$3*A88))-($I$3*$G$3*A88/$H$3)&lt;0,0,($I$3/$H$3)*($J$3*SIN($K$4)+($I$3*$G$3/$H$3))*(1-EXP(-$L$3*A88))-($I$3*$G$3*A88/$H$3))</f>
        <v>22.486214944203692</v>
      </c>
      <c r="D88">
        <f>IF(1+($I$3/$H$3)*($J$3*SIN($K$4)+($I$3*$G$3/$H$3))*(1-EXP(-$L$3*A88))-($I$3*$G$3*A88/$H$3)&lt;0,0,1+($I$3/$H$3)*($J$3*SIN($K$4)+($I$3*$G$3/$H$3))*(1-EXP(-$L$3*A88))-($I$3*$G$3*A88/$H$3))</f>
        <v>23.486214944203692</v>
      </c>
      <c r="E88">
        <f t="shared" si="2"/>
        <v>23.486214944203681</v>
      </c>
      <c r="F88" s="11">
        <f t="shared" si="3"/>
        <v>22.486214944203681</v>
      </c>
    </row>
    <row r="89" spans="1:6" ht="16.5" thickBot="1" x14ac:dyDescent="0.3">
      <c r="A89" s="7">
        <v>0.435</v>
      </c>
      <c r="B89">
        <f>($I$3*$J$3/$H$3)*COS($K$4)*(1-EXP(-$L$3*A89))</f>
        <v>4.1598229034053009</v>
      </c>
      <c r="C89">
        <f>IF(($I$3/$H$3)*($J$3*SIN($K$4)+($I$3*$G$3/$H$3))*(1-EXP(-$L$3*A89))-($I$3*$G$3*A89/$H$3)&lt;0,0,($I$3/$H$3)*($J$3*SIN($K$4)+($I$3*$G$3/$H$3))*(1-EXP(-$L$3*A89))-($I$3*$G$3*A89/$H$3))</f>
        <v>22.715248808523974</v>
      </c>
      <c r="D89">
        <f>IF(1+($I$3/$H$3)*($J$3*SIN($K$4)+($I$3*$G$3/$H$3))*(1-EXP(-$L$3*A89))-($I$3*$G$3*A89/$H$3)&lt;0,0,1+($I$3/$H$3)*($J$3*SIN($K$4)+($I$3*$G$3/$H$3))*(1-EXP(-$L$3*A89))-($I$3*$G$3*A89/$H$3))</f>
        <v>23.715248808523974</v>
      </c>
      <c r="E89">
        <f t="shared" si="2"/>
        <v>23.715248808523967</v>
      </c>
      <c r="F89" s="11">
        <f t="shared" si="3"/>
        <v>22.715248808523967</v>
      </c>
    </row>
    <row r="90" spans="1:6" ht="16.5" thickBot="1" x14ac:dyDescent="0.3">
      <c r="A90" s="7">
        <v>0.44</v>
      </c>
      <c r="B90">
        <f>($I$3*$J$3/$H$3)*COS($K$4)*(1-EXP(-$L$3*A90))</f>
        <v>4.2035539652596965</v>
      </c>
      <c r="C90">
        <f>IF(($I$3/$H$3)*($J$3*SIN($K$4)+($I$3*$G$3/$H$3))*(1-EXP(-$L$3*A90))-($I$3*$G$3*A90/$H$3)&lt;0,0,($I$3/$H$3)*($J$3*SIN($K$4)+($I$3*$G$3/$H$3))*(1-EXP(-$L$3*A90))-($I$3*$G$3*A90/$H$3))</f>
        <v>22.94358014163101</v>
      </c>
      <c r="D90">
        <f>IF(1+($I$3/$H$3)*($J$3*SIN($K$4)+($I$3*$G$3/$H$3))*(1-EXP(-$L$3*A90))-($I$3*$G$3*A90/$H$3)&lt;0,0,1+($I$3/$H$3)*($J$3*SIN($K$4)+($I$3*$G$3/$H$3))*(1-EXP(-$L$3*A90))-($I$3*$G$3*A90/$H$3))</f>
        <v>23.94358014163101</v>
      </c>
      <c r="E90">
        <f t="shared" si="2"/>
        <v>23.943580141631003</v>
      </c>
      <c r="F90" s="11">
        <f t="shared" si="3"/>
        <v>22.943580141631003</v>
      </c>
    </row>
    <row r="91" spans="1:6" ht="16.5" thickBot="1" x14ac:dyDescent="0.3">
      <c r="A91" s="7">
        <v>0.44500000000000001</v>
      </c>
      <c r="B91">
        <f>($I$3*$J$3/$H$3)*COS($K$4)*(1-EXP(-$L$3*A91))</f>
        <v>4.2471976523942265</v>
      </c>
      <c r="C91">
        <f>IF(($I$3/$H$3)*($J$3*SIN($K$4)+($I$3*$G$3/$H$3))*(1-EXP(-$L$3*A91))-($I$3*$G$3*A91/$H$3)&lt;0,0,($I$3/$H$3)*($J$3*SIN($K$4)+($I$3*$G$3/$H$3))*(1-EXP(-$L$3*A91))-($I$3*$G$3*A91/$H$3))</f>
        <v>23.171210347183091</v>
      </c>
      <c r="D91">
        <f>IF(1+($I$3/$H$3)*($J$3*SIN($K$4)+($I$3*$G$3/$H$3))*(1-EXP(-$L$3*A91))-($I$3*$G$3*A91/$H$3)&lt;0,0,1+($I$3/$H$3)*($J$3*SIN($K$4)+($I$3*$G$3/$H$3))*(1-EXP(-$L$3*A91))-($I$3*$G$3*A91/$H$3))</f>
        <v>24.171210347183091</v>
      </c>
      <c r="E91">
        <f t="shared" si="2"/>
        <v>24.171210347183063</v>
      </c>
      <c r="F91" s="11">
        <f t="shared" si="3"/>
        <v>23.171210347183063</v>
      </c>
    </row>
    <row r="92" spans="1:6" ht="16.5" thickBot="1" x14ac:dyDescent="0.3">
      <c r="A92" s="7">
        <v>0.45</v>
      </c>
      <c r="B92">
        <f>($I$3*$J$3/$H$3)*COS($K$4)*(1-EXP(-$L$3*A92))</f>
        <v>4.290754139383699</v>
      </c>
      <c r="C92">
        <f>IF(($I$3/$H$3)*($J$3*SIN($K$4)+($I$3*$G$3/$H$3))*(1-EXP(-$L$3*A92))-($I$3*$G$3*A92/$H$3)&lt;0,0,($I$3/$H$3)*($J$3*SIN($K$4)+($I$3*$G$3/$H$3))*(1-EXP(-$L$3*A92))-($I$3*$G$3*A92/$H$3))</f>
        <v>23.398140826034002</v>
      </c>
      <c r="D92">
        <f>IF(1+($I$3/$H$3)*($J$3*SIN($K$4)+($I$3*$G$3/$H$3))*(1-EXP(-$L$3*A92))-($I$3*$G$3*A92/$H$3)&lt;0,0,1+($I$3/$H$3)*($J$3*SIN($K$4)+($I$3*$G$3/$H$3))*(1-EXP(-$L$3*A92))-($I$3*$G$3*A92/$H$3))</f>
        <v>24.398140826034002</v>
      </c>
      <c r="E92">
        <f t="shared" si="2"/>
        <v>24.398140826034023</v>
      </c>
      <c r="F92" s="11">
        <f t="shared" si="3"/>
        <v>23.398140826034023</v>
      </c>
    </row>
    <row r="93" spans="1:6" ht="16.5" thickBot="1" x14ac:dyDescent="0.3">
      <c r="A93" s="7">
        <v>0.45500000000000002</v>
      </c>
      <c r="B93">
        <f>($I$3*$J$3/$H$3)*COS($K$4)*(1-EXP(-$L$3*A93))</f>
        <v>4.3342236004541208</v>
      </c>
      <c r="C93">
        <f>IF(($I$3/$H$3)*($J$3*SIN($K$4)+($I$3*$G$3/$H$3))*(1-EXP(-$L$3*A93))-($I$3*$G$3*A93/$H$3)&lt;0,0,($I$3/$H$3)*($J$3*SIN($K$4)+($I$3*$G$3/$H$3))*(1-EXP(-$L$3*A93))-($I$3*$G$3*A93/$H$3))</f>
        <v>23.624372976238636</v>
      </c>
      <c r="D93">
        <f>IF(1+($I$3/$H$3)*($J$3*SIN($K$4)+($I$3*$G$3/$H$3))*(1-EXP(-$L$3*A93))-($I$3*$G$3*A93/$H$3)&lt;0,0,1+($I$3/$H$3)*($J$3*SIN($K$4)+($I$3*$G$3/$H$3))*(1-EXP(-$L$3*A93))-($I$3*$G$3*A93/$H$3))</f>
        <v>24.624372976238636</v>
      </c>
      <c r="E93">
        <f t="shared" si="2"/>
        <v>24.624372976238647</v>
      </c>
      <c r="F93" s="11">
        <f t="shared" si="3"/>
        <v>23.624372976238647</v>
      </c>
    </row>
    <row r="94" spans="1:6" ht="16.5" thickBot="1" x14ac:dyDescent="0.3">
      <c r="A94" s="7">
        <v>0.46</v>
      </c>
      <c r="B94">
        <f>($I$3*$J$3/$H$3)*COS($K$4)*(1-EXP(-$L$3*A94))</f>
        <v>4.3776062094833925</v>
      </c>
      <c r="C94">
        <f>IF(($I$3/$H$3)*($J$3*SIN($K$4)+($I$3*$G$3/$H$3))*(1-EXP(-$L$3*A94))-($I$3*$G$3*A94/$H$3)&lt;0,0,($I$3/$H$3)*($J$3*SIN($K$4)+($I$3*$G$3/$H$3))*(1-EXP(-$L$3*A94))-($I$3*$G$3*A94/$H$3))</f>
        <v>23.849908193058553</v>
      </c>
      <c r="D94">
        <f>IF(1+($I$3/$H$3)*($J$3*SIN($K$4)+($I$3*$G$3/$H$3))*(1-EXP(-$L$3*A94))-($I$3*$G$3*A94/$H$3)&lt;0,0,1+($I$3/$H$3)*($J$3*SIN($K$4)+($I$3*$G$3/$H$3))*(1-EXP(-$L$3*A94))-($I$3*$G$3*A94/$H$3))</f>
        <v>24.849908193058553</v>
      </c>
      <c r="E94">
        <f t="shared" si="2"/>
        <v>24.849908193058553</v>
      </c>
      <c r="F94" s="11">
        <f t="shared" si="3"/>
        <v>23.849908193058553</v>
      </c>
    </row>
    <row r="95" spans="1:6" ht="16.5" thickBot="1" x14ac:dyDescent="0.3">
      <c r="A95" s="7">
        <v>0.46500000000000002</v>
      </c>
      <c r="B95">
        <f>($I$3*$J$3/$H$3)*COS($K$4)*(1-EXP(-$L$3*A95))</f>
        <v>4.4209021400020125</v>
      </c>
      <c r="C95">
        <f>IF(($I$3/$H$3)*($J$3*SIN($K$4)+($I$3*$G$3/$H$3))*(1-EXP(-$L$3*A95))-($I$3*$G$3*A95/$H$3)&lt;0,0,($I$3/$H$3)*($J$3*SIN($K$4)+($I$3*$G$3/$H$3))*(1-EXP(-$L$3*A95))-($I$3*$G$3*A95/$H$3))</f>
        <v>24.074747868967613</v>
      </c>
      <c r="D95">
        <f>IF(1+($I$3/$H$3)*($J$3*SIN($K$4)+($I$3*$G$3/$H$3))*(1-EXP(-$L$3*A95))-($I$3*$G$3*A95/$H$3)&lt;0,0,1+($I$3/$H$3)*($J$3*SIN($K$4)+($I$3*$G$3/$H$3))*(1-EXP(-$L$3*A95))-($I$3*$G$3*A95/$H$3))</f>
        <v>25.074747868967613</v>
      </c>
      <c r="E95">
        <f t="shared" si="2"/>
        <v>25.07474786896762</v>
      </c>
      <c r="F95" s="11">
        <f t="shared" si="3"/>
        <v>24.07474786896762</v>
      </c>
    </row>
    <row r="96" spans="1:6" ht="16.5" thickBot="1" x14ac:dyDescent="0.3">
      <c r="A96" s="7">
        <v>0.47</v>
      </c>
      <c r="B96">
        <f>($I$3*$J$3/$H$3)*COS($K$4)*(1-EXP(-$L$3*A96))</f>
        <v>4.464111565193754</v>
      </c>
      <c r="C96">
        <f>IF(($I$3/$H$3)*($J$3*SIN($K$4)+($I$3*$G$3/$H$3))*(1-EXP(-$L$3*A96))-($I$3*$G$3*A96/$H$3)&lt;0,0,($I$3/$H$3)*($J$3*SIN($K$4)+($I$3*$G$3/$H$3))*(1-EXP(-$L$3*A96))-($I$3*$G$3*A96/$H$3))</f>
        <v>24.298893393657444</v>
      </c>
      <c r="D96">
        <f>IF(1+($I$3/$H$3)*($J$3*SIN($K$4)+($I$3*$G$3/$H$3))*(1-EXP(-$L$3*A96))-($I$3*$G$3*A96/$H$3)&lt;0,0,1+($I$3/$H$3)*($J$3*SIN($K$4)+($I$3*$G$3/$H$3))*(1-EXP(-$L$3*A96))-($I$3*$G$3*A96/$H$3))</f>
        <v>25.298893393657444</v>
      </c>
      <c r="E96">
        <f t="shared" si="2"/>
        <v>25.298893393657437</v>
      </c>
      <c r="F96" s="11">
        <f t="shared" si="3"/>
        <v>24.298893393657437</v>
      </c>
    </row>
    <row r="97" spans="1:6" ht="16.5" thickBot="1" x14ac:dyDescent="0.3">
      <c r="A97" s="7">
        <v>0.47499999999999998</v>
      </c>
      <c r="B97">
        <f>($I$3*$J$3/$H$3)*COS($K$4)*(1-EXP(-$L$3*A97))</f>
        <v>4.5072346578963796</v>
      </c>
      <c r="C97">
        <f>IF(($I$3/$H$3)*($J$3*SIN($K$4)+($I$3*$G$3/$H$3))*(1-EXP(-$L$3*A97))-($I$3*$G$3*A97/$H$3)&lt;0,0,($I$3/$H$3)*($J$3*SIN($K$4)+($I$3*$G$3/$H$3))*(1-EXP(-$L$3*A97))-($I$3*$G$3*A97/$H$3))</f>
        <v>24.522346154043113</v>
      </c>
      <c r="D97">
        <f>IF(1+($I$3/$H$3)*($J$3*SIN($K$4)+($I$3*$G$3/$H$3))*(1-EXP(-$L$3*A97))-($I$3*$G$3*A97/$H$3)&lt;0,0,1+($I$3/$H$3)*($J$3*SIN($K$4)+($I$3*$G$3/$H$3))*(1-EXP(-$L$3*A97))-($I$3*$G$3*A97/$H$3))</f>
        <v>25.522346154043113</v>
      </c>
      <c r="E97">
        <f t="shared" si="2"/>
        <v>25.522346154043134</v>
      </c>
      <c r="F97" s="11">
        <f t="shared" si="3"/>
        <v>24.522346154043134</v>
      </c>
    </row>
    <row r="98" spans="1:6" ht="16.5" thickBot="1" x14ac:dyDescent="0.3">
      <c r="A98" s="7">
        <v>0.48</v>
      </c>
      <c r="B98">
        <f>($I$3*$J$3/$H$3)*COS($K$4)*(1-EXP(-$L$3*A98))</f>
        <v>4.5502715906023177</v>
      </c>
      <c r="C98">
        <f>IF(($I$3/$H$3)*($J$3*SIN($K$4)+($I$3*$G$3/$H$3))*(1-EXP(-$L$3*A98))-($I$3*$G$3*A98/$H$3)&lt;0,0,($I$3/$H$3)*($J$3*SIN($K$4)+($I$3*$G$3/$H$3))*(1-EXP(-$L$3*A98))-($I$3*$G$3*A98/$H$3))</f>
        <v>24.745107534268644</v>
      </c>
      <c r="D98">
        <f>IF(1+($I$3/$H$3)*($J$3*SIN($K$4)+($I$3*$G$3/$H$3))*(1-EXP(-$L$3*A98))-($I$3*$G$3*A98/$H$3)&lt;0,0,1+($I$3/$H$3)*($J$3*SIN($K$4)+($I$3*$G$3/$H$3))*(1-EXP(-$L$3*A98))-($I$3*$G$3*A98/$H$3))</f>
        <v>25.745107534268644</v>
      </c>
      <c r="E98">
        <f t="shared" si="2"/>
        <v>25.745107534268641</v>
      </c>
      <c r="F98" s="11">
        <f t="shared" si="3"/>
        <v>24.745107534268641</v>
      </c>
    </row>
    <row r="99" spans="1:6" ht="16.5" thickBot="1" x14ac:dyDescent="0.3">
      <c r="A99" s="7">
        <v>0.48499999999999999</v>
      </c>
      <c r="B99">
        <f>($I$3*$J$3/$H$3)*COS($K$4)*(1-EXP(-$L$3*A99))</f>
        <v>4.5932225354593523</v>
      </c>
      <c r="C99">
        <f>IF(($I$3/$H$3)*($J$3*SIN($K$4)+($I$3*$G$3/$H$3))*(1-EXP(-$L$3*A99))-($I$3*$G$3*A99/$H$3)&lt;0,0,($I$3/$H$3)*($J$3*SIN($K$4)+($I$3*$G$3/$H$3))*(1-EXP(-$L$3*A99))-($I$3*$G$3*A99/$H$3))</f>
        <v>24.967178915712473</v>
      </c>
      <c r="D99">
        <f>IF(1+($I$3/$H$3)*($J$3*SIN($K$4)+($I$3*$G$3/$H$3))*(1-EXP(-$L$3*A99))-($I$3*$G$3*A99/$H$3)&lt;0,0,1+($I$3/$H$3)*($J$3*SIN($K$4)+($I$3*$G$3/$H$3))*(1-EXP(-$L$3*A99))-($I$3*$G$3*A99/$H$3))</f>
        <v>25.967178915712473</v>
      </c>
      <c r="E99">
        <f t="shared" si="2"/>
        <v>25.967178915712481</v>
      </c>
      <c r="F99" s="11">
        <f t="shared" si="3"/>
        <v>24.967178915712481</v>
      </c>
    </row>
    <row r="100" spans="1:6" ht="16.5" thickBot="1" x14ac:dyDescent="0.3">
      <c r="A100" s="7">
        <v>0.49</v>
      </c>
      <c r="B100">
        <f>($I$3*$J$3/$H$3)*COS($K$4)*(1-EXP(-$L$3*A100))</f>
        <v>4.6360876642713276</v>
      </c>
      <c r="C100">
        <f>IF(($I$3/$H$3)*($J$3*SIN($K$4)+($I$3*$G$3/$H$3))*(1-EXP(-$L$3*A100))-($I$3*$G$3*A100/$H$3)&lt;0,0,($I$3/$H$3)*($J$3*SIN($K$4)+($I$3*$G$3/$H$3))*(1-EXP(-$L$3*A100))-($I$3*$G$3*A100/$H$3))</f>
        <v>25.18856167699316</v>
      </c>
      <c r="D100">
        <f>IF(1+($I$3/$H$3)*($J$3*SIN($K$4)+($I$3*$G$3/$H$3))*(1-EXP(-$L$3*A100))-($I$3*$G$3*A100/$H$3)&lt;0,0,1+($I$3/$H$3)*($J$3*SIN($K$4)+($I$3*$G$3/$H$3))*(1-EXP(-$L$3*A100))-($I$3*$G$3*A100/$H$3))</f>
        <v>26.18856167699316</v>
      </c>
      <c r="E100">
        <f t="shared" si="2"/>
        <v>26.188561676993146</v>
      </c>
      <c r="F100" s="11">
        <f t="shared" si="3"/>
        <v>25.188561676993146</v>
      </c>
    </row>
    <row r="101" spans="1:6" ht="16.5" thickBot="1" x14ac:dyDescent="0.3">
      <c r="A101" s="7">
        <v>0.495</v>
      </c>
      <c r="B101">
        <f>($I$3*$J$3/$H$3)*COS($K$4)*(1-EXP(-$L$3*A101))</f>
        <v>4.6788671484988074</v>
      </c>
      <c r="C101">
        <f>IF(($I$3/$H$3)*($J$3*SIN($K$4)+($I$3*$G$3/$H$3))*(1-EXP(-$L$3*A101))-($I$3*$G$3*A101/$H$3)&lt;0,0,($I$3/$H$3)*($J$3*SIN($K$4)+($I$3*$G$3/$H$3))*(1-EXP(-$L$3*A101))-($I$3*$G$3*A101/$H$3))</f>
        <v>25.409257193974632</v>
      </c>
      <c r="D101">
        <f>IF(1+($I$3/$H$3)*($J$3*SIN($K$4)+($I$3*$G$3/$H$3))*(1-EXP(-$L$3*A101))-($I$3*$G$3*A101/$H$3)&lt;0,0,1+($I$3/$H$3)*($J$3*SIN($K$4)+($I$3*$G$3/$H$3))*(1-EXP(-$L$3*A101))-($I$3*$G$3*A101/$H$3))</f>
        <v>26.409257193974632</v>
      </c>
      <c r="E101">
        <f t="shared" si="2"/>
        <v>26.409257193974611</v>
      </c>
      <c r="F101" s="11">
        <f t="shared" si="3"/>
        <v>25.409257193974611</v>
      </c>
    </row>
    <row r="102" spans="1:6" ht="16.5" thickBot="1" x14ac:dyDescent="0.3">
      <c r="A102" s="7">
        <v>0.5</v>
      </c>
      <c r="B102">
        <f>($I$3*$J$3/$H$3)*COS($K$4)*(1-EXP(-$L$3*A102))</f>
        <v>4.7215611592597941</v>
      </c>
      <c r="C102">
        <f>IF(($I$3/$H$3)*($J$3*SIN($K$4)+($I$3*$G$3/$H$3))*(1-EXP(-$L$3*A102))-($I$3*$G$3*A102/$H$3)&lt;0,0,($I$3/$H$3)*($J$3*SIN($K$4)+($I$3*$G$3/$H$3))*(1-EXP(-$L$3*A102))-($I$3*$G$3*A102/$H$3))</f>
        <v>25.629266839771983</v>
      </c>
      <c r="D102">
        <f>IF(1+($I$3/$H$3)*($J$3*SIN($K$4)+($I$3*$G$3/$H$3))*(1-EXP(-$L$3*A102))-($I$3*$G$3*A102/$H$3)&lt;0,0,1+($I$3/$H$3)*($J$3*SIN($K$4)+($I$3*$G$3/$H$3))*(1-EXP(-$L$3*A102))-($I$3*$G$3*A102/$H$3))</f>
        <v>26.629266839771983</v>
      </c>
      <c r="E102">
        <f t="shared" si="2"/>
        <v>26.629266839771986</v>
      </c>
      <c r="F102" s="11">
        <f t="shared" si="3"/>
        <v>25.629266839771986</v>
      </c>
    </row>
    <row r="103" spans="1:6" ht="16.5" thickBot="1" x14ac:dyDescent="0.3">
      <c r="A103" s="7">
        <v>0.505</v>
      </c>
      <c r="B103">
        <f>($I$3*$J$3/$H$3)*COS($K$4)*(1-EXP(-$L$3*A103))</f>
        <v>4.7641698673303816</v>
      </c>
      <c r="C103">
        <f>IF(($I$3/$H$3)*($J$3*SIN($K$4)+($I$3*$G$3/$H$3))*(1-EXP(-$L$3*A103))-($I$3*$G$3*A103/$H$3)&lt;0,0,($I$3/$H$3)*($J$3*SIN($K$4)+($I$3*$G$3/$H$3))*(1-EXP(-$L$3*A103))-($I$3*$G$3*A103/$H$3))</f>
        <v>25.848591984756702</v>
      </c>
      <c r="D103">
        <f>IF(1+($I$3/$H$3)*($J$3*SIN($K$4)+($I$3*$G$3/$H$3))*(1-EXP(-$L$3*A103))-($I$3*$G$3*A103/$H$3)&lt;0,0,1+($I$3/$H$3)*($J$3*SIN($K$4)+($I$3*$G$3/$H$3))*(1-EXP(-$L$3*A103))-($I$3*$G$3*A103/$H$3))</f>
        <v>26.848591984756702</v>
      </c>
      <c r="E103">
        <f t="shared" si="2"/>
        <v>26.848591984756723</v>
      </c>
      <c r="F103" s="11">
        <f t="shared" si="3"/>
        <v>25.848591984756723</v>
      </c>
    </row>
    <row r="104" spans="1:6" ht="16.5" thickBot="1" x14ac:dyDescent="0.3">
      <c r="A104" s="7">
        <v>0.51</v>
      </c>
      <c r="B104">
        <f>($I$3*$J$3/$H$3)*COS($K$4)*(1-EXP(-$L$3*A104))</f>
        <v>4.8066934431454582</v>
      </c>
      <c r="C104">
        <f>IF(($I$3/$H$3)*($J$3*SIN($K$4)+($I$3*$G$3/$H$3))*(1-EXP(-$L$3*A104))-($I$3*$G$3*A104/$H$3)&lt;0,0,($I$3/$H$3)*($J$3*SIN($K$4)+($I$3*$G$3/$H$3))*(1-EXP(-$L$3*A104))-($I$3*$G$3*A104/$H$3))</f>
        <v>26.067233996562322</v>
      </c>
      <c r="D104">
        <f>IF(1+($I$3/$H$3)*($J$3*SIN($K$4)+($I$3*$G$3/$H$3))*(1-EXP(-$L$3*A104))-($I$3*$G$3*A104/$H$3)&lt;0,0,1+($I$3/$H$3)*($J$3*SIN($K$4)+($I$3*$G$3/$H$3))*(1-EXP(-$L$3*A104))-($I$3*$G$3*A104/$H$3))</f>
        <v>27.067233996562322</v>
      </c>
      <c r="E104">
        <f t="shared" si="2"/>
        <v>27.067233996562322</v>
      </c>
      <c r="F104" s="11">
        <f t="shared" si="3"/>
        <v>26.067233996562322</v>
      </c>
    </row>
    <row r="105" spans="1:6" ht="16.5" thickBot="1" x14ac:dyDescent="0.3">
      <c r="A105" s="7">
        <v>0.51500000000000001</v>
      </c>
      <c r="B105">
        <f>($I$3*$J$3/$H$3)*COS($K$4)*(1-EXP(-$L$3*A105))</f>
        <v>4.849132056799391</v>
      </c>
      <c r="C105">
        <f>IF(($I$3/$H$3)*($J$3*SIN($K$4)+($I$3*$G$3/$H$3))*(1-EXP(-$L$3*A105))-($I$3*$G$3*A105/$H$3)&lt;0,0,($I$3/$H$3)*($J$3*SIN($K$4)+($I$3*$G$3/$H$3))*(1-EXP(-$L$3*A105))-($I$3*$G$3*A105/$H$3))</f>
        <v>26.285194240089901</v>
      </c>
      <c r="D105">
        <f>IF(1+($I$3/$H$3)*($J$3*SIN($K$4)+($I$3*$G$3/$H$3))*(1-EXP(-$L$3*A105))-($I$3*$G$3*A105/$H$3)&lt;0,0,1+($I$3/$H$3)*($J$3*SIN($K$4)+($I$3*$G$3/$H$3))*(1-EXP(-$L$3*A105))-($I$3*$G$3*A105/$H$3))</f>
        <v>27.285194240089901</v>
      </c>
      <c r="E105">
        <f t="shared" si="2"/>
        <v>27.285194240089908</v>
      </c>
      <c r="F105" s="11">
        <f t="shared" si="3"/>
        <v>26.285194240089908</v>
      </c>
    </row>
    <row r="106" spans="1:6" ht="16.5" thickBot="1" x14ac:dyDescent="0.3">
      <c r="A106" s="7">
        <v>0.52</v>
      </c>
      <c r="B106">
        <f>($I$3*$J$3/$H$3)*COS($K$4)*(1-EXP(-$L$3*A106))</f>
        <v>4.8914858780466846</v>
      </c>
      <c r="C106">
        <f>IF(($I$3/$H$3)*($J$3*SIN($K$4)+($I$3*$G$3/$H$3))*(1-EXP(-$L$3*A106))-($I$3*$G$3*A106/$H$3)&lt;0,0,($I$3/$H$3)*($J$3*SIN($K$4)+($I$3*$G$3/$H$3))*(1-EXP(-$L$3*A106))-($I$3*$G$3*A106/$H$3))</f>
        <v>26.502474077513316</v>
      </c>
      <c r="D106">
        <f>IF(1+($I$3/$H$3)*($J$3*SIN($K$4)+($I$3*$G$3/$H$3))*(1-EXP(-$L$3*A106))-($I$3*$G$3*A106/$H$3)&lt;0,0,1+($I$3/$H$3)*($J$3*SIN($K$4)+($I$3*$G$3/$H$3))*(1-EXP(-$L$3*A106))-($I$3*$G$3*A106/$H$3))</f>
        <v>27.502474077513316</v>
      </c>
      <c r="E106">
        <f t="shared" si="2"/>
        <v>27.502474077513313</v>
      </c>
      <c r="F106" s="11">
        <f t="shared" si="3"/>
        <v>26.502474077513313</v>
      </c>
    </row>
    <row r="107" spans="1:6" ht="16.5" thickBot="1" x14ac:dyDescent="0.3">
      <c r="A107" s="7">
        <v>0.52500000000000002</v>
      </c>
      <c r="B107">
        <f>($I$3*$J$3/$H$3)*COS($K$4)*(1-EXP(-$L$3*A107))</f>
        <v>4.9337550763026821</v>
      </c>
      <c r="C107">
        <f>IF(($I$3/$H$3)*($J$3*SIN($K$4)+($I$3*$G$3/$H$3))*(1-EXP(-$L$3*A107))-($I$3*$G$3*A107/$H$3)&lt;0,0,($I$3/$H$3)*($J$3*SIN($K$4)+($I$3*$G$3/$H$3))*(1-EXP(-$L$3*A107))-($I$3*$G$3*A107/$H$3))</f>
        <v>26.719074868284871</v>
      </c>
      <c r="D107">
        <f>IF(1+($I$3/$H$3)*($J$3*SIN($K$4)+($I$3*$G$3/$H$3))*(1-EXP(-$L$3*A107))-($I$3*$G$3*A107/$H$3)&lt;0,0,1+($I$3/$H$3)*($J$3*SIN($K$4)+($I$3*$G$3/$H$3))*(1-EXP(-$L$3*A107))-($I$3*$G$3*A107/$H$3))</f>
        <v>27.719074868284871</v>
      </c>
      <c r="E107">
        <f t="shared" si="2"/>
        <v>27.719074868284878</v>
      </c>
      <c r="F107" s="11">
        <f t="shared" si="3"/>
        <v>26.719074868284878</v>
      </c>
    </row>
    <row r="108" spans="1:6" ht="16.5" thickBot="1" x14ac:dyDescent="0.3">
      <c r="A108" s="7">
        <v>0.53</v>
      </c>
      <c r="B108">
        <f>($I$3*$J$3/$H$3)*COS($K$4)*(1-EXP(-$L$3*A108))</f>
        <v>4.9759398206442338</v>
      </c>
      <c r="C108">
        <f>IF(($I$3/$H$3)*($J$3*SIN($K$4)+($I$3*$G$3/$H$3))*(1-EXP(-$L$3*A108))-($I$3*$G$3*A108/$H$3)&lt;0,0,($I$3/$H$3)*($J$3*SIN($K$4)+($I$3*$G$3/$H$3))*(1-EXP(-$L$3*A108))-($I$3*$G$3*A108/$H$3))</f>
        <v>26.934997969140717</v>
      </c>
      <c r="D108">
        <f>IF(1+($I$3/$H$3)*($J$3*SIN($K$4)+($I$3*$G$3/$H$3))*(1-EXP(-$L$3*A108))-($I$3*$G$3*A108/$H$3)&lt;0,0,1+($I$3/$H$3)*($J$3*SIN($K$4)+($I$3*$G$3/$H$3))*(1-EXP(-$L$3*A108))-($I$3*$G$3*A108/$H$3))</f>
        <v>27.934997969140717</v>
      </c>
      <c r="E108">
        <f t="shared" si="2"/>
        <v>27.93499796914071</v>
      </c>
      <c r="F108" s="11">
        <f t="shared" si="3"/>
        <v>26.93499796914071</v>
      </c>
    </row>
    <row r="109" spans="1:6" ht="16.5" thickBot="1" x14ac:dyDescent="0.3">
      <c r="A109" s="7">
        <v>0.53500000000000003</v>
      </c>
      <c r="B109">
        <f>($I$3*$J$3/$H$3)*COS($K$4)*(1-EXP(-$L$3*A109))</f>
        <v>5.0180402798103723</v>
      </c>
      <c r="C109">
        <f>IF(($I$3/$H$3)*($J$3*SIN($K$4)+($I$3*$G$3/$H$3))*(1-EXP(-$L$3*A109))-($I$3*$G$3*A109/$H$3)&lt;0,0,($I$3/$H$3)*($J$3*SIN($K$4)+($I$3*$G$3/$H$3))*(1-EXP(-$L$3*A109))-($I$3*$G$3*A109/$H$3))</f>
        <v>27.150244734106167</v>
      </c>
      <c r="D109">
        <f>IF(1+($I$3/$H$3)*($J$3*SIN($K$4)+($I$3*$G$3/$H$3))*(1-EXP(-$L$3*A109))-($I$3*$G$3*A109/$H$3)&lt;0,0,1+($I$3/$H$3)*($J$3*SIN($K$4)+($I$3*$G$3/$H$3))*(1-EXP(-$L$3*A109))-($I$3*$G$3*A109/$H$3))</f>
        <v>28.150244734106167</v>
      </c>
      <c r="E109">
        <f t="shared" si="2"/>
        <v>28.150244734106167</v>
      </c>
      <c r="F109" s="11">
        <f t="shared" si="3"/>
        <v>27.150244734106167</v>
      </c>
    </row>
    <row r="110" spans="1:6" ht="16.5" thickBot="1" x14ac:dyDescent="0.3">
      <c r="A110" s="7">
        <v>0.54</v>
      </c>
      <c r="B110">
        <f>($I$3*$J$3/$H$3)*COS($K$4)*(1-EXP(-$L$3*A110))</f>
        <v>5.0600566222029917</v>
      </c>
      <c r="C110">
        <f>IF(($I$3/$H$3)*($J$3*SIN($K$4)+($I$3*$G$3/$H$3))*(1-EXP(-$L$3*A110))-($I$3*$G$3*A110/$H$3)&lt;0,0,($I$3/$H$3)*($J$3*SIN($K$4)+($I$3*$G$3/$H$3))*(1-EXP(-$L$3*A110))-($I$3*$G$3*A110/$H$3))</f>
        <v>27.364816514501271</v>
      </c>
      <c r="D110">
        <f>IF(1+($I$3/$H$3)*($J$3*SIN($K$4)+($I$3*$G$3/$H$3))*(1-EXP(-$L$3*A110))-($I$3*$G$3*A110/$H$3)&lt;0,0,1+($I$3/$H$3)*($J$3*SIN($K$4)+($I$3*$G$3/$H$3))*(1-EXP(-$L$3*A110))-($I$3*$G$3*A110/$H$3))</f>
        <v>28.364816514501271</v>
      </c>
      <c r="E110">
        <f t="shared" si="2"/>
        <v>28.364816514501257</v>
      </c>
      <c r="F110" s="11">
        <f t="shared" si="3"/>
        <v>27.364816514501257</v>
      </c>
    </row>
    <row r="111" spans="1:6" ht="16.5" thickBot="1" x14ac:dyDescent="0.3">
      <c r="A111" s="7">
        <v>0.54500000000000004</v>
      </c>
      <c r="B111">
        <f>($I$3*$J$3/$H$3)*COS($K$4)*(1-EXP(-$L$3*A111))</f>
        <v>5.1019890158875167</v>
      </c>
      <c r="C111">
        <f>IF(($I$3/$H$3)*($J$3*SIN($K$4)+($I$3*$G$3/$H$3))*(1-EXP(-$L$3*A111))-($I$3*$G$3*A111/$H$3)&lt;0,0,($I$3/$H$3)*($J$3*SIN($K$4)+($I$3*$G$3/$H$3))*(1-EXP(-$L$3*A111))-($I$3*$G$3*A111/$H$3))</f>
        <v>27.578714658946065</v>
      </c>
      <c r="D111">
        <f>IF(1+($I$3/$H$3)*($J$3*SIN($K$4)+($I$3*$G$3/$H$3))*(1-EXP(-$L$3*A111))-($I$3*$G$3*A111/$H$3)&lt;0,0,1+($I$3/$H$3)*($J$3*SIN($K$4)+($I$3*$G$3/$H$3))*(1-EXP(-$L$3*A111))-($I$3*$G$3*A111/$H$3))</f>
        <v>28.578714658946065</v>
      </c>
      <c r="E111">
        <f t="shared" si="2"/>
        <v>28.578714658946041</v>
      </c>
      <c r="F111" s="11">
        <f t="shared" si="3"/>
        <v>27.578714658946041</v>
      </c>
    </row>
    <row r="112" spans="1:6" ht="16.5" thickBot="1" x14ac:dyDescent="0.3">
      <c r="A112" s="7">
        <v>0.55000000000000004</v>
      </c>
      <c r="B112">
        <f>($I$3*$J$3/$H$3)*COS($K$4)*(1-EXP(-$L$3*A112))</f>
        <v>5.1438376285935776</v>
      </c>
      <c r="C112">
        <f>IF(($I$3/$H$3)*($J$3*SIN($K$4)+($I$3*$G$3/$H$3))*(1-EXP(-$L$3*A112))-($I$3*$G$3*A112/$H$3)&lt;0,0,($I$3/$H$3)*($J$3*SIN($K$4)+($I$3*$G$3/$H$3))*(1-EXP(-$L$3*A112))-($I$3*$G$3*A112/$H$3))</f>
        <v>27.791940513366086</v>
      </c>
      <c r="D112">
        <f>IF(1+($I$3/$H$3)*($J$3*SIN($K$4)+($I$3*$G$3/$H$3))*(1-EXP(-$L$3*A112))-($I$3*$G$3*A112/$H$3)&lt;0,0,1+($I$3/$H$3)*($J$3*SIN($K$4)+($I$3*$G$3/$H$3))*(1-EXP(-$L$3*A112))-($I$3*$G$3*A112/$H$3))</f>
        <v>28.791940513366086</v>
      </c>
      <c r="E112">
        <f t="shared" si="2"/>
        <v>28.791940513366114</v>
      </c>
      <c r="F112" s="11">
        <f t="shared" si="3"/>
        <v>27.791940513366114</v>
      </c>
    </row>
    <row r="113" spans="1:6" ht="16.5" thickBot="1" x14ac:dyDescent="0.3">
      <c r="A113" s="7">
        <v>0.55500000000000005</v>
      </c>
      <c r="B113">
        <f>($I$3*$J$3/$H$3)*COS($K$4)*(1-EXP(-$L$3*A113))</f>
        <v>5.1856026277156824</v>
      </c>
      <c r="C113">
        <f>IF(($I$3/$H$3)*($J$3*SIN($K$4)+($I$3*$G$3/$H$3))*(1-EXP(-$L$3*A113))-($I$3*$G$3*A113/$H$3)&lt;0,0,($I$3/$H$3)*($J$3*SIN($K$4)+($I$3*$G$3/$H$3))*(1-EXP(-$L$3*A113))-($I$3*$G$3*A113/$H$3))</f>
        <v>28.004495420997728</v>
      </c>
      <c r="D113">
        <f>IF(1+($I$3/$H$3)*($J$3*SIN($K$4)+($I$3*$G$3/$H$3))*(1-EXP(-$L$3*A113))-($I$3*$G$3*A113/$H$3)&lt;0,0,1+($I$3/$H$3)*($J$3*SIN($K$4)+($I$3*$G$3/$H$3))*(1-EXP(-$L$3*A113))-($I$3*$G$3*A113/$H$3))</f>
        <v>29.004495420997728</v>
      </c>
      <c r="E113">
        <f t="shared" si="2"/>
        <v>29.004495420997728</v>
      </c>
      <c r="F113" s="11">
        <f t="shared" si="3"/>
        <v>28.004495420997728</v>
      </c>
    </row>
    <row r="114" spans="1:6" ht="16.5" thickBot="1" x14ac:dyDescent="0.3">
      <c r="A114" s="7">
        <v>0.56000000000000005</v>
      </c>
      <c r="B114">
        <f>($I$3*$J$3/$H$3)*COS($K$4)*(1-EXP(-$L$3*A114))</f>
        <v>5.2272841803138821</v>
      </c>
      <c r="C114">
        <f>IF(($I$3/$H$3)*($J$3*SIN($K$4)+($I$3*$G$3/$H$3))*(1-EXP(-$L$3*A114))-($I$3*$G$3*A114/$H$3)&lt;0,0,($I$3/$H$3)*($J$3*SIN($K$4)+($I$3*$G$3/$H$3))*(1-EXP(-$L$3*A114))-($I$3*$G$3*A114/$H$3))</f>
        <v>28.216380722393531</v>
      </c>
      <c r="D114">
        <f>IF(1+($I$3/$H$3)*($J$3*SIN($K$4)+($I$3*$G$3/$H$3))*(1-EXP(-$L$3*A114))-($I$3*$G$3*A114/$H$3)&lt;0,0,1+($I$3/$H$3)*($J$3*SIN($K$4)+($I$3*$G$3/$H$3))*(1-EXP(-$L$3*A114))-($I$3*$G$3*A114/$H$3))</f>
        <v>29.216380722393531</v>
      </c>
      <c r="E114">
        <f t="shared" si="2"/>
        <v>29.216380722393524</v>
      </c>
      <c r="F114" s="11">
        <f t="shared" si="3"/>
        <v>28.216380722393524</v>
      </c>
    </row>
    <row r="115" spans="1:6" ht="16.5" thickBot="1" x14ac:dyDescent="0.3">
      <c r="A115" s="7">
        <v>0.56499999999999995</v>
      </c>
      <c r="B115">
        <f>($I$3*$J$3/$H$3)*COS($K$4)*(1-EXP(-$L$3*A115))</f>
        <v>5.2688824531144434</v>
      </c>
      <c r="C115">
        <f>IF(($I$3/$H$3)*($J$3*SIN($K$4)+($I$3*$G$3/$H$3))*(1-EXP(-$L$3*A115))-($I$3*$G$3*A115/$H$3)&lt;0,0,($I$3/$H$3)*($J$3*SIN($K$4)+($I$3*$G$3/$H$3))*(1-EXP(-$L$3*A115))-($I$3*$G$3*A115/$H$3))</f>
        <v>28.427597755427662</v>
      </c>
      <c r="D115">
        <f>IF(1+($I$3/$H$3)*($J$3*SIN($K$4)+($I$3*$G$3/$H$3))*(1-EXP(-$L$3*A115))-($I$3*$G$3*A115/$H$3)&lt;0,0,1+($I$3/$H$3)*($J$3*SIN($K$4)+($I$3*$G$3/$H$3))*(1-EXP(-$L$3*A115))-($I$3*$G$3*A115/$H$3))</f>
        <v>29.427597755427662</v>
      </c>
      <c r="E115">
        <f t="shared" si="2"/>
        <v>29.427597755427655</v>
      </c>
      <c r="F115" s="11">
        <f t="shared" si="3"/>
        <v>28.427597755427655</v>
      </c>
    </row>
    <row r="116" spans="1:6" ht="16.5" thickBot="1" x14ac:dyDescent="0.3">
      <c r="A116" s="7">
        <v>0.56999999999999995</v>
      </c>
      <c r="B116">
        <f>($I$3*$J$3/$H$3)*COS($K$4)*(1-EXP(-$L$3*A116))</f>
        <v>5.3103976125105099</v>
      </c>
      <c r="C116">
        <f>IF(($I$3/$H$3)*($J$3*SIN($K$4)+($I$3*$G$3/$H$3))*(1-EXP(-$L$3*A116))-($I$3*$G$3*A116/$H$3)&lt;0,0,($I$3/$H$3)*($J$3*SIN($K$4)+($I$3*$G$3/$H$3))*(1-EXP(-$L$3*A116))-($I$3*$G$3*A116/$H$3))</f>
        <v>28.638147855301174</v>
      </c>
      <c r="D116">
        <f>IF(1+($I$3/$H$3)*($J$3*SIN($K$4)+($I$3*$G$3/$H$3))*(1-EXP(-$L$3*A116))-($I$3*$G$3*A116/$H$3)&lt;0,0,1+($I$3/$H$3)*($J$3*SIN($K$4)+($I$3*$G$3/$H$3))*(1-EXP(-$L$3*A116))-($I$3*$G$3*A116/$H$3))</f>
        <v>29.638147855301174</v>
      </c>
      <c r="E116">
        <f t="shared" si="2"/>
        <v>29.638147855301156</v>
      </c>
      <c r="F116" s="11">
        <f t="shared" si="3"/>
        <v>28.638147855301156</v>
      </c>
    </row>
    <row r="117" spans="1:6" ht="16.5" thickBot="1" x14ac:dyDescent="0.3">
      <c r="A117" s="7">
        <v>0.57499999999999996</v>
      </c>
      <c r="B117">
        <f>($I$3*$J$3/$H$3)*COS($K$4)*(1-EXP(-$L$3*A117))</f>
        <v>5.3518298245627793</v>
      </c>
      <c r="C117">
        <f>IF(($I$3/$H$3)*($J$3*SIN($K$4)+($I$3*$G$3/$H$3))*(1-EXP(-$L$3*A117))-($I$3*$G$3*A117/$H$3)&lt;0,0,($I$3/$H$3)*($J$3*SIN($K$4)+($I$3*$G$3/$H$3))*(1-EXP(-$L$3*A117))-($I$3*$G$3*A117/$H$3))</f>
        <v>28.84803235454746</v>
      </c>
      <c r="D117">
        <f>IF(1+($I$3/$H$3)*($J$3*SIN($K$4)+($I$3*$G$3/$H$3))*(1-EXP(-$L$3*A117))-($I$3*$G$3*A117/$H$3)&lt;0,0,1+($I$3/$H$3)*($J$3*SIN($K$4)+($I$3*$G$3/$H$3))*(1-EXP(-$L$3*A117))-($I$3*$G$3*A117/$H$3))</f>
        <v>29.84803235454746</v>
      </c>
      <c r="E117">
        <f t="shared" si="2"/>
        <v>29.848032354547456</v>
      </c>
      <c r="F117" s="11">
        <f t="shared" si="3"/>
        <v>28.848032354547456</v>
      </c>
    </row>
    <row r="118" spans="1:6" ht="16.5" thickBot="1" x14ac:dyDescent="0.3">
      <c r="A118" s="7">
        <v>0.57999999999999996</v>
      </c>
      <c r="B118">
        <f>($I$3*$J$3/$H$3)*COS($K$4)*(1-EXP(-$L$3*A118))</f>
        <v>5.3931792550001543</v>
      </c>
      <c r="C118">
        <f>IF(($I$3/$H$3)*($J$3*SIN($K$4)+($I$3*$G$3/$H$3))*(1-EXP(-$L$3*A118))-($I$3*$G$3*A118/$H$3)&lt;0,0,($I$3/$H$3)*($J$3*SIN($K$4)+($I$3*$G$3/$H$3))*(1-EXP(-$L$3*A118))-($I$3*$G$3*A118/$H$3))</f>
        <v>29.057252583037432</v>
      </c>
      <c r="D118">
        <f>IF(1+($I$3/$H$3)*($J$3*SIN($K$4)+($I$3*$G$3/$H$3))*(1-EXP(-$L$3*A118))-($I$3*$G$3*A118/$H$3)&lt;0,0,1+($I$3/$H$3)*($J$3*SIN($K$4)+($I$3*$G$3/$H$3))*(1-EXP(-$L$3*A118))-($I$3*$G$3*A118/$H$3))</f>
        <v>30.057252583037432</v>
      </c>
      <c r="E118">
        <f t="shared" si="2"/>
        <v>30.057252583037439</v>
      </c>
      <c r="F118" s="11">
        <f t="shared" si="3"/>
        <v>29.057252583037439</v>
      </c>
    </row>
    <row r="119" spans="1:6" ht="16.5" thickBot="1" x14ac:dyDescent="0.3">
      <c r="A119" s="7">
        <v>0.58499999999999996</v>
      </c>
      <c r="B119">
        <f>($I$3*$J$3/$H$3)*COS($K$4)*(1-EXP(-$L$3*A119))</f>
        <v>5.4344460692204084</v>
      </c>
      <c r="C119">
        <f>IF(($I$3/$H$3)*($J$3*SIN($K$4)+($I$3*$G$3/$H$3))*(1-EXP(-$L$3*A119))-($I$3*$G$3*A119/$H$3)&lt;0,0,($I$3/$H$3)*($J$3*SIN($K$4)+($I$3*$G$3/$H$3))*(1-EXP(-$L$3*A119))-($I$3*$G$3*A119/$H$3))</f>
        <v>29.265809867984942</v>
      </c>
      <c r="D119">
        <f>IF(1+($I$3/$H$3)*($J$3*SIN($K$4)+($I$3*$G$3/$H$3))*(1-EXP(-$L$3*A119))-($I$3*$G$3*A119/$H$3)&lt;0,0,1+($I$3/$H$3)*($J$3*SIN($K$4)+($I$3*$G$3/$H$3))*(1-EXP(-$L$3*A119))-($I$3*$G$3*A119/$H$3))</f>
        <v>30.265809867984942</v>
      </c>
      <c r="E119">
        <f t="shared" si="2"/>
        <v>30.265809867984956</v>
      </c>
      <c r="F119" s="11">
        <f t="shared" si="3"/>
        <v>29.265809867984956</v>
      </c>
    </row>
    <row r="120" spans="1:6" ht="16.5" thickBot="1" x14ac:dyDescent="0.3">
      <c r="A120" s="7">
        <v>0.59</v>
      </c>
      <c r="B120">
        <f>($I$3*$J$3/$H$3)*COS($K$4)*(1-EXP(-$L$3*A120))</f>
        <v>5.475630432290858</v>
      </c>
      <c r="C120">
        <f>IF(($I$3/$H$3)*($J$3*SIN($K$4)+($I$3*$G$3/$H$3))*(1-EXP(-$L$3*A120))-($I$3*$G$3*A120/$H$3)&lt;0,0,($I$3/$H$3)*($J$3*SIN($K$4)+($I$3*$G$3/$H$3))*(1-EXP(-$L$3*A120))-($I$3*$G$3*A120/$H$3))</f>
        <v>29.473705533952092</v>
      </c>
      <c r="D120">
        <f>IF(1+($I$3/$H$3)*($J$3*SIN($K$4)+($I$3*$G$3/$H$3))*(1-EXP(-$L$3*A120))-($I$3*$G$3*A120/$H$3)&lt;0,0,1+($I$3/$H$3)*($J$3*SIN($K$4)+($I$3*$G$3/$H$3))*(1-EXP(-$L$3*A120))-($I$3*$G$3*A120/$H$3))</f>
        <v>30.473705533952092</v>
      </c>
      <c r="E120">
        <f t="shared" si="2"/>
        <v>30.473705533952085</v>
      </c>
      <c r="F120" s="11">
        <f t="shared" si="3"/>
        <v>29.473705533952085</v>
      </c>
    </row>
    <row r="121" spans="1:6" ht="16.5" thickBot="1" x14ac:dyDescent="0.3">
      <c r="A121" s="7">
        <v>0.59499999999999997</v>
      </c>
      <c r="B121">
        <f>($I$3*$J$3/$H$3)*COS($K$4)*(1-EXP(-$L$3*A121))</f>
        <v>5.5167325089490049</v>
      </c>
      <c r="C121">
        <f>IF(($I$3/$H$3)*($J$3*SIN($K$4)+($I$3*$G$3/$H$3))*(1-EXP(-$L$3*A121))-($I$3*$G$3*A121/$H$3)&lt;0,0,($I$3/$H$3)*($J$3*SIN($K$4)+($I$3*$G$3/$H$3))*(1-EXP(-$L$3*A121))-($I$3*$G$3*A121/$H$3))</f>
        <v>29.680940902854452</v>
      </c>
      <c r="D121">
        <f>IF(1+($I$3/$H$3)*($J$3*SIN($K$4)+($I$3*$G$3/$H$3))*(1-EXP(-$L$3*A121))-($I$3*$G$3*A121/$H$3)&lt;0,0,1+($I$3/$H$3)*($J$3*SIN($K$4)+($I$3*$G$3/$H$3))*(1-EXP(-$L$3*A121))-($I$3*$G$3*A121/$H$3))</f>
        <v>30.680940902854452</v>
      </c>
      <c r="E121">
        <f t="shared" si="2"/>
        <v>30.680940902854445</v>
      </c>
      <c r="F121" s="11">
        <f t="shared" si="3"/>
        <v>29.680940902854445</v>
      </c>
    </row>
    <row r="122" spans="1:6" ht="16.5" thickBot="1" x14ac:dyDescent="0.3">
      <c r="A122" s="7">
        <v>0.6</v>
      </c>
      <c r="B122">
        <f>($I$3*$J$3/$H$3)*COS($K$4)*(1-EXP(-$L$3*A122))</f>
        <v>5.5577524636032125</v>
      </c>
      <c r="C122">
        <f>IF(($I$3/$H$3)*($J$3*SIN($K$4)+($I$3*$G$3/$H$3))*(1-EXP(-$L$3*A122))-($I$3*$G$3*A122/$H$3)&lt;0,0,($I$3/$H$3)*($J$3*SIN($K$4)+($I$3*$G$3/$H$3))*(1-EXP(-$L$3*A122))-($I$3*$G$3*A122/$H$3))</f>
        <v>29.88751729396644</v>
      </c>
      <c r="D122">
        <f>IF(1+($I$3/$H$3)*($J$3*SIN($K$4)+($I$3*$G$3/$H$3))*(1-EXP(-$L$3*A122))-($I$3*$G$3*A122/$H$3)&lt;0,0,1+($I$3/$H$3)*($J$3*SIN($K$4)+($I$3*$G$3/$H$3))*(1-EXP(-$L$3*A122))-($I$3*$G$3*A122/$H$3))</f>
        <v>30.88751729396644</v>
      </c>
      <c r="E122">
        <f t="shared" si="2"/>
        <v>30.887517293966454</v>
      </c>
      <c r="F122" s="11">
        <f t="shared" si="3"/>
        <v>29.887517293966454</v>
      </c>
    </row>
    <row r="123" spans="1:6" ht="16.5" thickBot="1" x14ac:dyDescent="0.3">
      <c r="A123" s="7">
        <v>0.60499999999999998</v>
      </c>
      <c r="B123">
        <f>($I$3*$J$3/$H$3)*COS($K$4)*(1-EXP(-$L$3*A123))</f>
        <v>5.5986904603333576</v>
      </c>
      <c r="C123">
        <f>IF(($I$3/$H$3)*($J$3*SIN($K$4)+($I$3*$G$3/$H$3))*(1-EXP(-$L$3*A123))-($I$3*$G$3*A123/$H$3)&lt;0,0,($I$3/$H$3)*($J$3*SIN($K$4)+($I$3*$G$3/$H$3))*(1-EXP(-$L$3*A123))-($I$3*$G$3*A123/$H$3))</f>
        <v>30.0934360239266</v>
      </c>
      <c r="D123">
        <f>IF(1+($I$3/$H$3)*($J$3*SIN($K$4)+($I$3*$G$3/$H$3))*(1-EXP(-$L$3*A123))-($I$3*$G$3*A123/$H$3)&lt;0,0,1+($I$3/$H$3)*($J$3*SIN($K$4)+($I$3*$G$3/$H$3))*(1-EXP(-$L$3*A123))-($I$3*$G$3*A123/$H$3))</f>
        <v>31.0934360239266</v>
      </c>
      <c r="E123">
        <f t="shared" si="2"/>
        <v>31.093436023926614</v>
      </c>
      <c r="F123" s="11">
        <f t="shared" si="3"/>
        <v>30.093436023926614</v>
      </c>
    </row>
    <row r="124" spans="1:6" ht="16.5" thickBot="1" x14ac:dyDescent="0.3">
      <c r="A124" s="7">
        <v>0.61</v>
      </c>
      <c r="B124">
        <f>($I$3*$J$3/$H$3)*COS($K$4)*(1-EXP(-$L$3*A124))</f>
        <v>5.6395466628914805</v>
      </c>
      <c r="C124">
        <f>IF(($I$3/$H$3)*($J$3*SIN($K$4)+($I$3*$G$3/$H$3))*(1-EXP(-$L$3*A124))-($I$3*$G$3*A124/$H$3)&lt;0,0,($I$3/$H$3)*($J$3*SIN($K$4)+($I$3*$G$3/$H$3))*(1-EXP(-$L$3*A124))-($I$3*$G$3*A124/$H$3))</f>
        <v>30.298698406742787</v>
      </c>
      <c r="D124">
        <f>IF(1+($I$3/$H$3)*($J$3*SIN($K$4)+($I$3*$G$3/$H$3))*(1-EXP(-$L$3*A124))-($I$3*$G$3*A124/$H$3)&lt;0,0,1+($I$3/$H$3)*($J$3*SIN($K$4)+($I$3*$G$3/$H$3))*(1-EXP(-$L$3*A124))-($I$3*$G$3*A124/$H$3))</f>
        <v>31.298698406742787</v>
      </c>
      <c r="E124">
        <f t="shared" si="2"/>
        <v>31.298698406742773</v>
      </c>
      <c r="F124" s="11">
        <f t="shared" si="3"/>
        <v>30.298698406742773</v>
      </c>
    </row>
    <row r="125" spans="1:6" ht="16.5" thickBot="1" x14ac:dyDescent="0.3">
      <c r="A125" s="7">
        <v>0.61499999999999999</v>
      </c>
      <c r="B125">
        <f>($I$3*$J$3/$H$3)*COS($K$4)*(1-EXP(-$L$3*A125))</f>
        <v>5.6803212347024425</v>
      </c>
      <c r="C125">
        <f>IF(($I$3/$H$3)*($J$3*SIN($K$4)+($I$3*$G$3/$H$3))*(1-EXP(-$L$3*A125))-($I$3*$G$3*A125/$H$3)&lt;0,0,($I$3/$H$3)*($J$3*SIN($K$4)+($I$3*$G$3/$H$3))*(1-EXP(-$L$3*A125))-($I$3*$G$3*A125/$H$3))</f>
        <v>30.503305753797417</v>
      </c>
      <c r="D125">
        <f>IF(1+($I$3/$H$3)*($J$3*SIN($K$4)+($I$3*$G$3/$H$3))*(1-EXP(-$L$3*A125))-($I$3*$G$3*A125/$H$3)&lt;0,0,1+($I$3/$H$3)*($J$3*SIN($K$4)+($I$3*$G$3/$H$3))*(1-EXP(-$L$3*A125))-($I$3*$G$3*A125/$H$3))</f>
        <v>31.503305753797417</v>
      </c>
      <c r="E125">
        <f t="shared" si="2"/>
        <v>31.503305753797406</v>
      </c>
      <c r="F125" s="11">
        <f t="shared" si="3"/>
        <v>30.503305753797406</v>
      </c>
    </row>
    <row r="126" spans="1:6" ht="16.5" thickBot="1" x14ac:dyDescent="0.3">
      <c r="A126" s="7">
        <v>0.62</v>
      </c>
      <c r="B126">
        <f>($I$3*$J$3/$H$3)*COS($K$4)*(1-EXP(-$L$3*A126))</f>
        <v>5.7210143388645873</v>
      </c>
      <c r="C126">
        <f>IF(($I$3/$H$3)*($J$3*SIN($K$4)+($I$3*$G$3/$H$3))*(1-EXP(-$L$3*A126))-($I$3*$G$3*A126/$H$3)&lt;0,0,($I$3/$H$3)*($J$3*SIN($K$4)+($I$3*$G$3/$H$3))*(1-EXP(-$L$3*A126))-($I$3*$G$3*A126/$H$3))</f>
        <v>30.707259373852853</v>
      </c>
      <c r="D126">
        <f>IF(1+($I$3/$H$3)*($J$3*SIN($K$4)+($I$3*$G$3/$H$3))*(1-EXP(-$L$3*A126))-($I$3*$G$3*A126/$H$3)&lt;0,0,1+($I$3/$H$3)*($J$3*SIN($K$4)+($I$3*$G$3/$H$3))*(1-EXP(-$L$3*A126))-($I$3*$G$3*A126/$H$3))</f>
        <v>31.707259373852853</v>
      </c>
      <c r="E126">
        <f t="shared" si="2"/>
        <v>31.70725937385285</v>
      </c>
      <c r="F126" s="11">
        <f t="shared" si="3"/>
        <v>30.70725937385285</v>
      </c>
    </row>
    <row r="127" spans="1:6" ht="16.5" thickBot="1" x14ac:dyDescent="0.3">
      <c r="A127" s="7">
        <v>0.625</v>
      </c>
      <c r="B127">
        <f>($I$3*$J$3/$H$3)*COS($K$4)*(1-EXP(-$L$3*A127))</f>
        <v>5.761626138150385</v>
      </c>
      <c r="C127">
        <f>IF(($I$3/$H$3)*($J$3*SIN($K$4)+($I$3*$G$3/$H$3))*(1-EXP(-$L$3*A127))-($I$3*$G$3*A127/$H$3)&lt;0,0,($I$3/$H$3)*($J$3*SIN($K$4)+($I$3*$G$3/$H$3))*(1-EXP(-$L$3*A127))-($I$3*$G$3*A127/$H$3))</f>
        <v>30.9105605730565</v>
      </c>
      <c r="D127">
        <f>IF(1+($I$3/$H$3)*($J$3*SIN($K$4)+($I$3*$G$3/$H$3))*(1-EXP(-$L$3*A127))-($I$3*$G$3*A127/$H$3)&lt;0,0,1+($I$3/$H$3)*($J$3*SIN($K$4)+($I$3*$G$3/$H$3))*(1-EXP(-$L$3*A127))-($I$3*$G$3*A127/$H$3))</f>
        <v>31.9105605730565</v>
      </c>
      <c r="E127">
        <f t="shared" si="2"/>
        <v>31.910560573056529</v>
      </c>
      <c r="F127" s="11">
        <f t="shared" si="3"/>
        <v>30.910560573056529</v>
      </c>
    </row>
    <row r="128" spans="1:6" ht="16.5" thickBot="1" x14ac:dyDescent="0.3">
      <c r="A128" s="7">
        <v>0.63</v>
      </c>
      <c r="B128">
        <f>($I$3*$J$3/$H$3)*COS($K$4)*(1-EXP(-$L$3*A128))</f>
        <v>5.8021567950070896</v>
      </c>
      <c r="C128">
        <f>IF(($I$3/$H$3)*($J$3*SIN($K$4)+($I$3*$G$3/$H$3))*(1-EXP(-$L$3*A128))-($I$3*$G$3*A128/$H$3)&lt;0,0,($I$3/$H$3)*($J$3*SIN($K$4)+($I$3*$G$3/$H$3))*(1-EXP(-$L$3*A128))-($I$3*$G$3*A128/$H$3))</f>
        <v>31.113210654946108</v>
      </c>
      <c r="D128">
        <f>IF(1+($I$3/$H$3)*($J$3*SIN($K$4)+($I$3*$G$3/$H$3))*(1-EXP(-$L$3*A128))-($I$3*$G$3*A128/$H$3)&lt;0,0,1+($I$3/$H$3)*($J$3*SIN($K$4)+($I$3*$G$3/$H$3))*(1-EXP(-$L$3*A128))-($I$3*$G$3*A128/$H$3))</f>
        <v>32.113210654946108</v>
      </c>
      <c r="E128">
        <f t="shared" si="2"/>
        <v>32.11321065494613</v>
      </c>
      <c r="F128" s="11">
        <f t="shared" si="3"/>
        <v>31.11321065494613</v>
      </c>
    </row>
    <row r="129" spans="1:6" ht="16.5" thickBot="1" x14ac:dyDescent="0.3">
      <c r="A129" s="7">
        <v>0.63500000000000001</v>
      </c>
      <c r="B129">
        <f>($I$3*$J$3/$H$3)*COS($K$4)*(1-EXP(-$L$3*A129))</f>
        <v>5.8426064715573789</v>
      </c>
      <c r="C129">
        <f>IF(($I$3/$H$3)*($J$3*SIN($K$4)+($I$3*$G$3/$H$3))*(1-EXP(-$L$3*A129))-($I$3*$G$3*A129/$H$3)&lt;0,0,($I$3/$H$3)*($J$3*SIN($K$4)+($I$3*$G$3/$H$3))*(1-EXP(-$L$3*A129))-($I$3*$G$3*A129/$H$3))</f>
        <v>31.315210920454906</v>
      </c>
      <c r="D129">
        <f>IF(1+($I$3/$H$3)*($J$3*SIN($K$4)+($I$3*$G$3/$H$3))*(1-EXP(-$L$3*A129))-($I$3*$G$3*A129/$H$3)&lt;0,0,1+($I$3/$H$3)*($J$3*SIN($K$4)+($I$3*$G$3/$H$3))*(1-EXP(-$L$3*A129))-($I$3*$G$3*A129/$H$3))</f>
        <v>32.315210920454902</v>
      </c>
      <c r="E129">
        <f t="shared" si="2"/>
        <v>32.315210920454916</v>
      </c>
      <c r="F129" s="11">
        <f t="shared" si="3"/>
        <v>31.315210920454916</v>
      </c>
    </row>
    <row r="130" spans="1:6" ht="16.5" thickBot="1" x14ac:dyDescent="0.3">
      <c r="A130" s="7">
        <v>0.64</v>
      </c>
      <c r="B130">
        <f>($I$3*$J$3/$H$3)*COS($K$4)*(1-EXP(-$L$3*A130))</f>
        <v>5.8829753296000149</v>
      </c>
      <c r="C130">
        <f>IF(($I$3/$H$3)*($J$3*SIN($K$4)+($I$3*$G$3/$H$3))*(1-EXP(-$L$3*A130))-($I$3*$G$3*A130/$H$3)&lt;0,0,($I$3/$H$3)*($J$3*SIN($K$4)+($I$3*$G$3/$H$3))*(1-EXP(-$L$3*A130))-($I$3*$G$3*A130/$H$3))</f>
        <v>31.516562667916908</v>
      </c>
      <c r="D130">
        <f>IF(1+($I$3/$H$3)*($J$3*SIN($K$4)+($I$3*$G$3/$H$3))*(1-EXP(-$L$3*A130))-($I$3*$G$3*A130/$H$3)&lt;0,0,1+($I$3/$H$3)*($J$3*SIN($K$4)+($I$3*$G$3/$H$3))*(1-EXP(-$L$3*A130))-($I$3*$G$3*A130/$H$3))</f>
        <v>32.516562667916908</v>
      </c>
      <c r="E130">
        <f t="shared" si="2"/>
        <v>32.516562667916901</v>
      </c>
      <c r="F130" s="11">
        <f t="shared" si="3"/>
        <v>31.516562667916901</v>
      </c>
    </row>
    <row r="131" spans="1:6" ht="16.5" thickBot="1" x14ac:dyDescent="0.3">
      <c r="A131" s="7">
        <v>0.64500000000000002</v>
      </c>
      <c r="B131">
        <f>($I$3*$J$3/$H$3)*COS($K$4)*(1-EXP(-$L$3*A131))</f>
        <v>5.9232635306104848</v>
      </c>
      <c r="C131">
        <f>IF(($I$3/$H$3)*($J$3*SIN($K$4)+($I$3*$G$3/$H$3))*(1-EXP(-$L$3*A131))-($I$3*$G$3*A131/$H$3)&lt;0,0,($I$3/$H$3)*($J$3*SIN($K$4)+($I$3*$G$3/$H$3))*(1-EXP(-$L$3*A131))-($I$3*$G$3*A131/$H$3))</f>
        <v>31.717267193072047</v>
      </c>
      <c r="D131">
        <f>IF(1+($I$3/$H$3)*($J$3*SIN($K$4)+($I$3*$G$3/$H$3))*(1-EXP(-$L$3*A131))-($I$3*$G$3*A131/$H$3)&lt;0,0,1+($I$3/$H$3)*($J$3*SIN($K$4)+($I$3*$G$3/$H$3))*(1-EXP(-$L$3*A131))-($I$3*$G$3*A131/$H$3))</f>
        <v>32.717267193072047</v>
      </c>
      <c r="E131">
        <f t="shared" si="2"/>
        <v>32.717267193072047</v>
      </c>
      <c r="F131" s="11">
        <f t="shared" si="3"/>
        <v>31.717267193072047</v>
      </c>
    </row>
    <row r="132" spans="1:6" ht="16.5" thickBot="1" x14ac:dyDescent="0.3">
      <c r="A132" s="7">
        <v>0.65</v>
      </c>
      <c r="B132">
        <f>($I$3*$J$3/$H$3)*COS($K$4)*(1-EXP(-$L$3*A132))</f>
        <v>5.9634712357416451</v>
      </c>
      <c r="C132">
        <f>IF(($I$3/$H$3)*($J$3*SIN($K$4)+($I$3*$G$3/$H$3))*(1-EXP(-$L$3*A132))-($I$3*$G$3*A132/$H$3)&lt;0,0,($I$3/$H$3)*($J$3*SIN($K$4)+($I$3*$G$3/$H$3))*(1-EXP(-$L$3*A132))-($I$3*$G$3*A132/$H$3))</f>
        <v>31.917325789071334</v>
      </c>
      <c r="D132">
        <f>IF(1+($I$3/$H$3)*($J$3*SIN($K$4)+($I$3*$G$3/$H$3))*(1-EXP(-$L$3*A132))-($I$3*$G$3*A132/$H$3)&lt;0,0,1+($I$3/$H$3)*($J$3*SIN($K$4)+($I$3*$G$3/$H$3))*(1-EXP(-$L$3*A132))-($I$3*$G$3*A132/$H$3))</f>
        <v>32.917325789071334</v>
      </c>
      <c r="E132">
        <f t="shared" si="2"/>
        <v>32.917325789071327</v>
      </c>
      <c r="F132" s="11">
        <f t="shared" si="3"/>
        <v>31.917325789071327</v>
      </c>
    </row>
    <row r="133" spans="1:6" ht="16.5" thickBot="1" x14ac:dyDescent="0.3">
      <c r="A133" s="7">
        <v>0.65500000000000003</v>
      </c>
      <c r="B133">
        <f>($I$3*$J$3/$H$3)*COS($K$4)*(1-EXP(-$L$3*A133))</f>
        <v>6.0035986058243669</v>
      </c>
      <c r="C133">
        <f>IF(($I$3/$H$3)*($J$3*SIN($K$4)+($I$3*$G$3/$H$3))*(1-EXP(-$L$3*A133))-($I$3*$G$3*A133/$H$3)&lt;0,0,($I$3/$H$3)*($J$3*SIN($K$4)+($I$3*$G$3/$H$3))*(1-EXP(-$L$3*A133))-($I$3*$G$3*A133/$H$3))</f>
        <v>32.116739746482082</v>
      </c>
      <c r="D133">
        <f>IF(1+($I$3/$H$3)*($J$3*SIN($K$4)+($I$3*$G$3/$H$3))*(1-EXP(-$L$3*A133))-($I$3*$G$3*A133/$H$3)&lt;0,0,1+($I$3/$H$3)*($J$3*SIN($K$4)+($I$3*$G$3/$H$3))*(1-EXP(-$L$3*A133))-($I$3*$G$3*A133/$H$3))</f>
        <v>33.116739746482082</v>
      </c>
      <c r="E133">
        <f t="shared" ref="E133:E196" si="4">(-1*($I$3/$H$3)*($J$3*SIN($K$4)+(($I$3*$G$3)/$H$3))*EXP(-1*(($H$3/$I$3)*A133))-(($I$3*$G$3*A133)/$H$3)+(($I$3/$H$3)*($J$3*SIN($K$4)+($I$3*$G$3)/$H$3)))+1</f>
        <v>33.116739746482097</v>
      </c>
      <c r="F133" s="11">
        <f t="shared" ref="F133:F196" si="5">(-1*($I$3/$H$3)*($J$3*SIN($K$4)+(($I$3*$G$3)/$H$3))*EXP(-1*(($H$3/$I$3)*A133))-(($I$3*$G$3*A133)/$H$3)+(($I$3/$H$3)*($J$3*SIN($K$4)+($I$3*$G$3)/$H$3)))</f>
        <v>32.116739746482097</v>
      </c>
    </row>
    <row r="134" spans="1:6" ht="16.5" thickBot="1" x14ac:dyDescent="0.3">
      <c r="A134" s="7">
        <v>0.66</v>
      </c>
      <c r="B134">
        <f>($I$3*$J$3/$H$3)*COS($K$4)*(1-EXP(-$L$3*A134))</f>
        <v>6.043645801368192</v>
      </c>
      <c r="C134">
        <f>IF(($I$3/$H$3)*($J$3*SIN($K$4)+($I$3*$G$3/$H$3))*(1-EXP(-$L$3*A134))-($I$3*$G$3*A134/$H$3)&lt;0,0,($I$3/$H$3)*($J$3*SIN($K$4)+($I$3*$G$3/$H$3))*(1-EXP(-$L$3*A134))-($I$3*$G$3*A134/$H$3))</f>
        <v>32.315510353293078</v>
      </c>
      <c r="D134">
        <f>IF(1+($I$3/$H$3)*($J$3*SIN($K$4)+($I$3*$G$3/$H$3))*(1-EXP(-$L$3*A134))-($I$3*$G$3*A134/$H$3)&lt;0,0,1+($I$3/$H$3)*($J$3*SIN($K$4)+($I$3*$G$3/$H$3))*(1-EXP(-$L$3*A134))-($I$3*$G$3*A134/$H$3))</f>
        <v>33.315510353293078</v>
      </c>
      <c r="E134">
        <f t="shared" si="4"/>
        <v>33.315510353293092</v>
      </c>
      <c r="F134" s="11">
        <f t="shared" si="5"/>
        <v>32.315510353293092</v>
      </c>
    </row>
    <row r="135" spans="1:6" ht="16.5" thickBot="1" x14ac:dyDescent="0.3">
      <c r="A135" s="7">
        <v>0.66500000000000004</v>
      </c>
      <c r="B135">
        <f>($I$3*$J$3/$H$3)*COS($K$4)*(1-EXP(-$L$3*A135))</f>
        <v>6.083612982561946</v>
      </c>
      <c r="C135">
        <f>IF(($I$3/$H$3)*($J$3*SIN($K$4)+($I$3*$G$3/$H$3))*(1-EXP(-$L$3*A135))-($I$3*$G$3*A135/$H$3)&lt;0,0,($I$3/$H$3)*($J$3*SIN($K$4)+($I$3*$G$3/$H$3))*(1-EXP(-$L$3*A135))-($I$3*$G$3*A135/$H$3))</f>
        <v>32.513638894919637</v>
      </c>
      <c r="D135">
        <f>IF(1+($I$3/$H$3)*($J$3*SIN($K$4)+($I$3*$G$3/$H$3))*(1-EXP(-$L$3*A135))-($I$3*$G$3*A135/$H$3)&lt;0,0,1+($I$3/$H$3)*($J$3*SIN($K$4)+($I$3*$G$3/$H$3))*(1-EXP(-$L$3*A135))-($I$3*$G$3*A135/$H$3))</f>
        <v>33.513638894919637</v>
      </c>
      <c r="E135">
        <f t="shared" si="4"/>
        <v>33.513638894919637</v>
      </c>
      <c r="F135" s="11">
        <f t="shared" si="5"/>
        <v>32.513638894919637</v>
      </c>
    </row>
    <row r="136" spans="1:6" ht="16.5" thickBot="1" x14ac:dyDescent="0.3">
      <c r="A136" s="7">
        <v>0.67</v>
      </c>
      <c r="B136">
        <f>($I$3*$J$3/$H$3)*COS($K$4)*(1-EXP(-$L$3*A136))</f>
        <v>6.1235003092744167</v>
      </c>
      <c r="C136">
        <f>IF(($I$3/$H$3)*($J$3*SIN($K$4)+($I$3*$G$3/$H$3))*(1-EXP(-$L$3*A136))-($I$3*$G$3*A136/$H$3)&lt;0,0,($I$3/$H$3)*($J$3*SIN($K$4)+($I$3*$G$3/$H$3))*(1-EXP(-$L$3*A136))-($I$3*$G$3*A136/$H$3))</f>
        <v>32.711126654208897</v>
      </c>
      <c r="D136">
        <f>IF(1+($I$3/$H$3)*($J$3*SIN($K$4)+($I$3*$G$3/$H$3))*(1-EXP(-$L$3*A136))-($I$3*$G$3*A136/$H$3)&lt;0,0,1+($I$3/$H$3)*($J$3*SIN($K$4)+($I$3*$G$3/$H$3))*(1-EXP(-$L$3*A136))-($I$3*$G$3*A136/$H$3))</f>
        <v>33.711126654208897</v>
      </c>
      <c r="E136">
        <f t="shared" si="4"/>
        <v>33.711126654208897</v>
      </c>
      <c r="F136" s="11">
        <f t="shared" si="5"/>
        <v>32.711126654208897</v>
      </c>
    </row>
    <row r="137" spans="1:6" ht="16.5" thickBot="1" x14ac:dyDescent="0.3">
      <c r="A137" s="7">
        <v>0.67500000000000004</v>
      </c>
      <c r="B137">
        <f>($I$3*$J$3/$H$3)*COS($K$4)*(1-EXP(-$L$3*A137))</f>
        <v>6.1633079410549554</v>
      </c>
      <c r="C137">
        <f>IF(($I$3/$H$3)*($J$3*SIN($K$4)+($I$3*$G$3/$H$3))*(1-EXP(-$L$3*A137))-($I$3*$G$3*A137/$H$3)&lt;0,0,($I$3/$H$3)*($J$3*SIN($K$4)+($I$3*$G$3/$H$3))*(1-EXP(-$L$3*A137))-($I$3*$G$3*A137/$H$3))</f>
        <v>32.907974911444782</v>
      </c>
      <c r="D137">
        <f>IF(1+($I$3/$H$3)*($J$3*SIN($K$4)+($I$3*$G$3/$H$3))*(1-EXP(-$L$3*A137))-($I$3*$G$3*A137/$H$3)&lt;0,0,1+($I$3/$H$3)*($J$3*SIN($K$4)+($I$3*$G$3/$H$3))*(1-EXP(-$L$3*A137))-($I$3*$G$3*A137/$H$3))</f>
        <v>33.907974911444782</v>
      </c>
      <c r="E137">
        <f t="shared" si="4"/>
        <v>33.907974911444768</v>
      </c>
      <c r="F137" s="11">
        <f t="shared" si="5"/>
        <v>32.907974911444768</v>
      </c>
    </row>
    <row r="138" spans="1:6" ht="16.5" thickBot="1" x14ac:dyDescent="0.3">
      <c r="A138" s="7">
        <v>0.68</v>
      </c>
      <c r="B138">
        <f>($I$3*$J$3/$H$3)*COS($K$4)*(1-EXP(-$L$3*A138))</f>
        <v>6.2030360371341464</v>
      </c>
      <c r="C138">
        <f>IF(($I$3/$H$3)*($J$3*SIN($K$4)+($I$3*$G$3/$H$3))*(1-EXP(-$L$3*A138))-($I$3*$G$3*A138/$H$3)&lt;0,0,($I$3/$H$3)*($J$3*SIN($K$4)+($I$3*$G$3/$H$3))*(1-EXP(-$L$3*A138))-($I$3*$G$3*A138/$H$3))</f>
        <v>33.10418494435325</v>
      </c>
      <c r="D138">
        <f>IF(1+($I$3/$H$3)*($J$3*SIN($K$4)+($I$3*$G$3/$H$3))*(1-EXP(-$L$3*A138))-($I$3*$G$3*A138/$H$3)&lt;0,0,1+($I$3/$H$3)*($J$3*SIN($K$4)+($I$3*$G$3/$H$3))*(1-EXP(-$L$3*A138))-($I$3*$G$3*A138/$H$3))</f>
        <v>34.10418494435325</v>
      </c>
      <c r="E138">
        <f t="shared" si="4"/>
        <v>34.104184944353278</v>
      </c>
      <c r="F138" s="11">
        <f t="shared" si="5"/>
        <v>33.104184944353278</v>
      </c>
    </row>
    <row r="139" spans="1:6" ht="16.5" thickBot="1" x14ac:dyDescent="0.3">
      <c r="A139" s="7">
        <v>0.68500000000000005</v>
      </c>
      <c r="B139">
        <f>($I$3*$J$3/$H$3)*COS($K$4)*(1-EXP(-$L$3*A139))</f>
        <v>6.2426847564244277</v>
      </c>
      <c r="C139">
        <f>IF(($I$3/$H$3)*($J$3*SIN($K$4)+($I$3*$G$3/$H$3))*(1-EXP(-$L$3*A139))-($I$3*$G$3*A139/$H$3)&lt;0,0,($I$3/$H$3)*($J$3*SIN($K$4)+($I$3*$G$3/$H$3))*(1-EXP(-$L$3*A139))-($I$3*$G$3*A139/$H$3))</f>
        <v>33.299758028107391</v>
      </c>
      <c r="D139">
        <f>IF(1+($I$3/$H$3)*($J$3*SIN($K$4)+($I$3*$G$3/$H$3))*(1-EXP(-$L$3*A139))-($I$3*$G$3*A139/$H$3)&lt;0,0,1+($I$3/$H$3)*($J$3*SIN($K$4)+($I$3*$G$3/$H$3))*(1-EXP(-$L$3*A139))-($I$3*$G$3*A139/$H$3))</f>
        <v>34.299758028107391</v>
      </c>
      <c r="E139">
        <f t="shared" si="4"/>
        <v>34.299758028107391</v>
      </c>
      <c r="F139" s="11">
        <f t="shared" si="5"/>
        <v>33.299758028107391</v>
      </c>
    </row>
    <row r="140" spans="1:6" ht="16.5" thickBot="1" x14ac:dyDescent="0.3">
      <c r="A140" s="7">
        <v>0.69</v>
      </c>
      <c r="B140">
        <f>($I$3*$J$3/$H$3)*COS($K$4)*(1-EXP(-$L$3*A140))</f>
        <v>6.2822542575207283</v>
      </c>
      <c r="C140">
        <f>IF(($I$3/$H$3)*($J$3*SIN($K$4)+($I$3*$G$3/$H$3))*(1-EXP(-$L$3*A140))-($I$3*$G$3*A140/$H$3)&lt;0,0,($I$3/$H$3)*($J$3*SIN($K$4)+($I$3*$G$3/$H$3))*(1-EXP(-$L$3*A140))-($I$3*$G$3*A140/$H$3))</f>
        <v>33.494695435332446</v>
      </c>
      <c r="D140">
        <f>IF(1+($I$3/$H$3)*($J$3*SIN($K$4)+($I$3*$G$3/$H$3))*(1-EXP(-$L$3*A140))-($I$3*$G$3*A140/$H$3)&lt;0,0,1+($I$3/$H$3)*($J$3*SIN($K$4)+($I$3*$G$3/$H$3))*(1-EXP(-$L$3*A140))-($I$3*$G$3*A140/$H$3))</f>
        <v>34.494695435332446</v>
      </c>
      <c r="E140">
        <f t="shared" si="4"/>
        <v>34.494695435332432</v>
      </c>
      <c r="F140" s="11">
        <f t="shared" si="5"/>
        <v>33.494695435332432</v>
      </c>
    </row>
    <row r="141" spans="1:6" ht="16.5" thickBot="1" x14ac:dyDescent="0.3">
      <c r="A141" s="7">
        <v>0.69499999999999995</v>
      </c>
      <c r="B141">
        <f>($I$3*$J$3/$H$3)*COS($K$4)*(1-EXP(-$L$3*A141))</f>
        <v>6.3217446987011083</v>
      </c>
      <c r="C141">
        <f>IF(($I$3/$H$3)*($J$3*SIN($K$4)+($I$3*$G$3/$H$3))*(1-EXP(-$L$3*A141))-($I$3*$G$3*A141/$H$3)&lt;0,0,($I$3/$H$3)*($J$3*SIN($K$4)+($I$3*$G$3/$H$3))*(1-EXP(-$L$3*A141))-($I$3*$G$3*A141/$H$3))</f>
        <v>33.688998436110978</v>
      </c>
      <c r="D141">
        <f>IF(1+($I$3/$H$3)*($J$3*SIN($K$4)+($I$3*$G$3/$H$3))*(1-EXP(-$L$3*A141))-($I$3*$G$3*A141/$H$3)&lt;0,0,1+($I$3/$H$3)*($J$3*SIN($K$4)+($I$3*$G$3/$H$3))*(1-EXP(-$L$3*A141))-($I$3*$G$3*A141/$H$3))</f>
        <v>34.688998436110978</v>
      </c>
      <c r="E141">
        <f t="shared" si="4"/>
        <v>34.68899843611095</v>
      </c>
      <c r="F141" s="11">
        <f t="shared" si="5"/>
        <v>33.68899843611095</v>
      </c>
    </row>
    <row r="142" spans="1:6" ht="16.5" thickBot="1" x14ac:dyDescent="0.3">
      <c r="A142" s="7">
        <v>0.7</v>
      </c>
      <c r="B142">
        <f>($I$3*$J$3/$H$3)*COS($K$4)*(1-EXP(-$L$3*A142))</f>
        <v>6.3611562379273794</v>
      </c>
      <c r="C142">
        <f>IF(($I$3/$H$3)*($J$3*SIN($K$4)+($I$3*$G$3/$H$3))*(1-EXP(-$L$3*A142))-($I$3*$G$3*A142/$H$3)&lt;0,0,($I$3/$H$3)*($J$3*SIN($K$4)+($I$3*$G$3/$H$3))*(1-EXP(-$L$3*A142))-($I$3*$G$3*A142/$H$3))</f>
        <v>33.882668297987877</v>
      </c>
      <c r="D142">
        <f>IF(1+($I$3/$H$3)*($J$3*SIN($K$4)+($I$3*$G$3/$H$3))*(1-EXP(-$L$3*A142))-($I$3*$G$3*A142/$H$3)&lt;0,0,1+($I$3/$H$3)*($J$3*SIN($K$4)+($I$3*$G$3/$H$3))*(1-EXP(-$L$3*A142))-($I$3*$G$3*A142/$H$3))</f>
        <v>34.882668297987877</v>
      </c>
      <c r="E142">
        <f t="shared" si="4"/>
        <v>34.882668297987863</v>
      </c>
      <c r="F142" s="11">
        <f t="shared" si="5"/>
        <v>33.882668297987863</v>
      </c>
    </row>
    <row r="143" spans="1:6" ht="16.5" thickBot="1" x14ac:dyDescent="0.3">
      <c r="A143" s="7">
        <v>0.70499999999999996</v>
      </c>
      <c r="B143">
        <f>($I$3*$J$3/$H$3)*COS($K$4)*(1-EXP(-$L$3*A143))</f>
        <v>6.400489032845754</v>
      </c>
      <c r="C143">
        <f>IF(($I$3/$H$3)*($J$3*SIN($K$4)+($I$3*$G$3/$H$3))*(1-EXP(-$L$3*A143))-($I$3*$G$3*A143/$H$3)&lt;0,0,($I$3/$H$3)*($J$3*SIN($K$4)+($I$3*$G$3/$H$3))*(1-EXP(-$L$3*A143))-($I$3*$G$3*A143/$H$3))</f>
        <v>34.075706285975542</v>
      </c>
      <c r="D143">
        <f>IF(1+($I$3/$H$3)*($J$3*SIN($K$4)+($I$3*$G$3/$H$3))*(1-EXP(-$L$3*A143))-($I$3*$G$3*A143/$H$3)&lt;0,0,1+($I$3/$H$3)*($J$3*SIN($K$4)+($I$3*$G$3/$H$3))*(1-EXP(-$L$3*A143))-($I$3*$G$3*A143/$H$3))</f>
        <v>35.075706285975542</v>
      </c>
      <c r="E143">
        <f t="shared" si="4"/>
        <v>35.075706285975542</v>
      </c>
      <c r="F143" s="11">
        <f t="shared" si="5"/>
        <v>34.075706285975542</v>
      </c>
    </row>
    <row r="144" spans="1:6" ht="16.5" thickBot="1" x14ac:dyDescent="0.3">
      <c r="A144" s="7">
        <v>0.71</v>
      </c>
      <c r="B144">
        <f>($I$3*$J$3/$H$3)*COS($K$4)*(1-EXP(-$L$3*A144))</f>
        <v>6.4397432407874646</v>
      </c>
      <c r="C144">
        <f>IF(($I$3/$H$3)*($J$3*SIN($K$4)+($I$3*$G$3/$H$3))*(1-EXP(-$L$3*A144))-($I$3*$G$3*A144/$H$3)&lt;0,0,($I$3/$H$3)*($J$3*SIN($K$4)+($I$3*$G$3/$H$3))*(1-EXP(-$L$3*A144))-($I$3*$G$3*A144/$H$3))</f>
        <v>34.268113662558839</v>
      </c>
      <c r="D144">
        <f>IF(1+($I$3/$H$3)*($J$3*SIN($K$4)+($I$3*$G$3/$H$3))*(1-EXP(-$L$3*A144))-($I$3*$G$3*A144/$H$3)&lt;0,0,1+($I$3/$H$3)*($J$3*SIN($K$4)+($I$3*$G$3/$H$3))*(1-EXP(-$L$3*A144))-($I$3*$G$3*A144/$H$3))</f>
        <v>35.268113662558839</v>
      </c>
      <c r="E144">
        <f t="shared" si="4"/>
        <v>35.268113662558846</v>
      </c>
      <c r="F144" s="11">
        <f t="shared" si="5"/>
        <v>34.268113662558846</v>
      </c>
    </row>
    <row r="145" spans="1:6" ht="16.5" thickBot="1" x14ac:dyDescent="0.3">
      <c r="A145" s="7">
        <v>0.71499999999999997</v>
      </c>
      <c r="B145">
        <f>($I$3*$J$3/$H$3)*COS($K$4)*(1-EXP(-$L$3*A145))</f>
        <v>6.4789190187693952</v>
      </c>
      <c r="C145">
        <f>IF(($I$3/$H$3)*($J$3*SIN($K$4)+($I$3*$G$3/$H$3))*(1-EXP(-$L$3*A145))-($I$3*$G$3*A145/$H$3)&lt;0,0,($I$3/$H$3)*($J$3*SIN($K$4)+($I$3*$G$3/$H$3))*(1-EXP(-$L$3*A145))-($I$3*$G$3*A145/$H$3))</f>
        <v>34.459891687700207</v>
      </c>
      <c r="D145">
        <f>IF(1+($I$3/$H$3)*($J$3*SIN($K$4)+($I$3*$G$3/$H$3))*(1-EXP(-$L$3*A145))-($I$3*$G$3*A145/$H$3)&lt;0,0,1+($I$3/$H$3)*($J$3*SIN($K$4)+($I$3*$G$3/$H$3))*(1-EXP(-$L$3*A145))-($I$3*$G$3*A145/$H$3))</f>
        <v>35.459891687700207</v>
      </c>
      <c r="E145">
        <f t="shared" si="4"/>
        <v>35.459891687700207</v>
      </c>
      <c r="F145" s="11">
        <f t="shared" si="5"/>
        <v>34.459891687700207</v>
      </c>
    </row>
    <row r="146" spans="1:6" ht="16.5" thickBot="1" x14ac:dyDescent="0.3">
      <c r="A146" s="7">
        <v>0.72</v>
      </c>
      <c r="B146">
        <f>($I$3*$J$3/$H$3)*COS($K$4)*(1-EXP(-$L$3*A146))</f>
        <v>6.5180165234947109</v>
      </c>
      <c r="C146">
        <f>IF(($I$3/$H$3)*($J$3*SIN($K$4)+($I$3*$G$3/$H$3))*(1-EXP(-$L$3*A146))-($I$3*$G$3*A146/$H$3)&lt;0,0,($I$3/$H$3)*($J$3*SIN($K$4)+($I$3*$G$3/$H$3))*(1-EXP(-$L$3*A146))-($I$3*$G$3*A146/$H$3))</f>
        <v>34.651041618844651</v>
      </c>
      <c r="D146">
        <f>IF(1+($I$3/$H$3)*($J$3*SIN($K$4)+($I$3*$G$3/$H$3))*(1-EXP(-$L$3*A146))-($I$3*$G$3*A146/$H$3)&lt;0,0,1+($I$3/$H$3)*($J$3*SIN($K$4)+($I$3*$G$3/$H$3))*(1-EXP(-$L$3*A146))-($I$3*$G$3*A146/$H$3))</f>
        <v>35.651041618844651</v>
      </c>
      <c r="E146">
        <f t="shared" si="4"/>
        <v>35.651041618844658</v>
      </c>
      <c r="F146" s="11">
        <f t="shared" si="5"/>
        <v>34.651041618844658</v>
      </c>
    </row>
    <row r="147" spans="1:6" ht="16.5" thickBot="1" x14ac:dyDescent="0.3">
      <c r="A147" s="7">
        <v>0.72499999999999998</v>
      </c>
      <c r="B147">
        <f>($I$3*$J$3/$H$3)*COS($K$4)*(1-EXP(-$L$3*A147))</f>
        <v>6.557035911353478</v>
      </c>
      <c r="C147">
        <f>IF(($I$3/$H$3)*($J$3*SIN($K$4)+($I$3*$G$3/$H$3))*(1-EXP(-$L$3*A147))-($I$3*$G$3*A147/$H$3)&lt;0,0,($I$3/$H$3)*($J$3*SIN($K$4)+($I$3*$G$3/$H$3))*(1-EXP(-$L$3*A147))-($I$3*$G$3*A147/$H$3))</f>
        <v>34.841564710924793</v>
      </c>
      <c r="D147">
        <f>IF(1+($I$3/$H$3)*($J$3*SIN($K$4)+($I$3*$G$3/$H$3))*(1-EXP(-$L$3*A147))-($I$3*$G$3*A147/$H$3)&lt;0,0,1+($I$3/$H$3)*($J$3*SIN($K$4)+($I$3*$G$3/$H$3))*(1-EXP(-$L$3*A147))-($I$3*$G$3*A147/$H$3))</f>
        <v>35.841564710924793</v>
      </c>
      <c r="E147">
        <f t="shared" si="4"/>
        <v>35.841564710924814</v>
      </c>
      <c r="F147" s="11">
        <f t="shared" si="5"/>
        <v>34.841564710924814</v>
      </c>
    </row>
    <row r="148" spans="1:6" ht="16.5" thickBot="1" x14ac:dyDescent="0.3">
      <c r="A148" s="7">
        <v>0.73</v>
      </c>
      <c r="B148">
        <f>($I$3*$J$3/$H$3)*COS($K$4)*(1-EXP(-$L$3*A148))</f>
        <v>6.5959773384233067</v>
      </c>
      <c r="C148">
        <f>IF(($I$3/$H$3)*($J$3*SIN($K$4)+($I$3*$G$3/$H$3))*(1-EXP(-$L$3*A148))-($I$3*$G$3*A148/$H$3)&lt;0,0,($I$3/$H$3)*($J$3*SIN($K$4)+($I$3*$G$3/$H$3))*(1-EXP(-$L$3*A148))-($I$3*$G$3*A148/$H$3))</f>
        <v>35.031462216365966</v>
      </c>
      <c r="D148">
        <f>IF(1+($I$3/$H$3)*($J$3*SIN($K$4)+($I$3*$G$3/$H$3))*(1-EXP(-$L$3*A148))-($I$3*$G$3*A148/$H$3)&lt;0,0,1+($I$3/$H$3)*($J$3*SIN($K$4)+($I$3*$G$3/$H$3))*(1-EXP(-$L$3*A148))-($I$3*$G$3*A148/$H$3))</f>
        <v>36.031462216365966</v>
      </c>
      <c r="E148">
        <f t="shared" si="4"/>
        <v>36.031462216365981</v>
      </c>
      <c r="F148" s="11">
        <f t="shared" si="5"/>
        <v>35.031462216365981</v>
      </c>
    </row>
    <row r="149" spans="1:6" ht="16.5" thickBot="1" x14ac:dyDescent="0.3">
      <c r="A149" s="7">
        <v>0.73499999999999999</v>
      </c>
      <c r="B149">
        <f>($I$3*$J$3/$H$3)*COS($K$4)*(1-EXP(-$L$3*A149))</f>
        <v>6.6348409604699521</v>
      </c>
      <c r="C149">
        <f>IF(($I$3/$H$3)*($J$3*SIN($K$4)+($I$3*$G$3/$H$3))*(1-EXP(-$L$3*A149))-($I$3*$G$3*A149/$H$3)&lt;0,0,($I$3/$H$3)*($J$3*SIN($K$4)+($I$3*$G$3/$H$3))*(1-EXP(-$L$3*A149))-($I$3*$G$3*A149/$H$3))</f>
        <v>35.220735385091075</v>
      </c>
      <c r="D149">
        <f>IF(1+($I$3/$H$3)*($J$3*SIN($K$4)+($I$3*$G$3/$H$3))*(1-EXP(-$L$3*A149))-($I$3*$G$3*A149/$H$3)&lt;0,0,1+($I$3/$H$3)*($J$3*SIN($K$4)+($I$3*$G$3/$H$3))*(1-EXP(-$L$3*A149))-($I$3*$G$3*A149/$H$3))</f>
        <v>36.220735385091075</v>
      </c>
      <c r="E149">
        <f t="shared" si="4"/>
        <v>36.220735385091075</v>
      </c>
      <c r="F149" s="11">
        <f t="shared" si="5"/>
        <v>35.220735385091075</v>
      </c>
    </row>
    <row r="150" spans="1:6" ht="16.5" thickBot="1" x14ac:dyDescent="0.3">
      <c r="A150" s="7">
        <v>0.74</v>
      </c>
      <c r="B150">
        <f>($I$3*$J$3/$H$3)*COS($K$4)*(1-EXP(-$L$3*A150))</f>
        <v>6.6736269329479576</v>
      </c>
      <c r="C150">
        <f>IF(($I$3/$H$3)*($J$3*SIN($K$4)+($I$3*$G$3/$H$3))*(1-EXP(-$L$3*A150))-($I$3*$G$3*A150/$H$3)&lt;0,0,($I$3/$H$3)*($J$3*SIN($K$4)+($I$3*$G$3/$H$3))*(1-EXP(-$L$3*A150))-($I$3*$G$3*A150/$H$3))</f>
        <v>35.409385464525741</v>
      </c>
      <c r="D150">
        <f>IF(1+($I$3/$H$3)*($J$3*SIN($K$4)+($I$3*$G$3/$H$3))*(1-EXP(-$L$3*A150))-($I$3*$G$3*A150/$H$3)&lt;0,0,1+($I$3/$H$3)*($J$3*SIN($K$4)+($I$3*$G$3/$H$3))*(1-EXP(-$L$3*A150))-($I$3*$G$3*A150/$H$3))</f>
        <v>36.409385464525741</v>
      </c>
      <c r="E150">
        <f t="shared" si="4"/>
        <v>36.409385464525741</v>
      </c>
      <c r="F150" s="11">
        <f t="shared" si="5"/>
        <v>35.409385464525741</v>
      </c>
    </row>
    <row r="151" spans="1:6" ht="16.5" thickBot="1" x14ac:dyDescent="0.3">
      <c r="A151" s="7">
        <v>0.745</v>
      </c>
      <c r="B151">
        <f>($I$3*$J$3/$H$3)*COS($K$4)*(1-EXP(-$L$3*A151))</f>
        <v>6.7123354110012627</v>
      </c>
      <c r="C151">
        <f>IF(($I$3/$H$3)*($J$3*SIN($K$4)+($I$3*$G$3/$H$3))*(1-EXP(-$L$3*A151))-($I$3*$G$3*A151/$H$3)&lt;0,0,($I$3/$H$3)*($J$3*SIN($K$4)+($I$3*$G$3/$H$3))*(1-EXP(-$L$3*A151))-($I$3*$G$3*A151/$H$3))</f>
        <v>35.597413699603166</v>
      </c>
      <c r="D151">
        <f>IF(1+($I$3/$H$3)*($J$3*SIN($K$4)+($I$3*$G$3/$H$3))*(1-EXP(-$L$3*A151))-($I$3*$G$3*A151/$H$3)&lt;0,0,1+($I$3/$H$3)*($J$3*SIN($K$4)+($I$3*$G$3/$H$3))*(1-EXP(-$L$3*A151))-($I$3*$G$3*A151/$H$3))</f>
        <v>36.597413699603166</v>
      </c>
      <c r="E151">
        <f t="shared" si="4"/>
        <v>36.597413699603152</v>
      </c>
      <c r="F151" s="11">
        <f t="shared" si="5"/>
        <v>35.597413699603152</v>
      </c>
    </row>
    <row r="152" spans="1:6" ht="16.5" thickBot="1" x14ac:dyDescent="0.3">
      <c r="A152" s="7">
        <v>0.75</v>
      </c>
      <c r="B152">
        <f>($I$3*$J$3/$H$3)*COS($K$4)*(1-EXP(-$L$3*A152))</f>
        <v>6.7509665494638309</v>
      </c>
      <c r="C152">
        <f>IF(($I$3/$H$3)*($J$3*SIN($K$4)+($I$3*$G$3/$H$3))*(1-EXP(-$L$3*A152))-($I$3*$G$3*A152/$H$3)&lt;0,0,($I$3/$H$3)*($J$3*SIN($K$4)+($I$3*$G$3/$H$3))*(1-EXP(-$L$3*A152))-($I$3*$G$3*A152/$H$3))</f>
        <v>35.784821332769198</v>
      </c>
      <c r="D152">
        <f>IF(1+($I$3/$H$3)*($J$3*SIN($K$4)+($I$3*$G$3/$H$3))*(1-EXP(-$L$3*A152))-($I$3*$G$3*A152/$H$3)&lt;0,0,1+($I$3/$H$3)*($J$3*SIN($K$4)+($I$3*$G$3/$H$3))*(1-EXP(-$L$3*A152))-($I$3*$G$3*A152/$H$3))</f>
        <v>36.784821332769198</v>
      </c>
      <c r="E152">
        <f t="shared" si="4"/>
        <v>36.784821332769184</v>
      </c>
      <c r="F152" s="11">
        <f t="shared" si="5"/>
        <v>35.784821332769184</v>
      </c>
    </row>
    <row r="153" spans="1:6" ht="16.5" thickBot="1" x14ac:dyDescent="0.3">
      <c r="A153" s="7">
        <v>0.755</v>
      </c>
      <c r="B153">
        <f>($I$3*$J$3/$H$3)*COS($K$4)*(1-EXP(-$L$3*A153))</f>
        <v>6.7895205028602703</v>
      </c>
      <c r="C153">
        <f>IF(($I$3/$H$3)*($J$3*SIN($K$4)+($I$3*$G$3/$H$3))*(1-EXP(-$L$3*A153))-($I$3*$G$3*A153/$H$3)&lt;0,0,($I$3/$H$3)*($J$3*SIN($K$4)+($I$3*$G$3/$H$3))*(1-EXP(-$L$3*A153))-($I$3*$G$3*A153/$H$3))</f>
        <v>35.971609603987332</v>
      </c>
      <c r="D153">
        <f>IF(1+($I$3/$H$3)*($J$3*SIN($K$4)+($I$3*$G$3/$H$3))*(1-EXP(-$L$3*A153))-($I$3*$G$3*A153/$H$3)&lt;0,0,1+($I$3/$H$3)*($J$3*SIN($K$4)+($I$3*$G$3/$H$3))*(1-EXP(-$L$3*A153))-($I$3*$G$3*A153/$H$3))</f>
        <v>36.971609603987332</v>
      </c>
      <c r="E153">
        <f t="shared" si="4"/>
        <v>36.971609603987332</v>
      </c>
      <c r="F153" s="11">
        <f t="shared" si="5"/>
        <v>35.971609603987332</v>
      </c>
    </row>
    <row r="154" spans="1:6" ht="16.5" thickBot="1" x14ac:dyDescent="0.3">
      <c r="A154" s="7">
        <v>0.76</v>
      </c>
      <c r="B154">
        <f>($I$3*$J$3/$H$3)*COS($K$4)*(1-EXP(-$L$3*A154))</f>
        <v>6.8279974254064424</v>
      </c>
      <c r="C154">
        <f>IF(($I$3/$H$3)*($J$3*SIN($K$4)+($I$3*$G$3/$H$3))*(1-EXP(-$L$3*A154))-($I$3*$G$3*A154/$H$3)&lt;0,0,($I$3/$H$3)*($J$3*SIN($K$4)+($I$3*$G$3/$H$3))*(1-EXP(-$L$3*A154))-($I$3*$G$3*A154/$H$3))</f>
        <v>36.157779750743515</v>
      </c>
      <c r="D154">
        <f>IF(1+($I$3/$H$3)*($J$3*SIN($K$4)+($I$3*$G$3/$H$3))*(1-EXP(-$L$3*A154))-($I$3*$G$3*A154/$H$3)&lt;0,0,1+($I$3/$H$3)*($J$3*SIN($K$4)+($I$3*$G$3/$H$3))*(1-EXP(-$L$3*A154))-($I$3*$G$3*A154/$H$3))</f>
        <v>37.157779750743515</v>
      </c>
      <c r="E154">
        <f t="shared" si="4"/>
        <v>37.157779750743515</v>
      </c>
      <c r="F154" s="11">
        <f t="shared" si="5"/>
        <v>36.157779750743515</v>
      </c>
    </row>
    <row r="155" spans="1:6" ht="16.5" thickBot="1" x14ac:dyDescent="0.3">
      <c r="A155" s="7">
        <v>0.76500000000000001</v>
      </c>
      <c r="B155">
        <f>($I$3*$J$3/$H$3)*COS($K$4)*(1-EXP(-$L$3*A155))</f>
        <v>6.8663974710100906</v>
      </c>
      <c r="C155">
        <f>IF(($I$3/$H$3)*($J$3*SIN($K$4)+($I$3*$G$3/$H$3))*(1-EXP(-$L$3*A155))-($I$3*$G$3*A155/$H$3)&lt;0,0,($I$3/$H$3)*($J$3*SIN($K$4)+($I$3*$G$3/$H$3))*(1-EXP(-$L$3*A155))-($I$3*$G$3*A155/$H$3))</f>
        <v>36.343333008051253</v>
      </c>
      <c r="D155">
        <f>IF(1+($I$3/$H$3)*($J$3*SIN($K$4)+($I$3*$G$3/$H$3))*(1-EXP(-$L$3*A155))-($I$3*$G$3*A155/$H$3)&lt;0,0,1+($I$3/$H$3)*($J$3*SIN($K$4)+($I$3*$G$3/$H$3))*(1-EXP(-$L$3*A155))-($I$3*$G$3*A155/$H$3))</f>
        <v>37.343333008051253</v>
      </c>
      <c r="E155">
        <f t="shared" si="4"/>
        <v>37.343333008051246</v>
      </c>
      <c r="F155" s="11">
        <f t="shared" si="5"/>
        <v>36.343333008051246</v>
      </c>
    </row>
    <row r="156" spans="1:6" ht="16.5" thickBot="1" x14ac:dyDescent="0.3">
      <c r="A156" s="7">
        <v>0.77</v>
      </c>
      <c r="B156">
        <f>($I$3*$J$3/$H$3)*COS($K$4)*(1-EXP(-$L$3*A156))</f>
        <v>6.9047207932714469</v>
      </c>
      <c r="C156">
        <f>IF(($I$3/$H$3)*($J$3*SIN($K$4)+($I$3*$G$3/$H$3))*(1-EXP(-$L$3*A156))-($I$3*$G$3*A156/$H$3)&lt;0,0,($I$3/$H$3)*($J$3*SIN($K$4)+($I$3*$G$3/$H$3))*(1-EXP(-$L$3*A156))-($I$3*$G$3*A156/$H$3))</f>
        <v>36.528270608456502</v>
      </c>
      <c r="D156">
        <f>IF(1+($I$3/$H$3)*($J$3*SIN($K$4)+($I$3*$G$3/$H$3))*(1-EXP(-$L$3*A156))-($I$3*$G$3*A156/$H$3)&lt;0,0,1+($I$3/$H$3)*($J$3*SIN($K$4)+($I$3*$G$3/$H$3))*(1-EXP(-$L$3*A156))-($I$3*$G$3*A156/$H$3))</f>
        <v>37.528270608456502</v>
      </c>
      <c r="E156">
        <f t="shared" si="4"/>
        <v>37.528270608456495</v>
      </c>
      <c r="F156" s="11">
        <f t="shared" si="5"/>
        <v>36.528270608456495</v>
      </c>
    </row>
    <row r="157" spans="1:6" ht="16.5" thickBot="1" x14ac:dyDescent="0.3">
      <c r="A157" s="7">
        <v>0.77500000000000002</v>
      </c>
      <c r="B157">
        <f>($I$3*$J$3/$H$3)*COS($K$4)*(1-EXP(-$L$3*A157))</f>
        <v>6.9429675454838558</v>
      </c>
      <c r="C157">
        <f>IF(($I$3/$H$3)*($J$3*SIN($K$4)+($I$3*$G$3/$H$3))*(1-EXP(-$L$3*A157))-($I$3*$G$3*A157/$H$3)&lt;0,0,($I$3/$H$3)*($J$3*SIN($K$4)+($I$3*$G$3/$H$3))*(1-EXP(-$L$3*A157))-($I$3*$G$3*A157/$H$3))</f>
        <v>36.712593782042575</v>
      </c>
      <c r="D157">
        <f>IF(1+($I$3/$H$3)*($J$3*SIN($K$4)+($I$3*$G$3/$H$3))*(1-EXP(-$L$3*A157))-($I$3*$G$3*A157/$H$3)&lt;0,0,1+($I$3/$H$3)*($J$3*SIN($K$4)+($I$3*$G$3/$H$3))*(1-EXP(-$L$3*A157))-($I$3*$G$3*A157/$H$3))</f>
        <v>37.712593782042575</v>
      </c>
      <c r="E157">
        <f t="shared" si="4"/>
        <v>37.712593782042575</v>
      </c>
      <c r="F157" s="11">
        <f t="shared" si="5"/>
        <v>36.712593782042575</v>
      </c>
    </row>
    <row r="158" spans="1:6" ht="16.5" thickBot="1" x14ac:dyDescent="0.3">
      <c r="A158" s="7">
        <v>0.78</v>
      </c>
      <c r="B158">
        <f>($I$3*$J$3/$H$3)*COS($K$4)*(1-EXP(-$L$3*A158))</f>
        <v>6.9811378806343711</v>
      </c>
      <c r="C158">
        <f>IF(($I$3/$H$3)*($J$3*SIN($K$4)+($I$3*$G$3/$H$3))*(1-EXP(-$L$3*A158))-($I$3*$G$3*A158/$H$3)&lt;0,0,($I$3/$H$3)*($J$3*SIN($K$4)+($I$3*$G$3/$H$3))*(1-EXP(-$L$3*A158))-($I$3*$G$3*A158/$H$3))</f>
        <v>36.89630375643506</v>
      </c>
      <c r="D158">
        <f>IF(1+($I$3/$H$3)*($J$3*SIN($K$4)+($I$3*$G$3/$H$3))*(1-EXP(-$L$3*A158))-($I$3*$G$3*A158/$H$3)&lt;0,0,1+($I$3/$H$3)*($J$3*SIN($K$4)+($I$3*$G$3/$H$3))*(1-EXP(-$L$3*A158))-($I$3*$G$3*A158/$H$3))</f>
        <v>37.89630375643506</v>
      </c>
      <c r="E158">
        <f t="shared" si="4"/>
        <v>37.89630375643506</v>
      </c>
      <c r="F158" s="11">
        <f t="shared" si="5"/>
        <v>36.89630375643506</v>
      </c>
    </row>
    <row r="159" spans="1:6" ht="16.5" thickBot="1" x14ac:dyDescent="0.3">
      <c r="A159" s="7">
        <v>0.78500000000000003</v>
      </c>
      <c r="B159">
        <f>($I$3*$J$3/$H$3)*COS($K$4)*(1-EXP(-$L$3*A159))</f>
        <v>7.0192319514043904</v>
      </c>
      <c r="C159">
        <f>IF(($I$3/$H$3)*($J$3*SIN($K$4)+($I$3*$G$3/$H$3))*(1-EXP(-$L$3*A159))-($I$3*$G$3*A159/$H$3)&lt;0,0,($I$3/$H$3)*($J$3*SIN($K$4)+($I$3*$G$3/$H$3))*(1-EXP(-$L$3*A159))-($I$3*$G$3*A159/$H$3))</f>
        <v>37.079401756806789</v>
      </c>
      <c r="D159">
        <f>IF(1+($I$3/$H$3)*($J$3*SIN($K$4)+($I$3*$G$3/$H$3))*(1-EXP(-$L$3*A159))-($I$3*$G$3*A159/$H$3)&lt;0,0,1+($I$3/$H$3)*($J$3*SIN($K$4)+($I$3*$G$3/$H$3))*(1-EXP(-$L$3*A159))-($I$3*$G$3*A159/$H$3))</f>
        <v>38.079401756806789</v>
      </c>
      <c r="E159">
        <f t="shared" si="4"/>
        <v>38.079401756806789</v>
      </c>
      <c r="F159" s="11">
        <f t="shared" si="5"/>
        <v>37.079401756806789</v>
      </c>
    </row>
    <row r="160" spans="1:6" ht="16.5" thickBot="1" x14ac:dyDescent="0.3">
      <c r="A160" s="7">
        <v>0.79</v>
      </c>
      <c r="B160">
        <f>($I$3*$J$3/$H$3)*COS($K$4)*(1-EXP(-$L$3*A160))</f>
        <v>7.0572499101702428</v>
      </c>
      <c r="C160">
        <f>IF(($I$3/$H$3)*($J$3*SIN($K$4)+($I$3*$G$3/$H$3))*(1-EXP(-$L$3*A160))-($I$3*$G$3*A160/$H$3)&lt;0,0,($I$3/$H$3)*($J$3*SIN($K$4)+($I$3*$G$3/$H$3))*(1-EXP(-$L$3*A160))-($I$3*$G$3*A160/$H$3))</f>
        <v>37.261889005882644</v>
      </c>
      <c r="D160">
        <f>IF(1+($I$3/$H$3)*($J$3*SIN($K$4)+($I$3*$G$3/$H$3))*(1-EXP(-$L$3*A160))-($I$3*$G$3*A160/$H$3)&lt;0,0,1+($I$3/$H$3)*($J$3*SIN($K$4)+($I$3*$G$3/$H$3))*(1-EXP(-$L$3*A160))-($I$3*$G$3*A160/$H$3))</f>
        <v>38.261889005882644</v>
      </c>
      <c r="E160">
        <f t="shared" si="4"/>
        <v>38.261889005882637</v>
      </c>
      <c r="F160" s="11">
        <f t="shared" si="5"/>
        <v>37.261889005882637</v>
      </c>
    </row>
    <row r="161" spans="1:6" ht="16.5" thickBot="1" x14ac:dyDescent="0.3">
      <c r="A161" s="7">
        <v>0.79500000000000004</v>
      </c>
      <c r="B161">
        <f>($I$3*$J$3/$H$3)*COS($K$4)*(1-EXP(-$L$3*A161))</f>
        <v>7.0951919090038142</v>
      </c>
      <c r="C161">
        <f>IF(($I$3/$H$3)*($J$3*SIN($K$4)+($I$3*$G$3/$H$3))*(1-EXP(-$L$3*A161))-($I$3*$G$3*A161/$H$3)&lt;0,0,($I$3/$H$3)*($J$3*SIN($K$4)+($I$3*$G$3/$H$3))*(1-EXP(-$L$3*A161))-($I$3*$G$3*A161/$H$3))</f>
        <v>37.44376672394452</v>
      </c>
      <c r="D161">
        <f>IF(1+($I$3/$H$3)*($J$3*SIN($K$4)+($I$3*$G$3/$H$3))*(1-EXP(-$L$3*A161))-($I$3*$G$3*A161/$H$3)&lt;0,0,1+($I$3/$H$3)*($J$3*SIN($K$4)+($I$3*$G$3/$H$3))*(1-EXP(-$L$3*A161))-($I$3*$G$3*A161/$H$3))</f>
        <v>38.44376672394452</v>
      </c>
      <c r="E161">
        <f t="shared" si="4"/>
        <v>38.44376672394452</v>
      </c>
      <c r="F161" s="11">
        <f t="shared" si="5"/>
        <v>37.44376672394452</v>
      </c>
    </row>
    <row r="162" spans="1:6" ht="16.5" thickBot="1" x14ac:dyDescent="0.3">
      <c r="A162" s="7">
        <v>0.8</v>
      </c>
      <c r="B162">
        <f>($I$3*$J$3/$H$3)*COS($K$4)*(1-EXP(-$L$3*A162))</f>
        <v>7.1330580996731561</v>
      </c>
      <c r="C162">
        <f>IF(($I$3/$H$3)*($J$3*SIN($K$4)+($I$3*$G$3/$H$3))*(1-EXP(-$L$3*A162))-($I$3*$G$3*A162/$H$3)&lt;0,0,($I$3/$H$3)*($J$3*SIN($K$4)+($I$3*$G$3/$H$3))*(1-EXP(-$L$3*A162))-($I$3*$G$3*A162/$H$3))</f>
        <v>37.625036128836257</v>
      </c>
      <c r="D162">
        <f>IF(1+($I$3/$H$3)*($J$3*SIN($K$4)+($I$3*$G$3/$H$3))*(1-EXP(-$L$3*A162))-($I$3*$G$3*A162/$H$3)&lt;0,0,1+($I$3/$H$3)*($J$3*SIN($K$4)+($I$3*$G$3/$H$3))*(1-EXP(-$L$3*A162))-($I$3*$G$3*A162/$H$3))</f>
        <v>38.625036128836257</v>
      </c>
      <c r="E162">
        <f t="shared" si="4"/>
        <v>38.625036128836257</v>
      </c>
      <c r="F162" s="11">
        <f t="shared" si="5"/>
        <v>37.625036128836257</v>
      </c>
    </row>
    <row r="163" spans="1:6" ht="16.5" thickBot="1" x14ac:dyDescent="0.3">
      <c r="A163" s="7">
        <v>0.80500000000000005</v>
      </c>
      <c r="B163">
        <f>($I$3*$J$3/$H$3)*COS($K$4)*(1-EXP(-$L$3*A163))</f>
        <v>7.1708486336430752</v>
      </c>
      <c r="C163">
        <f>IF(($I$3/$H$3)*($J$3*SIN($K$4)+($I$3*$G$3/$H$3))*(1-EXP(-$L$3*A163))-($I$3*$G$3*A163/$H$3)&lt;0,0,($I$3/$H$3)*($J$3*SIN($K$4)+($I$3*$G$3/$H$3))*(1-EXP(-$L$3*A163))-($I$3*$G$3*A163/$H$3))</f>
        <v>37.80569843596831</v>
      </c>
      <c r="D163">
        <f>IF(1+($I$3/$H$3)*($J$3*SIN($K$4)+($I$3*$G$3/$H$3))*(1-EXP(-$L$3*A163))-($I$3*$G$3*A163/$H$3)&lt;0,0,1+($I$3/$H$3)*($J$3*SIN($K$4)+($I$3*$G$3/$H$3))*(1-EXP(-$L$3*A163))-($I$3*$G$3*A163/$H$3))</f>
        <v>38.80569843596831</v>
      </c>
      <c r="E163">
        <f t="shared" si="4"/>
        <v>38.805698435968338</v>
      </c>
      <c r="F163" s="11">
        <f t="shared" si="5"/>
        <v>37.805698435968338</v>
      </c>
    </row>
    <row r="164" spans="1:6" ht="16.5" thickBot="1" x14ac:dyDescent="0.3">
      <c r="A164" s="7">
        <v>0.81</v>
      </c>
      <c r="B164">
        <f>($I$3*$J$3/$H$3)*COS($K$4)*(1-EXP(-$L$3*A164))</f>
        <v>7.2085636620757594</v>
      </c>
      <c r="C164">
        <f>IF(($I$3/$H$3)*($J$3*SIN($K$4)+($I$3*$G$3/$H$3))*(1-EXP(-$L$3*A164))-($I$3*$G$3*A164/$H$3)&lt;0,0,($I$3/$H$3)*($J$3*SIN($K$4)+($I$3*$G$3/$H$3))*(1-EXP(-$L$3*A164))-($I$3*$G$3*A164/$H$3))</f>
        <v>37.985754858322835</v>
      </c>
      <c r="D164">
        <f>IF(1+($I$3/$H$3)*($J$3*SIN($K$4)+($I$3*$G$3/$H$3))*(1-EXP(-$L$3*A164))-($I$3*$G$3*A164/$H$3)&lt;0,0,1+($I$3/$H$3)*($J$3*SIN($K$4)+($I$3*$G$3/$H$3))*(1-EXP(-$L$3*A164))-($I$3*$G$3*A164/$H$3))</f>
        <v>38.985754858322835</v>
      </c>
      <c r="E164">
        <f t="shared" si="4"/>
        <v>38.985754858322849</v>
      </c>
      <c r="F164" s="11">
        <f t="shared" si="5"/>
        <v>37.985754858322849</v>
      </c>
    </row>
    <row r="165" spans="1:6" ht="16.5" thickBot="1" x14ac:dyDescent="0.3">
      <c r="A165" s="7">
        <v>0.81499999999999995</v>
      </c>
      <c r="B165">
        <f>($I$3*$J$3/$H$3)*COS($K$4)*(1-EXP(-$L$3*A165))</f>
        <v>7.246203335831372</v>
      </c>
      <c r="C165">
        <f>IF(($I$3/$H$3)*($J$3*SIN($K$4)+($I$3*$G$3/$H$3))*(1-EXP(-$L$3*A165))-($I$3*$G$3*A165/$H$3)&lt;0,0,($I$3/$H$3)*($J$3*SIN($K$4)+($I$3*$G$3/$H$3))*(1-EXP(-$L$3*A165))-($I$3*$G$3*A165/$H$3))</f>
        <v>38.165206606458412</v>
      </c>
      <c r="D165">
        <f>IF(1+($I$3/$H$3)*($J$3*SIN($K$4)+($I$3*$G$3/$H$3))*(1-EXP(-$L$3*A165))-($I$3*$G$3*A165/$H$3)&lt;0,0,1+($I$3/$H$3)*($J$3*SIN($K$4)+($I$3*$G$3/$H$3))*(1-EXP(-$L$3*A165))-($I$3*$G$3*A165/$H$3))</f>
        <v>39.165206606458412</v>
      </c>
      <c r="E165">
        <f t="shared" si="4"/>
        <v>39.165206606458412</v>
      </c>
      <c r="F165" s="11">
        <f t="shared" si="5"/>
        <v>38.165206606458412</v>
      </c>
    </row>
    <row r="166" spans="1:6" ht="16.5" thickBot="1" x14ac:dyDescent="0.3">
      <c r="A166" s="7">
        <v>0.82</v>
      </c>
      <c r="B166">
        <f>($I$3*$J$3/$H$3)*COS($K$4)*(1-EXP(-$L$3*A166))</f>
        <v>7.2837678054686616</v>
      </c>
      <c r="C166">
        <f>IF(($I$3/$H$3)*($J$3*SIN($K$4)+($I$3*$G$3/$H$3))*(1-EXP(-$L$3*A166))-($I$3*$G$3*A166/$H$3)&lt;0,0,($I$3/$H$3)*($J$3*SIN($K$4)+($I$3*$G$3/$H$3))*(1-EXP(-$L$3*A166))-($I$3*$G$3*A166/$H$3))</f>
        <v>38.344054888514975</v>
      </c>
      <c r="D166">
        <f>IF(1+($I$3/$H$3)*($J$3*SIN($K$4)+($I$3*$G$3/$H$3))*(1-EXP(-$L$3*A166))-($I$3*$G$3*A166/$H$3)&lt;0,0,1+($I$3/$H$3)*($J$3*SIN($K$4)+($I$3*$G$3/$H$3))*(1-EXP(-$L$3*A166))-($I$3*$G$3*A166/$H$3))</f>
        <v>39.344054888514975</v>
      </c>
      <c r="E166">
        <f t="shared" si="4"/>
        <v>39.344054888514961</v>
      </c>
      <c r="F166" s="11">
        <f t="shared" si="5"/>
        <v>38.344054888514961</v>
      </c>
    </row>
    <row r="167" spans="1:6" ht="16.5" thickBot="1" x14ac:dyDescent="0.3">
      <c r="A167" s="7">
        <v>0.82499999999999996</v>
      </c>
      <c r="B167">
        <f>($I$3*$J$3/$H$3)*COS($K$4)*(1-EXP(-$L$3*A167))</f>
        <v>7.3212572212455562</v>
      </c>
      <c r="C167">
        <f>IF(($I$3/$H$3)*($J$3*SIN($K$4)+($I$3*$G$3/$H$3))*(1-EXP(-$L$3*A167))-($I$3*$G$3*A167/$H$3)&lt;0,0,($I$3/$H$3)*($J$3*SIN($K$4)+($I$3*$G$3/$H$3))*(1-EXP(-$L$3*A167))-($I$3*$G$3*A167/$H$3))</f>
        <v>38.522300910218533</v>
      </c>
      <c r="D167">
        <f>IF(1+($I$3/$H$3)*($J$3*SIN($K$4)+($I$3*$G$3/$H$3))*(1-EXP(-$L$3*A167))-($I$3*$G$3*A167/$H$3)&lt;0,0,1+($I$3/$H$3)*($J$3*SIN($K$4)+($I$3*$G$3/$H$3))*(1-EXP(-$L$3*A167))-($I$3*$G$3*A167/$H$3))</f>
        <v>39.522300910218533</v>
      </c>
      <c r="E167">
        <f t="shared" si="4"/>
        <v>39.522300910218519</v>
      </c>
      <c r="F167" s="11">
        <f t="shared" si="5"/>
        <v>38.522300910218519</v>
      </c>
    </row>
    <row r="168" spans="1:6" ht="16.5" thickBot="1" x14ac:dyDescent="0.3">
      <c r="A168" s="7">
        <v>0.83</v>
      </c>
      <c r="B168">
        <f>($I$3*$J$3/$H$3)*COS($K$4)*(1-EXP(-$L$3*A168))</f>
        <v>7.3586717331197677</v>
      </c>
      <c r="C168">
        <f>IF(($I$3/$H$3)*($J$3*SIN($K$4)+($I$3*$G$3/$H$3))*(1-EXP(-$L$3*A168))-($I$3*$G$3*A168/$H$3)&lt;0,0,($I$3/$H$3)*($J$3*SIN($K$4)+($I$3*$G$3/$H$3))*(1-EXP(-$L$3*A168))-($I$3*$G$3*A168/$H$3))</f>
        <v>38.699945874886069</v>
      </c>
      <c r="D168">
        <f>IF(1+($I$3/$H$3)*($J$3*SIN($K$4)+($I$3*$G$3/$H$3))*(1-EXP(-$L$3*A168))-($I$3*$G$3*A168/$H$3)&lt;0,0,1+($I$3/$H$3)*($J$3*SIN($K$4)+($I$3*$G$3/$H$3))*(1-EXP(-$L$3*A168))-($I$3*$G$3*A168/$H$3))</f>
        <v>39.699945874886069</v>
      </c>
      <c r="E168">
        <f t="shared" si="4"/>
        <v>39.699945874886083</v>
      </c>
      <c r="F168" s="11">
        <f t="shared" si="5"/>
        <v>38.699945874886083</v>
      </c>
    </row>
    <row r="169" spans="1:6" ht="16.5" thickBot="1" x14ac:dyDescent="0.3">
      <c r="A169" s="7">
        <v>0.83499999999999996</v>
      </c>
      <c r="B169">
        <f>($I$3*$J$3/$H$3)*COS($K$4)*(1-EXP(-$L$3*A169))</f>
        <v>7.3960114907493919</v>
      </c>
      <c r="C169">
        <f>IF(($I$3/$H$3)*($J$3*SIN($K$4)+($I$3*$G$3/$H$3))*(1-EXP(-$L$3*A169))-($I$3*$G$3*A169/$H$3)&lt;0,0,($I$3/$H$3)*($J$3*SIN($K$4)+($I$3*$G$3/$H$3))*(1-EXP(-$L$3*A169))-($I$3*$G$3*A169/$H$3))</f>
        <v>38.876990983430339</v>
      </c>
      <c r="D169">
        <f>IF(1+($I$3/$H$3)*($J$3*SIN($K$4)+($I$3*$G$3/$H$3))*(1-EXP(-$L$3*A169))-($I$3*$G$3*A169/$H$3)&lt;0,0,1+($I$3/$H$3)*($J$3*SIN($K$4)+($I$3*$G$3/$H$3))*(1-EXP(-$L$3*A169))-($I$3*$G$3*A169/$H$3))</f>
        <v>39.876990983430339</v>
      </c>
      <c r="E169">
        <f t="shared" si="4"/>
        <v>39.876990983430346</v>
      </c>
      <c r="F169" s="11">
        <f t="shared" si="5"/>
        <v>38.876990983430346</v>
      </c>
    </row>
    <row r="170" spans="1:6" ht="16.5" thickBot="1" x14ac:dyDescent="0.3">
      <c r="A170" s="7">
        <v>0.84</v>
      </c>
      <c r="B170">
        <f>($I$3*$J$3/$H$3)*COS($K$4)*(1-EXP(-$L$3*A170))</f>
        <v>7.4332766434935138</v>
      </c>
      <c r="C170">
        <f>IF(($I$3/$H$3)*($J$3*SIN($K$4)+($I$3*$G$3/$H$3))*(1-EXP(-$L$3*A170))-($I$3*$G$3*A170/$H$3)&lt;0,0,($I$3/$H$3)*($J$3*SIN($K$4)+($I$3*$G$3/$H$3))*(1-EXP(-$L$3*A170))-($I$3*$G$3*A170/$H$3))</f>
        <v>39.05343743436471</v>
      </c>
      <c r="D170">
        <f>IF(1+($I$3/$H$3)*($J$3*SIN($K$4)+($I$3*$G$3/$H$3))*(1-EXP(-$L$3*A170))-($I$3*$G$3*A170/$H$3)&lt;0,0,1+($I$3/$H$3)*($J$3*SIN($K$4)+($I$3*$G$3/$H$3))*(1-EXP(-$L$3*A170))-($I$3*$G$3*A170/$H$3))</f>
        <v>40.05343743436471</v>
      </c>
      <c r="E170">
        <f t="shared" si="4"/>
        <v>40.053437434364696</v>
      </c>
      <c r="F170" s="11">
        <f t="shared" si="5"/>
        <v>39.053437434364696</v>
      </c>
    </row>
    <row r="171" spans="1:6" ht="16.5" thickBot="1" x14ac:dyDescent="0.3">
      <c r="A171" s="7">
        <v>0.84499999999999997</v>
      </c>
      <c r="B171">
        <f>($I$3*$J$3/$H$3)*COS($K$4)*(1-EXP(-$L$3*A171))</f>
        <v>7.470467340412787</v>
      </c>
      <c r="C171">
        <f>IF(($I$3/$H$3)*($J$3*SIN($K$4)+($I$3*$G$3/$H$3))*(1-EXP(-$L$3*A171))-($I$3*$G$3*A171/$H$3)&lt;0,0,($I$3/$H$3)*($J$3*SIN($K$4)+($I$3*$G$3/$H$3))*(1-EXP(-$L$3*A171))-($I$3*$G$3*A171/$H$3))</f>
        <v>39.229286423807828</v>
      </c>
      <c r="D171">
        <f>IF(1+($I$3/$H$3)*($J$3*SIN($K$4)+($I$3*$G$3/$H$3))*(1-EXP(-$L$3*A171))-($I$3*$G$3*A171/$H$3)&lt;0,0,1+($I$3/$H$3)*($J$3*SIN($K$4)+($I$3*$G$3/$H$3))*(1-EXP(-$L$3*A171))-($I$3*$G$3*A171/$H$3))</f>
        <v>40.229286423807828</v>
      </c>
      <c r="E171">
        <f t="shared" si="4"/>
        <v>40.229286423807821</v>
      </c>
      <c r="F171" s="11">
        <f t="shared" si="5"/>
        <v>39.229286423807821</v>
      </c>
    </row>
    <row r="172" spans="1:6" ht="16.5" thickBot="1" x14ac:dyDescent="0.3">
      <c r="A172" s="7">
        <v>0.85</v>
      </c>
      <c r="B172">
        <f>($I$3*$J$3/$H$3)*COS($K$4)*(1-EXP(-$L$3*A172))</f>
        <v>7.5075837302700554</v>
      </c>
      <c r="C172">
        <f>IF(($I$3/$H$3)*($J$3*SIN($K$4)+($I$3*$G$3/$H$3))*(1-EXP(-$L$3*A172))-($I$3*$G$3*A172/$H$3)&lt;0,0,($I$3/$H$3)*($J$3*SIN($K$4)+($I$3*$G$3/$H$3))*(1-EXP(-$L$3*A172))-($I$3*$G$3*A172/$H$3))</f>
        <v>39.404539145488584</v>
      </c>
      <c r="D172">
        <f>IF(1+($I$3/$H$3)*($J$3*SIN($K$4)+($I$3*$G$3/$H$3))*(1-EXP(-$L$3*A172))-($I$3*$G$3*A172/$H$3)&lt;0,0,1+($I$3/$H$3)*($J$3*SIN($K$4)+($I$3*$G$3/$H$3))*(1-EXP(-$L$3*A172))-($I$3*$G$3*A172/$H$3))</f>
        <v>40.404539145488584</v>
      </c>
      <c r="E172">
        <f t="shared" si="4"/>
        <v>40.40453914548857</v>
      </c>
      <c r="F172" s="11">
        <f t="shared" si="5"/>
        <v>39.40453914548857</v>
      </c>
    </row>
    <row r="173" spans="1:6" ht="16.5" thickBot="1" x14ac:dyDescent="0.3">
      <c r="A173" s="7">
        <v>0.85499999999999998</v>
      </c>
      <c r="B173">
        <f>($I$3*$J$3/$H$3)*COS($K$4)*(1-EXP(-$L$3*A173))</f>
        <v>7.5446259615309215</v>
      </c>
      <c r="C173">
        <f>IF(($I$3/$H$3)*($J$3*SIN($K$4)+($I$3*$G$3/$H$3))*(1-EXP(-$L$3*A173))-($I$3*$G$3*A173/$H$3)&lt;0,0,($I$3/$H$3)*($J$3*SIN($K$4)+($I$3*$G$3/$H$3))*(1-EXP(-$L$3*A173))-($I$3*$G$3*A173/$H$3))</f>
        <v>39.579196790750743</v>
      </c>
      <c r="D173">
        <f>IF(1+($I$3/$H$3)*($J$3*SIN($K$4)+($I$3*$G$3/$H$3))*(1-EXP(-$L$3*A173))-($I$3*$G$3*A173/$H$3)&lt;0,0,1+($I$3/$H$3)*($J$3*SIN($K$4)+($I$3*$G$3/$H$3))*(1-EXP(-$L$3*A173))-($I$3*$G$3*A173/$H$3))</f>
        <v>40.579196790750743</v>
      </c>
      <c r="E173">
        <f t="shared" si="4"/>
        <v>40.579196790750757</v>
      </c>
      <c r="F173" s="11">
        <f t="shared" si="5"/>
        <v>39.579196790750757</v>
      </c>
    </row>
    <row r="174" spans="1:6" ht="16.5" thickBot="1" x14ac:dyDescent="0.3">
      <c r="A174" s="7">
        <v>0.86</v>
      </c>
      <c r="B174">
        <f>($I$3*$J$3/$H$3)*COS($K$4)*(1-EXP(-$L$3*A174))</f>
        <v>7.581594182364368</v>
      </c>
      <c r="C174">
        <f>IF(($I$3/$H$3)*($J$3*SIN($K$4)+($I$3*$G$3/$H$3))*(1-EXP(-$L$3*A174))-($I$3*$G$3*A174/$H$3)&lt;0,0,($I$3/$H$3)*($J$3*SIN($K$4)+($I$3*$G$3/$H$3))*(1-EXP(-$L$3*A174))-($I$3*$G$3*A174/$H$3))</f>
        <v>39.753260548557826</v>
      </c>
      <c r="D174">
        <f>IF(1+($I$3/$H$3)*($J$3*SIN($K$4)+($I$3*$G$3/$H$3))*(1-EXP(-$L$3*A174))-($I$3*$G$3*A174/$H$3)&lt;0,0,1+($I$3/$H$3)*($J$3*SIN($K$4)+($I$3*$G$3/$H$3))*(1-EXP(-$L$3*A174))-($I$3*$G$3*A174/$H$3))</f>
        <v>40.753260548557826</v>
      </c>
      <c r="E174">
        <f t="shared" si="4"/>
        <v>40.753260548557847</v>
      </c>
      <c r="F174" s="11">
        <f t="shared" si="5"/>
        <v>39.753260548557847</v>
      </c>
    </row>
    <row r="175" spans="1:6" ht="16.5" thickBot="1" x14ac:dyDescent="0.3">
      <c r="A175" s="7">
        <v>0.86499999999999999</v>
      </c>
      <c r="B175">
        <f>($I$3*$J$3/$H$3)*COS($K$4)*(1-EXP(-$L$3*A175))</f>
        <v>7.6184885406433187</v>
      </c>
      <c r="C175">
        <f>IF(($I$3/$H$3)*($J$3*SIN($K$4)+($I$3*$G$3/$H$3))*(1-EXP(-$L$3*A175))-($I$3*$G$3*A175/$H$3)&lt;0,0,($I$3/$H$3)*($J$3*SIN($K$4)+($I$3*$G$3/$H$3))*(1-EXP(-$L$3*A175))-($I$3*$G$3*A175/$H$3))</f>
        <v>39.926731605497693</v>
      </c>
      <c r="D175">
        <f>IF(1+($I$3/$H$3)*($J$3*SIN($K$4)+($I$3*$G$3/$H$3))*(1-EXP(-$L$3*A175))-($I$3*$G$3*A175/$H$3)&lt;0,0,1+($I$3/$H$3)*($J$3*SIN($K$4)+($I$3*$G$3/$H$3))*(1-EXP(-$L$3*A175))-($I$3*$G$3*A175/$H$3))</f>
        <v>40.926731605497693</v>
      </c>
      <c r="E175">
        <f t="shared" si="4"/>
        <v>40.926731605497707</v>
      </c>
      <c r="F175" s="11">
        <f t="shared" si="5"/>
        <v>39.926731605497707</v>
      </c>
    </row>
    <row r="176" spans="1:6" ht="16.5" thickBot="1" x14ac:dyDescent="0.3">
      <c r="A176" s="7">
        <v>0.87</v>
      </c>
      <c r="B176">
        <f>($I$3*$J$3/$H$3)*COS($K$4)*(1-EXP(-$L$3*A176))</f>
        <v>7.6553091839452634</v>
      </c>
      <c r="C176">
        <f>IF(($I$3/$H$3)*($J$3*SIN($K$4)+($I$3*$G$3/$H$3))*(1-EXP(-$L$3*A176))-($I$3*$G$3*A176/$H$3)&lt;0,0,($I$3/$H$3)*($J$3*SIN($K$4)+($I$3*$G$3/$H$3))*(1-EXP(-$L$3*A176))-($I$3*$G$3*A176/$H$3))</f>
        <v>40.099611145787534</v>
      </c>
      <c r="D176">
        <f>IF(1+($I$3/$H$3)*($J$3*SIN($K$4)+($I$3*$G$3/$H$3))*(1-EXP(-$L$3*A176))-($I$3*$G$3*A176/$H$3)&lt;0,0,1+($I$3/$H$3)*($J$3*SIN($K$4)+($I$3*$G$3/$H$3))*(1-EXP(-$L$3*A176))-($I$3*$G$3*A176/$H$3))</f>
        <v>41.099611145787534</v>
      </c>
      <c r="E176">
        <f t="shared" si="4"/>
        <v>41.09961114578752</v>
      </c>
      <c r="F176" s="11">
        <f t="shared" si="5"/>
        <v>40.09961114578752</v>
      </c>
    </row>
    <row r="177" spans="1:6" ht="16.5" thickBot="1" x14ac:dyDescent="0.3">
      <c r="A177" s="7">
        <v>0.875</v>
      </c>
      <c r="B177">
        <f>($I$3*$J$3/$H$3)*COS($K$4)*(1-EXP(-$L$3*A177))</f>
        <v>7.6920562595528192</v>
      </c>
      <c r="C177">
        <f>IF(($I$3/$H$3)*($J$3*SIN($K$4)+($I$3*$G$3/$H$3))*(1-EXP(-$L$3*A177))-($I$3*$G$3*A177/$H$3)&lt;0,0,($I$3/$H$3)*($J$3*SIN($K$4)+($I$3*$G$3/$H$3))*(1-EXP(-$L$3*A177))-($I$3*$G$3*A177/$H$3))</f>
        <v>40.271900351278362</v>
      </c>
      <c r="D177">
        <f>IF(1+($I$3/$H$3)*($J$3*SIN($K$4)+($I$3*$G$3/$H$3))*(1-EXP(-$L$3*A177))-($I$3*$G$3*A177/$H$3)&lt;0,0,1+($I$3/$H$3)*($J$3*SIN($K$4)+($I$3*$G$3/$H$3))*(1-EXP(-$L$3*A177))-($I$3*$G$3*A177/$H$3))</f>
        <v>41.271900351278362</v>
      </c>
      <c r="E177">
        <f t="shared" si="4"/>
        <v>41.271900351278333</v>
      </c>
      <c r="F177" s="11">
        <f t="shared" si="5"/>
        <v>40.271900351278333</v>
      </c>
    </row>
    <row r="178" spans="1:6" ht="16.5" thickBot="1" x14ac:dyDescent="0.3">
      <c r="A178" s="7">
        <v>0.88</v>
      </c>
      <c r="B178">
        <f>($I$3*$J$3/$H$3)*COS($K$4)*(1-EXP(-$L$3*A178))</f>
        <v>7.7287299144543402</v>
      </c>
      <c r="C178">
        <f>IF(($I$3/$H$3)*($J$3*SIN($K$4)+($I$3*$G$3/$H$3))*(1-EXP(-$L$3*A178))-($I$3*$G$3*A178/$H$3)&lt;0,0,($I$3/$H$3)*($J$3*SIN($K$4)+($I$3*$G$3/$H$3))*(1-EXP(-$L$3*A178))-($I$3*$G$3*A178/$H$3))</f>
        <v>40.443600401459889</v>
      </c>
      <c r="D178">
        <f>IF(1+($I$3/$H$3)*($J$3*SIN($K$4)+($I$3*$G$3/$H$3))*(1-EXP(-$L$3*A178))-($I$3*$G$3*A178/$H$3)&lt;0,0,1+($I$3/$H$3)*($J$3*SIN($K$4)+($I$3*$G$3/$H$3))*(1-EXP(-$L$3*A178))-($I$3*$G$3*A178/$H$3))</f>
        <v>41.443600401459889</v>
      </c>
      <c r="E178">
        <f t="shared" si="4"/>
        <v>41.443600401459918</v>
      </c>
      <c r="F178" s="11">
        <f t="shared" si="5"/>
        <v>40.443600401459918</v>
      </c>
    </row>
    <row r="179" spans="1:6" ht="16.5" thickBot="1" x14ac:dyDescent="0.3">
      <c r="A179" s="7">
        <v>0.88500000000000001</v>
      </c>
      <c r="B179">
        <f>($I$3*$J$3/$H$3)*COS($K$4)*(1-EXP(-$L$3*A179))</f>
        <v>7.7653302953444951</v>
      </c>
      <c r="C179">
        <f>IF(($I$3/$H$3)*($J$3*SIN($K$4)+($I$3*$G$3/$H$3))*(1-EXP(-$L$3*A179))-($I$3*$G$3*A179/$H$3)&lt;0,0,($I$3/$H$3)*($J$3*SIN($K$4)+($I$3*$G$3/$H$3))*(1-EXP(-$L$3*A179))-($I$3*$G$3*A179/$H$3))</f>
        <v>40.614712473465246</v>
      </c>
      <c r="D179">
        <f>IF(1+($I$3/$H$3)*($J$3*SIN($K$4)+($I$3*$G$3/$H$3))*(1-EXP(-$L$3*A179))-($I$3*$G$3*A179/$H$3)&lt;0,0,1+($I$3/$H$3)*($J$3*SIN($K$4)+($I$3*$G$3/$H$3))*(1-EXP(-$L$3*A179))-($I$3*$G$3*A179/$H$3))</f>
        <v>41.614712473465246</v>
      </c>
      <c r="E179">
        <f t="shared" si="4"/>
        <v>41.614712473465261</v>
      </c>
      <c r="F179" s="11">
        <f t="shared" si="5"/>
        <v>40.614712473465261</v>
      </c>
    </row>
    <row r="180" spans="1:6" ht="16.5" thickBot="1" x14ac:dyDescent="0.3">
      <c r="A180" s="7">
        <v>0.89</v>
      </c>
      <c r="B180">
        <f>($I$3*$J$3/$H$3)*COS($K$4)*(1-EXP(-$L$3*A180))</f>
        <v>7.8018575486248549</v>
      </c>
      <c r="C180">
        <f>IF(($I$3/$H$3)*($J$3*SIN($K$4)+($I$3*$G$3/$H$3))*(1-EXP(-$L$3*A180))-($I$3*$G$3*A180/$H$3)&lt;0,0,($I$3/$H$3)*($J$3*SIN($K$4)+($I$3*$G$3/$H$3))*(1-EXP(-$L$3*A180))-($I$3*$G$3*A180/$H$3))</f>
        <v>40.78523774207558</v>
      </c>
      <c r="D180">
        <f>IF(1+($I$3/$H$3)*($J$3*SIN($K$4)+($I$3*$G$3/$H$3))*(1-EXP(-$L$3*A180))-($I$3*$G$3*A180/$H$3)&lt;0,0,1+($I$3/$H$3)*($J$3*SIN($K$4)+($I$3*$G$3/$H$3))*(1-EXP(-$L$3*A180))-($I$3*$G$3*A180/$H$3))</f>
        <v>41.78523774207558</v>
      </c>
      <c r="E180">
        <f t="shared" si="4"/>
        <v>41.785237742075566</v>
      </c>
      <c r="F180" s="11">
        <f t="shared" si="5"/>
        <v>40.785237742075566</v>
      </c>
    </row>
    <row r="181" spans="1:6" ht="16.5" thickBot="1" x14ac:dyDescent="0.3">
      <c r="A181" s="7">
        <v>0.89500000000000002</v>
      </c>
      <c r="B181">
        <f>($I$3*$J$3/$H$3)*COS($K$4)*(1-EXP(-$L$3*A181))</f>
        <v>7.838311820404483</v>
      </c>
      <c r="C181">
        <f>IF(($I$3/$H$3)*($J$3*SIN($K$4)+($I$3*$G$3/$H$3))*(1-EXP(-$L$3*A181))-($I$3*$G$3*A181/$H$3)&lt;0,0,($I$3/$H$3)*($J$3*SIN($K$4)+($I$3*$G$3/$H$3))*(1-EXP(-$L$3*A181))-($I$3*$G$3*A181/$H$3))</f>
        <v>40.955177379724859</v>
      </c>
      <c r="D181">
        <f>IF(1+($I$3/$H$3)*($J$3*SIN($K$4)+($I$3*$G$3/$H$3))*(1-EXP(-$L$3*A181))-($I$3*$G$3*A181/$H$3)&lt;0,0,1+($I$3/$H$3)*($J$3*SIN($K$4)+($I$3*$G$3/$H$3))*(1-EXP(-$L$3*A181))-($I$3*$G$3*A181/$H$3))</f>
        <v>41.955177379724859</v>
      </c>
      <c r="E181">
        <f t="shared" si="4"/>
        <v>41.955177379724859</v>
      </c>
      <c r="F181" s="11">
        <f t="shared" si="5"/>
        <v>40.955177379724859</v>
      </c>
    </row>
    <row r="182" spans="1:6" ht="16.5" thickBot="1" x14ac:dyDescent="0.3">
      <c r="A182" s="7">
        <v>0.9</v>
      </c>
      <c r="B182">
        <f>($I$3*$J$3/$H$3)*COS($K$4)*(1-EXP(-$L$3*A182))</f>
        <v>7.8746932565005112</v>
      </c>
      <c r="C182">
        <f>IF(($I$3/$H$3)*($J$3*SIN($K$4)+($I$3*$G$3/$H$3))*(1-EXP(-$L$3*A182))-($I$3*$G$3*A182/$H$3)&lt;0,0,($I$3/$H$3)*($J$3*SIN($K$4)+($I$3*$G$3/$H$3))*(1-EXP(-$L$3*A182))-($I$3*$G$3*A182/$H$3))</f>
        <v>41.124532556504533</v>
      </c>
      <c r="D182">
        <f>IF(1+($I$3/$H$3)*($J$3*SIN($K$4)+($I$3*$G$3/$H$3))*(1-EXP(-$L$3*A182))-($I$3*$G$3*A182/$H$3)&lt;0,0,1+($I$3/$H$3)*($J$3*SIN($K$4)+($I$3*$G$3/$H$3))*(1-EXP(-$L$3*A182))-($I$3*$G$3*A182/$H$3))</f>
        <v>42.124532556504533</v>
      </c>
      <c r="E182">
        <f t="shared" si="4"/>
        <v>42.124532556504505</v>
      </c>
      <c r="F182" s="11">
        <f t="shared" si="5"/>
        <v>41.124532556504505</v>
      </c>
    </row>
    <row r="183" spans="1:6" ht="16.5" thickBot="1" x14ac:dyDescent="0.3">
      <c r="A183" s="7">
        <v>0.90500000000000003</v>
      </c>
      <c r="B183">
        <f>($I$3*$J$3/$H$3)*COS($K$4)*(1-EXP(-$L$3*A183))</f>
        <v>7.911002002438738</v>
      </c>
      <c r="C183">
        <f>IF(($I$3/$H$3)*($J$3*SIN($K$4)+($I$3*$G$3/$H$3))*(1-EXP(-$L$3*A183))-($I$3*$G$3*A183/$H$3)&lt;0,0,($I$3/$H$3)*($J$3*SIN($K$4)+($I$3*$G$3/$H$3))*(1-EXP(-$L$3*A183))-($I$3*$G$3*A183/$H$3))</f>
        <v>41.2933044401682</v>
      </c>
      <c r="D183">
        <f>IF(1+($I$3/$H$3)*($J$3*SIN($K$4)+($I$3*$G$3/$H$3))*(1-EXP(-$L$3*A183))-($I$3*$G$3*A183/$H$3)&lt;0,0,1+($I$3/$H$3)*($J$3*SIN($K$4)+($I$3*$G$3/$H$3))*(1-EXP(-$L$3*A183))-($I$3*$G$3*A183/$H$3))</f>
        <v>42.2933044401682</v>
      </c>
      <c r="E183">
        <f t="shared" si="4"/>
        <v>42.293304440168214</v>
      </c>
      <c r="F183" s="11">
        <f t="shared" si="5"/>
        <v>41.293304440168214</v>
      </c>
    </row>
    <row r="184" spans="1:6" ht="16.5" thickBot="1" x14ac:dyDescent="0.3">
      <c r="A184" s="7">
        <v>0.91</v>
      </c>
      <c r="B184">
        <f>($I$3*$J$3/$H$3)*COS($K$4)*(1-EXP(-$L$3*A184))</f>
        <v>7.9472382034541891</v>
      </c>
      <c r="C184">
        <f>IF(($I$3/$H$3)*($J$3*SIN($K$4)+($I$3*$G$3/$H$3))*(1-EXP(-$L$3*A184))-($I$3*$G$3*A184/$H$3)&lt;0,0,($I$3/$H$3)*($J$3*SIN($K$4)+($I$3*$G$3/$H$3))*(1-EXP(-$L$3*A184))-($I$3*$G$3*A184/$H$3))</f>
        <v>41.461494196136258</v>
      </c>
      <c r="D184">
        <f>IF(1+($I$3/$H$3)*($J$3*SIN($K$4)+($I$3*$G$3/$H$3))*(1-EXP(-$L$3*A184))-($I$3*$G$3*A184/$H$3)&lt;0,0,1+($I$3/$H$3)*($J$3*SIN($K$4)+($I$3*$G$3/$H$3))*(1-EXP(-$L$3*A184))-($I$3*$G$3*A184/$H$3))</f>
        <v>42.461494196136265</v>
      </c>
      <c r="E184">
        <f t="shared" si="4"/>
        <v>42.461494196136272</v>
      </c>
      <c r="F184" s="11">
        <f t="shared" si="5"/>
        <v>41.461494196136272</v>
      </c>
    </row>
    <row r="185" spans="1:6" ht="16.5" thickBot="1" x14ac:dyDescent="0.3">
      <c r="A185" s="7">
        <v>0.91500000000000004</v>
      </c>
      <c r="B185">
        <f>($I$3*$J$3/$H$3)*COS($K$4)*(1-EXP(-$L$3*A185))</f>
        <v>7.9834020044917242</v>
      </c>
      <c r="C185">
        <f>IF(($I$3/$H$3)*($J$3*SIN($K$4)+($I$3*$G$3/$H$3))*(1-EXP(-$L$3*A185))-($I$3*$G$3*A185/$H$3)&lt;0,0,($I$3/$H$3)*($J$3*SIN($K$4)+($I$3*$G$3/$H$3))*(1-EXP(-$L$3*A185))-($I$3*$G$3*A185/$H$3))</f>
        <v>41.629102987500659</v>
      </c>
      <c r="D185">
        <f>IF(1+($I$3/$H$3)*($J$3*SIN($K$4)+($I$3*$G$3/$H$3))*(1-EXP(-$L$3*A185))-($I$3*$G$3*A185/$H$3)&lt;0,0,1+($I$3/$H$3)*($J$3*SIN($K$4)+($I$3*$G$3/$H$3))*(1-EXP(-$L$3*A185))-($I$3*$G$3*A185/$H$3))</f>
        <v>42.629102987500659</v>
      </c>
      <c r="E185">
        <f t="shared" si="4"/>
        <v>42.629102987500659</v>
      </c>
      <c r="F185" s="11">
        <f t="shared" si="5"/>
        <v>41.629102987500659</v>
      </c>
    </row>
    <row r="186" spans="1:6" ht="16.5" thickBot="1" x14ac:dyDescent="0.3">
      <c r="A186" s="7">
        <v>0.92</v>
      </c>
      <c r="B186">
        <f>($I$3*$J$3/$H$3)*COS($K$4)*(1-EXP(-$L$3*A186))</f>
        <v>8.0194935502065903</v>
      </c>
      <c r="C186">
        <f>IF(($I$3/$H$3)*($J$3*SIN($K$4)+($I$3*$G$3/$H$3))*(1-EXP(-$L$3*A186))-($I$3*$G$3*A186/$H$3)&lt;0,0,($I$3/$H$3)*($J$3*SIN($K$4)+($I$3*$G$3/$H$3))*(1-EXP(-$L$3*A186))-($I$3*$G$3*A186/$H$3))</f>
        <v>41.796131975029425</v>
      </c>
      <c r="D186">
        <f>IF(1+($I$3/$H$3)*($J$3*SIN($K$4)+($I$3*$G$3/$H$3))*(1-EXP(-$L$3*A186))-($I$3*$G$3*A186/$H$3)&lt;0,0,1+($I$3/$H$3)*($J$3*SIN($K$4)+($I$3*$G$3/$H$3))*(1-EXP(-$L$3*A186))-($I$3*$G$3*A186/$H$3))</f>
        <v>42.796131975029425</v>
      </c>
      <c r="E186">
        <f t="shared" si="4"/>
        <v>42.796131975029425</v>
      </c>
      <c r="F186" s="11">
        <f t="shared" si="5"/>
        <v>41.796131975029425</v>
      </c>
    </row>
    <row r="187" spans="1:6" ht="16.5" thickBot="1" x14ac:dyDescent="0.3">
      <c r="A187" s="7">
        <v>0.92500000000000004</v>
      </c>
      <c r="B187">
        <f>($I$3*$J$3/$H$3)*COS($K$4)*(1-EXP(-$L$3*A187))</f>
        <v>8.0555129849650182</v>
      </c>
      <c r="C187">
        <f>IF(($I$3/$H$3)*($J$3*SIN($K$4)+($I$3*$G$3/$H$3))*(1-EXP(-$L$3*A187))-($I$3*$G$3*A187/$H$3)&lt;0,0,($I$3/$H$3)*($J$3*SIN($K$4)+($I$3*$G$3/$H$3))*(1-EXP(-$L$3*A187))-($I$3*$G$3*A187/$H$3))</f>
        <v>41.962582317171389</v>
      </c>
      <c r="D187">
        <f>IF(1+($I$3/$H$3)*($J$3*SIN($K$4)+($I$3*$G$3/$H$3))*(1-EXP(-$L$3*A187))-($I$3*$G$3*A187/$H$3)&lt;0,0,1+($I$3/$H$3)*($J$3*SIN($K$4)+($I$3*$G$3/$H$3))*(1-EXP(-$L$3*A187))-($I$3*$G$3*A187/$H$3))</f>
        <v>42.962582317171389</v>
      </c>
      <c r="E187">
        <f t="shared" si="4"/>
        <v>42.962582317171382</v>
      </c>
      <c r="F187" s="11">
        <f t="shared" si="5"/>
        <v>41.962582317171382</v>
      </c>
    </row>
    <row r="188" spans="1:6" ht="16.5" thickBot="1" x14ac:dyDescent="0.3">
      <c r="A188" s="7">
        <v>0.93</v>
      </c>
      <c r="B188">
        <f>($I$3*$J$3/$H$3)*COS($K$4)*(1-EXP(-$L$3*A188))</f>
        <v>8.0914604528448013</v>
      </c>
      <c r="C188">
        <f>IF(($I$3/$H$3)*($J$3*SIN($K$4)+($I$3*$G$3/$H$3))*(1-EXP(-$L$3*A188))-($I$3*$G$3*A188/$H$3)&lt;0,0,($I$3/$H$3)*($J$3*SIN($K$4)+($I$3*$G$3/$H$3))*(1-EXP(-$L$3*A188))-($I$3*$G$3*A188/$H$3))</f>
        <v>42.128455170060846</v>
      </c>
      <c r="D188">
        <f>IF(1+($I$3/$H$3)*($J$3*SIN($K$4)+($I$3*$G$3/$H$3))*(1-EXP(-$L$3*A188))-($I$3*$G$3*A188/$H$3)&lt;0,0,1+($I$3/$H$3)*($J$3*SIN($K$4)+($I$3*$G$3/$H$3))*(1-EXP(-$L$3*A188))-($I$3*$G$3*A188/$H$3))</f>
        <v>43.128455170060846</v>
      </c>
      <c r="E188">
        <f t="shared" si="4"/>
        <v>43.128455170060818</v>
      </c>
      <c r="F188" s="11">
        <f t="shared" si="5"/>
        <v>42.128455170060818</v>
      </c>
    </row>
    <row r="189" spans="1:6" ht="16.5" thickBot="1" x14ac:dyDescent="0.3">
      <c r="A189" s="7">
        <v>0.93500000000000005</v>
      </c>
      <c r="B189">
        <f>($I$3*$J$3/$H$3)*COS($K$4)*(1-EXP(-$L$3*A189))</f>
        <v>8.1273360976358529</v>
      </c>
      <c r="C189">
        <f>IF(($I$3/$H$3)*($J$3*SIN($K$4)+($I$3*$G$3/$H$3))*(1-EXP(-$L$3*A189))-($I$3*$G$3*A189/$H$3)&lt;0,0,($I$3/$H$3)*($J$3*SIN($K$4)+($I$3*$G$3/$H$3))*(1-EXP(-$L$3*A189))-($I$3*$G$3*A189/$H$3))</f>
        <v>42.293751687522054</v>
      </c>
      <c r="D189">
        <f>IF(1+($I$3/$H$3)*($J$3*SIN($K$4)+($I$3*$G$3/$H$3))*(1-EXP(-$L$3*A189))-($I$3*$G$3*A189/$H$3)&lt;0,0,1+($I$3/$H$3)*($J$3*SIN($K$4)+($I$3*$G$3/$H$3))*(1-EXP(-$L$3*A189))-($I$3*$G$3*A189/$H$3))</f>
        <v>43.293751687522054</v>
      </c>
      <c r="E189">
        <f t="shared" si="4"/>
        <v>43.293751687522075</v>
      </c>
      <c r="F189" s="11">
        <f t="shared" si="5"/>
        <v>42.293751687522075</v>
      </c>
    </row>
    <row r="190" spans="1:6" ht="16.5" thickBot="1" x14ac:dyDescent="0.3">
      <c r="A190" s="7">
        <v>0.94</v>
      </c>
      <c r="B190">
        <f>($I$3*$J$3/$H$3)*COS($K$4)*(1-EXP(-$L$3*A190))</f>
        <v>8.1631400628407995</v>
      </c>
      <c r="C190">
        <f>IF(($I$3/$H$3)*($J$3*SIN($K$4)+($I$3*$G$3/$H$3))*(1-EXP(-$L$3*A190))-($I$3*$G$3*A190/$H$3)&lt;0,0,($I$3/$H$3)*($J$3*SIN($K$4)+($I$3*$G$3/$H$3))*(1-EXP(-$L$3*A190))-($I$3*$G$3*A190/$H$3))</f>
        <v>42.458473021073971</v>
      </c>
      <c r="D190">
        <f>IF(1+($I$3/$H$3)*($J$3*SIN($K$4)+($I$3*$G$3/$H$3))*(1-EXP(-$L$3*A190))-($I$3*$G$3*A190/$H$3)&lt;0,0,1+($I$3/$H$3)*($J$3*SIN($K$4)+($I$3*$G$3/$H$3))*(1-EXP(-$L$3*A190))-($I$3*$G$3*A190/$H$3))</f>
        <v>43.458473021073971</v>
      </c>
      <c r="E190">
        <f t="shared" si="4"/>
        <v>43.458473021073985</v>
      </c>
      <c r="F190" s="11">
        <f t="shared" si="5"/>
        <v>42.458473021073985</v>
      </c>
    </row>
    <row r="191" spans="1:6" ht="16.5" thickBot="1" x14ac:dyDescent="0.3">
      <c r="A191" s="7">
        <v>0.94499999999999995</v>
      </c>
      <c r="B191">
        <f>($I$3*$J$3/$H$3)*COS($K$4)*(1-EXP(-$L$3*A191))</f>
        <v>8.1988724916755533</v>
      </c>
      <c r="C191">
        <f>IF(($I$3/$H$3)*($J$3*SIN($K$4)+($I$3*$G$3/$H$3))*(1-EXP(-$L$3*A191))-($I$3*$G$3*A191/$H$3)&lt;0,0,($I$3/$H$3)*($J$3*SIN($K$4)+($I$3*$G$3/$H$3))*(1-EXP(-$L$3*A191))-($I$3*$G$3*A191/$H$3))</f>
        <v>42.622620319934811</v>
      </c>
      <c r="D191">
        <f>IF(1+($I$3/$H$3)*($J$3*SIN($K$4)+($I$3*$G$3/$H$3))*(1-EXP(-$L$3*A191))-($I$3*$G$3*A191/$H$3)&lt;0,0,1+($I$3/$H$3)*($J$3*SIN($K$4)+($I$3*$G$3/$H$3))*(1-EXP(-$L$3*A191))-($I$3*$G$3*A191/$H$3))</f>
        <v>43.622620319934811</v>
      </c>
      <c r="E191">
        <f t="shared" si="4"/>
        <v>43.622620319934811</v>
      </c>
      <c r="F191" s="11">
        <f t="shared" si="5"/>
        <v>42.622620319934811</v>
      </c>
    </row>
    <row r="192" spans="1:6" ht="16.5" thickBot="1" x14ac:dyDescent="0.3">
      <c r="A192" s="7">
        <v>0.95</v>
      </c>
      <c r="B192">
        <f>($I$3*$J$3/$H$3)*COS($K$4)*(1-EXP(-$L$3*A192))</f>
        <v>8.2345335270698765</v>
      </c>
      <c r="C192">
        <f>IF(($I$3/$H$3)*($J$3*SIN($K$4)+($I$3*$G$3/$H$3))*(1-EXP(-$L$3*A192))-($I$3*$G$3*A192/$H$3)&lt;0,0,($I$3/$H$3)*($J$3*SIN($K$4)+($I$3*$G$3/$H$3))*(1-EXP(-$L$3*A192))-($I$3*$G$3*A192/$H$3))</f>
        <v>42.786194731026683</v>
      </c>
      <c r="D192">
        <f>IF(1+($I$3/$H$3)*($J$3*SIN($K$4)+($I$3*$G$3/$H$3))*(1-EXP(-$L$3*A192))-($I$3*$G$3*A192/$H$3)&lt;0,0,1+($I$3/$H$3)*($J$3*SIN($K$4)+($I$3*$G$3/$H$3))*(1-EXP(-$L$3*A192))-($I$3*$G$3*A192/$H$3))</f>
        <v>43.786194731026683</v>
      </c>
      <c r="E192">
        <f t="shared" si="4"/>
        <v>43.786194731026683</v>
      </c>
      <c r="F192" s="11">
        <f t="shared" si="5"/>
        <v>42.786194731026683</v>
      </c>
    </row>
    <row r="193" spans="1:6" ht="16.5" thickBot="1" x14ac:dyDescent="0.3">
      <c r="A193" s="7">
        <v>0.95499999999999996</v>
      </c>
      <c r="B193">
        <f>($I$3*$J$3/$H$3)*COS($K$4)*(1-EXP(-$L$3*A193))</f>
        <v>8.2701233116679571</v>
      </c>
      <c r="C193">
        <f>IF(($I$3/$H$3)*($J$3*SIN($K$4)+($I$3*$G$3/$H$3))*(1-EXP(-$L$3*A193))-($I$3*$G$3*A193/$H$3)&lt;0,0,($I$3/$H$3)*($J$3*SIN($K$4)+($I$3*$G$3/$H$3))*(1-EXP(-$L$3*A193))-($I$3*$G$3*A193/$H$3))</f>
        <v>42.949197398980075</v>
      </c>
      <c r="D193">
        <f>IF(1+($I$3/$H$3)*($J$3*SIN($K$4)+($I$3*$G$3/$H$3))*(1-EXP(-$L$3*A193))-($I$3*$G$3*A193/$H$3)&lt;0,0,1+($I$3/$H$3)*($J$3*SIN($K$4)+($I$3*$G$3/$H$3))*(1-EXP(-$L$3*A193))-($I$3*$G$3*A193/$H$3))</f>
        <v>43.949197398980075</v>
      </c>
      <c r="E193">
        <f t="shared" si="4"/>
        <v>43.94919739898009</v>
      </c>
      <c r="F193" s="11">
        <f t="shared" si="5"/>
        <v>42.94919739898009</v>
      </c>
    </row>
    <row r="194" spans="1:6" ht="16.5" thickBot="1" x14ac:dyDescent="0.3">
      <c r="A194" s="7">
        <v>0.96</v>
      </c>
      <c r="B194">
        <f>($I$3*$J$3/$H$3)*COS($K$4)*(1-EXP(-$L$3*A194))</f>
        <v>8.3056419878289809</v>
      </c>
      <c r="C194">
        <f>IF(($I$3/$H$3)*($J$3*SIN($K$4)+($I$3*$G$3/$H$3))*(1-EXP(-$L$3*A194))-($I$3*$G$3*A194/$H$3)&lt;0,0,($I$3/$H$3)*($J$3*SIN($K$4)+($I$3*$G$3/$H$3))*(1-EXP(-$L$3*A194))-($I$3*$G$3*A194/$H$3))</f>
        <v>43.11162946613856</v>
      </c>
      <c r="D194">
        <f>IF(1+($I$3/$H$3)*($J$3*SIN($K$4)+($I$3*$G$3/$H$3))*(1-EXP(-$L$3*A194))-($I$3*$G$3*A194/$H$3)&lt;0,0,1+($I$3/$H$3)*($J$3*SIN($K$4)+($I$3*$G$3/$H$3))*(1-EXP(-$L$3*A194))-($I$3*$G$3*A194/$H$3))</f>
        <v>44.11162946613856</v>
      </c>
      <c r="E194">
        <f t="shared" si="4"/>
        <v>44.111629466138567</v>
      </c>
      <c r="F194" s="11">
        <f t="shared" si="5"/>
        <v>43.111629466138567</v>
      </c>
    </row>
    <row r="195" spans="1:6" ht="16.5" thickBot="1" x14ac:dyDescent="0.3">
      <c r="A195" s="7">
        <v>0.96499999999999997</v>
      </c>
      <c r="B195">
        <f>($I$3*$J$3/$H$3)*COS($K$4)*(1-EXP(-$L$3*A195))</f>
        <v>8.3410896976277016</v>
      </c>
      <c r="C195">
        <f>IF(($I$3/$H$3)*($J$3*SIN($K$4)+($I$3*$G$3/$H$3))*(1-EXP(-$L$3*A195))-($I$3*$G$3*A195/$H$3)&lt;0,0,($I$3/$H$3)*($J$3*SIN($K$4)+($I$3*$G$3/$H$3))*(1-EXP(-$L$3*A195))-($I$3*$G$3*A195/$H$3))</f>
        <v>43.273492072563286</v>
      </c>
      <c r="D195">
        <f>IF(1+($I$3/$H$3)*($J$3*SIN($K$4)+($I$3*$G$3/$H$3))*(1-EXP(-$L$3*A195))-($I$3*$G$3*A195/$H$3)&lt;0,0,1+($I$3/$H$3)*($J$3*SIN($K$4)+($I$3*$G$3/$H$3))*(1-EXP(-$L$3*A195))-($I$3*$G$3*A195/$H$3))</f>
        <v>44.273492072563286</v>
      </c>
      <c r="E195">
        <f t="shared" si="4"/>
        <v>44.2734920725633</v>
      </c>
      <c r="F195" s="11">
        <f t="shared" si="5"/>
        <v>43.2734920725633</v>
      </c>
    </row>
    <row r="196" spans="1:6" ht="16.5" thickBot="1" x14ac:dyDescent="0.3">
      <c r="A196" s="7">
        <v>0.97</v>
      </c>
      <c r="B196">
        <f>($I$3*$J$3/$H$3)*COS($K$4)*(1-EXP(-$L$3*A196))</f>
        <v>8.376466582855004</v>
      </c>
      <c r="C196">
        <f>IF(($I$3/$H$3)*($J$3*SIN($K$4)+($I$3*$G$3/$H$3))*(1-EXP(-$L$3*A196))-($I$3*$G$3*A196/$H$3)&lt;0,0,($I$3/$H$3)*($J$3*SIN($K$4)+($I$3*$G$3/$H$3))*(1-EXP(-$L$3*A196))-($I$3*$G$3*A196/$H$3))</f>
        <v>43.434786356037549</v>
      </c>
      <c r="D196">
        <f>IF(1+($I$3/$H$3)*($J$3*SIN($K$4)+($I$3*$G$3/$H$3))*(1-EXP(-$L$3*A196))-($I$3*$G$3*A196/$H$3)&lt;0,0,1+($I$3/$H$3)*($J$3*SIN($K$4)+($I$3*$G$3/$H$3))*(1-EXP(-$L$3*A196))-($I$3*$G$3*A196/$H$3))</f>
        <v>44.434786356037549</v>
      </c>
      <c r="E196">
        <f t="shared" si="4"/>
        <v>44.434786356037563</v>
      </c>
      <c r="F196" s="11">
        <f t="shared" si="5"/>
        <v>43.434786356037563</v>
      </c>
    </row>
    <row r="197" spans="1:6" ht="16.5" thickBot="1" x14ac:dyDescent="0.3">
      <c r="A197" s="7">
        <v>0.97499999999999998</v>
      </c>
      <c r="B197">
        <f>($I$3*$J$3/$H$3)*COS($K$4)*(1-EXP(-$L$3*A197))</f>
        <v>8.411772785018476</v>
      </c>
      <c r="C197">
        <f>IF(($I$3/$H$3)*($J$3*SIN($K$4)+($I$3*$G$3/$H$3))*(1-EXP(-$L$3*A197))-($I$3*$G$3*A197/$H$3)&lt;0,0,($I$3/$H$3)*($J$3*SIN($K$4)+($I$3*$G$3/$H$3))*(1-EXP(-$L$3*A197))-($I$3*$G$3*A197/$H$3))</f>
        <v>43.595513452071387</v>
      </c>
      <c r="D197">
        <f>IF(1+($I$3/$H$3)*($J$3*SIN($K$4)+($I$3*$G$3/$H$3))*(1-EXP(-$L$3*A197))-($I$3*$G$3*A197/$H$3)&lt;0,0,1+($I$3/$H$3)*($J$3*SIN($K$4)+($I$3*$G$3/$H$3))*(1-EXP(-$L$3*A197))-($I$3*$G$3*A197/$H$3))</f>
        <v>44.595513452071387</v>
      </c>
      <c r="E197">
        <f t="shared" ref="E197:E260" si="6">(-1*($I$3/$H$3)*($J$3*SIN($K$4)+(($I$3*$G$3)/$H$3))*EXP(-1*(($H$3/$I$3)*A197))-(($I$3*$G$3*A197)/$H$3)+(($I$3/$H$3)*($J$3*SIN($K$4)+($I$3*$G$3)/$H$3)))+1</f>
        <v>44.595513452071373</v>
      </c>
      <c r="F197" s="11">
        <f t="shared" ref="F197:F260" si="7">(-1*($I$3/$H$3)*($J$3*SIN($K$4)+(($I$3*$G$3)/$H$3))*EXP(-1*(($H$3/$I$3)*A197))-(($I$3*$G$3*A197)/$H$3)+(($I$3/$H$3)*($J$3*SIN($K$4)+($I$3*$G$3)/$H$3)))</f>
        <v>43.595513452071373</v>
      </c>
    </row>
    <row r="198" spans="1:6" ht="16.5" thickBot="1" x14ac:dyDescent="0.3">
      <c r="A198" s="7">
        <v>0.98</v>
      </c>
      <c r="B198">
        <f>($I$3*$J$3/$H$3)*COS($K$4)*(1-EXP(-$L$3*A198))</f>
        <v>8.4470084453429752</v>
      </c>
      <c r="C198">
        <f>IF(($I$3/$H$3)*($J$3*SIN($K$4)+($I$3*$G$3/$H$3))*(1-EXP(-$L$3*A198))-($I$3*$G$3*A198/$H$3)&lt;0,0,($I$3/$H$3)*($J$3*SIN($K$4)+($I$3*$G$3/$H$3))*(1-EXP(-$L$3*A198))-($I$3*$G$3*A198/$H$3))</f>
        <v>43.755674493906014</v>
      </c>
      <c r="D198">
        <f>IF(1+($I$3/$H$3)*($J$3*SIN($K$4)+($I$3*$G$3/$H$3))*(1-EXP(-$L$3*A198))-($I$3*$G$3*A198/$H$3)&lt;0,0,1+($I$3/$H$3)*($J$3*SIN($K$4)+($I$3*$G$3/$H$3))*(1-EXP(-$L$3*A198))-($I$3*$G$3*A198/$H$3))</f>
        <v>44.755674493906014</v>
      </c>
      <c r="E198">
        <f t="shared" si="6"/>
        <v>44.755674493906014</v>
      </c>
      <c r="F198" s="11">
        <f t="shared" si="7"/>
        <v>43.755674493906014</v>
      </c>
    </row>
    <row r="199" spans="1:6" ht="16.5" thickBot="1" x14ac:dyDescent="0.3">
      <c r="A199" s="7">
        <v>0.98499999999999999</v>
      </c>
      <c r="B199">
        <f>($I$3*$J$3/$H$3)*COS($K$4)*(1-EXP(-$L$3*A199))</f>
        <v>8.4821737047711867</v>
      </c>
      <c r="C199">
        <f>IF(($I$3/$H$3)*($J$3*SIN($K$4)+($I$3*$G$3/$H$3))*(1-EXP(-$L$3*A199))-($I$3*$G$3*A199/$H$3)&lt;0,0,($I$3/$H$3)*($J$3*SIN($K$4)+($I$3*$G$3/$H$3))*(1-EXP(-$L$3*A199))-($I$3*$G$3*A199/$H$3))</f>
        <v>43.915270612518505</v>
      </c>
      <c r="D199">
        <f>IF(1+($I$3/$H$3)*($J$3*SIN($K$4)+($I$3*$G$3/$H$3))*(1-EXP(-$L$3*A199))-($I$3*$G$3*A199/$H$3)&lt;0,0,1+($I$3/$H$3)*($J$3*SIN($K$4)+($I$3*$G$3/$H$3))*(1-EXP(-$L$3*A199))-($I$3*$G$3*A199/$H$3))</f>
        <v>44.915270612518505</v>
      </c>
      <c r="E199">
        <f t="shared" si="6"/>
        <v>44.915270612518498</v>
      </c>
      <c r="F199" s="11">
        <f t="shared" si="7"/>
        <v>43.915270612518498</v>
      </c>
    </row>
    <row r="200" spans="1:6" ht="16.5" thickBot="1" x14ac:dyDescent="0.3">
      <c r="A200" s="7">
        <v>0.99</v>
      </c>
      <c r="B200">
        <f>($I$3*$J$3/$H$3)*COS($K$4)*(1-EXP(-$L$3*A200))</f>
        <v>8.5172687039641986</v>
      </c>
      <c r="C200">
        <f>IF(($I$3/$H$3)*($J$3*SIN($K$4)+($I$3*$G$3/$H$3))*(1-EXP(-$L$3*A200))-($I$3*$G$3*A200/$H$3)&lt;0,0,($I$3/$H$3)*($J$3*SIN($K$4)+($I$3*$G$3/$H$3))*(1-EXP(-$L$3*A200))-($I$3*$G$3*A200/$H$3))</f>
        <v>44.074302936626225</v>
      </c>
      <c r="D200">
        <f>IF(1+($I$3/$H$3)*($J$3*SIN($K$4)+($I$3*$G$3/$H$3))*(1-EXP(-$L$3*A200))-($I$3*$G$3*A200/$H$3)&lt;0,0,1+($I$3/$H$3)*($J$3*SIN($K$4)+($I$3*$G$3/$H$3))*(1-EXP(-$L$3*A200))-($I$3*$G$3*A200/$H$3))</f>
        <v>45.074302936626225</v>
      </c>
      <c r="E200">
        <f t="shared" si="6"/>
        <v>45.074302936626225</v>
      </c>
      <c r="F200" s="11">
        <f t="shared" si="7"/>
        <v>44.074302936626225</v>
      </c>
    </row>
    <row r="201" spans="1:6" ht="16.5" thickBot="1" x14ac:dyDescent="0.3">
      <c r="A201" s="7">
        <v>0.995</v>
      </c>
      <c r="B201">
        <f>($I$3*$J$3/$H$3)*COS($K$4)*(1-EXP(-$L$3*A201))</f>
        <v>8.5522935833020508</v>
      </c>
      <c r="C201">
        <f>IF(($I$3/$H$3)*($J$3*SIN($K$4)+($I$3*$G$3/$H$3))*(1-EXP(-$L$3*A201))-($I$3*$G$3*A201/$H$3)&lt;0,0,($I$3/$H$3)*($J$3*SIN($K$4)+($I$3*$G$3/$H$3))*(1-EXP(-$L$3*A201))-($I$3*$G$3*A201/$H$3))</f>
        <v>44.23277259269129</v>
      </c>
      <c r="D201">
        <f>IF(1+($I$3/$H$3)*($J$3*SIN($K$4)+($I$3*$G$3/$H$3))*(1-EXP(-$L$3*A201))-($I$3*$G$3*A201/$H$3)&lt;0,0,1+($I$3/$H$3)*($J$3*SIN($K$4)+($I$3*$G$3/$H$3))*(1-EXP(-$L$3*A201))-($I$3*$G$3*A201/$H$3))</f>
        <v>45.23277259269129</v>
      </c>
      <c r="E201">
        <f t="shared" si="6"/>
        <v>45.232772592691305</v>
      </c>
      <c r="F201" s="11">
        <f t="shared" si="7"/>
        <v>44.232772592691305</v>
      </c>
    </row>
    <row r="202" spans="1:6" ht="16.5" thickBot="1" x14ac:dyDescent="0.3">
      <c r="A202" s="7">
        <v>1</v>
      </c>
      <c r="B202">
        <f>($I$3*$J$3/$H$3)*COS($K$4)*(1-EXP(-$L$3*A202))</f>
        <v>8.587248482884311</v>
      </c>
      <c r="C202">
        <f>IF(($I$3/$H$3)*($J$3*SIN($K$4)+($I$3*$G$3/$H$3))*(1-EXP(-$L$3*A202))-($I$3*$G$3*A202/$H$3)&lt;0,0,($I$3/$H$3)*($J$3*SIN($K$4)+($I$3*$G$3/$H$3))*(1-EXP(-$L$3*A202))-($I$3*$G$3*A202/$H$3))</f>
        <v>44.390680704925266</v>
      </c>
      <c r="D202">
        <f>IF(1+($I$3/$H$3)*($J$3*SIN($K$4)+($I$3*$G$3/$H$3))*(1-EXP(-$L$3*A202))-($I$3*$G$3*A202/$H$3)&lt;0,0,1+($I$3/$H$3)*($J$3*SIN($K$4)+($I$3*$G$3/$H$3))*(1-EXP(-$L$3*A202))-($I$3*$G$3*A202/$H$3))</f>
        <v>45.390680704925266</v>
      </c>
      <c r="E202">
        <f t="shared" si="6"/>
        <v>45.390680704925245</v>
      </c>
      <c r="F202" s="11">
        <f t="shared" si="7"/>
        <v>44.390680704925245</v>
      </c>
    </row>
    <row r="203" spans="1:6" ht="16.5" thickBot="1" x14ac:dyDescent="0.3">
      <c r="A203" s="7">
        <v>1.0049999999999999</v>
      </c>
      <c r="B203">
        <f>($I$3*$J$3/$H$3)*COS($K$4)*(1-EXP(-$L$3*A203))</f>
        <v>8.6221335425306247</v>
      </c>
      <c r="C203">
        <f>IF(($I$3/$H$3)*($J$3*SIN($K$4)+($I$3*$G$3/$H$3))*(1-EXP(-$L$3*A203))-($I$3*$G$3*A203/$H$3)&lt;0,0,($I$3/$H$3)*($J$3*SIN($K$4)+($I$3*$G$3/$H$3))*(1-EXP(-$L$3*A203))-($I$3*$G$3*A203/$H$3))</f>
        <v>44.548028395293457</v>
      </c>
      <c r="D203">
        <f>IF(1+($I$3/$H$3)*($J$3*SIN($K$4)+($I$3*$G$3/$H$3))*(1-EXP(-$L$3*A203))-($I$3*$G$3*A203/$H$3)&lt;0,0,1+($I$3/$H$3)*($J$3*SIN($K$4)+($I$3*$G$3/$H$3))*(1-EXP(-$L$3*A203))-($I$3*$G$3*A203/$H$3))</f>
        <v>45.548028395293457</v>
      </c>
      <c r="E203">
        <f t="shared" si="6"/>
        <v>45.548028395293471</v>
      </c>
      <c r="F203" s="11">
        <f t="shared" si="7"/>
        <v>44.548028395293471</v>
      </c>
    </row>
    <row r="204" spans="1:6" ht="16.5" thickBot="1" x14ac:dyDescent="0.3">
      <c r="A204" s="7">
        <v>1.01</v>
      </c>
      <c r="B204">
        <f>($I$3*$J$3/$H$3)*COS($K$4)*(1-EXP(-$L$3*A204))</f>
        <v>8.6569489017812717</v>
      </c>
      <c r="C204">
        <f>IF(($I$3/$H$3)*($J$3*SIN($K$4)+($I$3*$G$3/$H$3))*(1-EXP(-$L$3*A204))-($I$3*$G$3*A204/$H$3)&lt;0,0,($I$3/$H$3)*($J$3*SIN($K$4)+($I$3*$G$3/$H$3))*(1-EXP(-$L$3*A204))-($I$3*$G$3*A204/$H$3))</f>
        <v>44.704816783519462</v>
      </c>
      <c r="D204">
        <f>IF(1+($I$3/$H$3)*($J$3*SIN($K$4)+($I$3*$G$3/$H$3))*(1-EXP(-$L$3*A204))-($I$3*$G$3*A204/$H$3)&lt;0,0,1+($I$3/$H$3)*($J$3*SIN($K$4)+($I$3*$G$3/$H$3))*(1-EXP(-$L$3*A204))-($I$3*$G$3*A204/$H$3))</f>
        <v>45.704816783519462</v>
      </c>
      <c r="E204">
        <f t="shared" si="6"/>
        <v>45.704816783519476</v>
      </c>
      <c r="F204" s="11">
        <f t="shared" si="7"/>
        <v>44.704816783519476</v>
      </c>
    </row>
    <row r="205" spans="1:6" ht="16.5" thickBot="1" x14ac:dyDescent="0.3">
      <c r="A205" s="7">
        <v>1.0149999999999999</v>
      </c>
      <c r="B205">
        <f>($I$3*$J$3/$H$3)*COS($K$4)*(1-EXP(-$L$3*A205))</f>
        <v>8.6916946998977398</v>
      </c>
      <c r="C205">
        <f>IF(($I$3/$H$3)*($J$3*SIN($K$4)+($I$3*$G$3/$H$3))*(1-EXP(-$L$3*A205))-($I$3*$G$3*A205/$H$3)&lt;0,0,($I$3/$H$3)*($J$3*SIN($K$4)+($I$3*$G$3/$H$3))*(1-EXP(-$L$3*A205))-($I$3*$G$3*A205/$H$3))</f>
        <v>44.86104698708975</v>
      </c>
      <c r="D205">
        <f>IF(1+($I$3/$H$3)*($J$3*SIN($K$4)+($I$3*$G$3/$H$3))*(1-EXP(-$L$3*A205))-($I$3*$G$3*A205/$H$3)&lt;0,0,1+($I$3/$H$3)*($J$3*SIN($K$4)+($I$3*$G$3/$H$3))*(1-EXP(-$L$3*A205))-($I$3*$G$3*A205/$H$3))</f>
        <v>45.86104698708975</v>
      </c>
      <c r="E205">
        <f t="shared" si="6"/>
        <v>45.861046987089736</v>
      </c>
      <c r="F205" s="11">
        <f t="shared" si="7"/>
        <v>44.861046987089736</v>
      </c>
    </row>
    <row r="206" spans="1:6" ht="16.5" thickBot="1" x14ac:dyDescent="0.3">
      <c r="A206" s="7">
        <v>1.02</v>
      </c>
      <c r="B206">
        <f>($I$3*$J$3/$H$3)*COS($K$4)*(1-EXP(-$L$3*A206))</f>
        <v>8.7263710758632662</v>
      </c>
      <c r="C206">
        <f>IF(($I$3/$H$3)*($J$3*SIN($K$4)+($I$3*$G$3/$H$3))*(1-EXP(-$L$3*A206))-($I$3*$G$3*A206/$H$3)&lt;0,0,($I$3/$H$3)*($J$3*SIN($K$4)+($I$3*$G$3/$H$3))*(1-EXP(-$L$3*A206))-($I$3*$G$3*A206/$H$3))</f>
        <v>45.016720121257976</v>
      </c>
      <c r="D206">
        <f>IF(1+($I$3/$H$3)*($J$3*SIN($K$4)+($I$3*$G$3/$H$3))*(1-EXP(-$L$3*A206))-($I$3*$G$3*A206/$H$3)&lt;0,0,1+($I$3/$H$3)*($J$3*SIN($K$4)+($I$3*$G$3/$H$3))*(1-EXP(-$L$3*A206))-($I$3*$G$3*A206/$H$3))</f>
        <v>46.016720121257976</v>
      </c>
      <c r="E206">
        <f t="shared" si="6"/>
        <v>46.016720121257976</v>
      </c>
      <c r="F206" s="11">
        <f t="shared" si="7"/>
        <v>45.016720121257976</v>
      </c>
    </row>
    <row r="207" spans="1:6" ht="16.5" thickBot="1" x14ac:dyDescent="0.3">
      <c r="A207" s="7">
        <v>1.0249999999999999</v>
      </c>
      <c r="B207">
        <f>($I$3*$J$3/$H$3)*COS($K$4)*(1-EXP(-$L$3*A207))</f>
        <v>8.7609781683834012</v>
      </c>
      <c r="C207">
        <f>IF(($I$3/$H$3)*($J$3*SIN($K$4)+($I$3*$G$3/$H$3))*(1-EXP(-$L$3*A207))-($I$3*$G$3*A207/$H$3)&lt;0,0,($I$3/$H$3)*($J$3*SIN($K$4)+($I$3*$G$3/$H$3))*(1-EXP(-$L$3*A207))-($I$3*$G$3*A207/$H$3))</f>
        <v>45.171837299049585</v>
      </c>
      <c r="D207">
        <f>IF(1+($I$3/$H$3)*($J$3*SIN($K$4)+($I$3*$G$3/$H$3))*(1-EXP(-$L$3*A207))-($I$3*$G$3*A207/$H$3)&lt;0,0,1+($I$3/$H$3)*($J$3*SIN($K$4)+($I$3*$G$3/$H$3))*(1-EXP(-$L$3*A207))-($I$3*$G$3*A207/$H$3))</f>
        <v>46.171837299049585</v>
      </c>
      <c r="E207">
        <f t="shared" si="6"/>
        <v>46.171837299049571</v>
      </c>
      <c r="F207" s="11">
        <f t="shared" si="7"/>
        <v>45.171837299049571</v>
      </c>
    </row>
    <row r="208" spans="1:6" ht="16.5" thickBot="1" x14ac:dyDescent="0.3">
      <c r="A208" s="7">
        <v>1.03</v>
      </c>
      <c r="B208">
        <f>($I$3*$J$3/$H$3)*COS($K$4)*(1-EXP(-$L$3*A208))</f>
        <v>8.7955161158865653</v>
      </c>
      <c r="C208">
        <f>IF(($I$3/$H$3)*($J$3*SIN($K$4)+($I$3*$G$3/$H$3))*(1-EXP(-$L$3*A208))-($I$3*$G$3*A208/$H$3)&lt;0,0,($I$3/$H$3)*($J$3*SIN($K$4)+($I$3*$G$3/$H$3))*(1-EXP(-$L$3*A208))-($I$3*$G$3*A208/$H$3))</f>
        <v>45.326399631266128</v>
      </c>
      <c r="D208">
        <f>IF(1+($I$3/$H$3)*($J$3*SIN($K$4)+($I$3*$G$3/$H$3))*(1-EXP(-$L$3*A208))-($I$3*$G$3*A208/$H$3)&lt;0,0,1+($I$3/$H$3)*($J$3*SIN($K$4)+($I$3*$G$3/$H$3))*(1-EXP(-$L$3*A208))-($I$3*$G$3*A208/$H$3))</f>
        <v>46.326399631266128</v>
      </c>
      <c r="E208">
        <f t="shared" si="6"/>
        <v>46.326399631266128</v>
      </c>
      <c r="F208" s="11">
        <f t="shared" si="7"/>
        <v>45.326399631266128</v>
      </c>
    </row>
    <row r="209" spans="1:6" ht="16.5" thickBot="1" x14ac:dyDescent="0.3">
      <c r="A209" s="7">
        <v>1.0349999999999999</v>
      </c>
      <c r="B209">
        <f>($I$3*$J$3/$H$3)*COS($K$4)*(1-EXP(-$L$3*A209))</f>
        <v>8.829985056524583</v>
      </c>
      <c r="C209">
        <f>IF(($I$3/$H$3)*($J$3*SIN($K$4)+($I$3*$G$3/$H$3))*(1-EXP(-$L$3*A209))-($I$3*$G$3*A209/$H$3)&lt;0,0,($I$3/$H$3)*($J$3*SIN($K$4)+($I$3*$G$3/$H$3))*(1-EXP(-$L$3*A209))-($I$3*$G$3*A209/$H$3))</f>
        <v>45.480408226489779</v>
      </c>
      <c r="D209">
        <f>IF(1+($I$3/$H$3)*($J$3*SIN($K$4)+($I$3*$G$3/$H$3))*(1-EXP(-$L$3*A209))-($I$3*$G$3*A209/$H$3)&lt;0,0,1+($I$3/$H$3)*($J$3*SIN($K$4)+($I$3*$G$3/$H$3))*(1-EXP(-$L$3*A209))-($I$3*$G$3*A209/$H$3))</f>
        <v>46.480408226489779</v>
      </c>
      <c r="E209">
        <f t="shared" si="6"/>
        <v>46.480408226489772</v>
      </c>
      <c r="F209" s="11">
        <f t="shared" si="7"/>
        <v>45.480408226489772</v>
      </c>
    </row>
    <row r="210" spans="1:6" ht="16.5" thickBot="1" x14ac:dyDescent="0.3">
      <c r="A210" s="7">
        <v>1.04</v>
      </c>
      <c r="B210">
        <f>($I$3*$J$3/$H$3)*COS($K$4)*(1-EXP(-$L$3*A210))</f>
        <v>8.8643851281732768</v>
      </c>
      <c r="C210">
        <f>IF(($I$3/$H$3)*($J$3*SIN($K$4)+($I$3*$G$3/$H$3))*(1-EXP(-$L$3*A210))-($I$3*$G$3*A210/$H$3)&lt;0,0,($I$3/$H$3)*($J$3*SIN($K$4)+($I$3*$G$3/$H$3))*(1-EXP(-$L$3*A210))-($I$3*$G$3*A210/$H$3))</f>
        <v>45.633864191087845</v>
      </c>
      <c r="D210">
        <f>IF(1+($I$3/$H$3)*($J$3*SIN($K$4)+($I$3*$G$3/$H$3))*(1-EXP(-$L$3*A210))-($I$3*$G$3*A210/$H$3)&lt;0,0,1+($I$3/$H$3)*($J$3*SIN($K$4)+($I$3*$G$3/$H$3))*(1-EXP(-$L$3*A210))-($I$3*$G$3*A210/$H$3))</f>
        <v>46.633864191087845</v>
      </c>
      <c r="E210">
        <f t="shared" si="6"/>
        <v>46.633864191087838</v>
      </c>
      <c r="F210" s="11">
        <f t="shared" si="7"/>
        <v>45.633864191087838</v>
      </c>
    </row>
    <row r="211" spans="1:6" ht="16.5" thickBot="1" x14ac:dyDescent="0.3">
      <c r="A211" s="7">
        <v>1.0449999999999999</v>
      </c>
      <c r="B211">
        <f>($I$3*$J$3/$H$3)*COS($K$4)*(1-EXP(-$L$3*A211))</f>
        <v>8.8987164684329709</v>
      </c>
      <c r="C211">
        <f>IF(($I$3/$H$3)*($J$3*SIN($K$4)+($I$3*$G$3/$H$3))*(1-EXP(-$L$3*A211))-($I$3*$G$3*A211/$H$3)&lt;0,0,($I$3/$H$3)*($J$3*SIN($K$4)+($I$3*$G$3/$H$3))*(1-EXP(-$L$3*A211))-($I$3*$G$3*A211/$H$3))</f>
        <v>45.786768629217022</v>
      </c>
      <c r="D211">
        <f>IF(1+($I$3/$H$3)*($J$3*SIN($K$4)+($I$3*$G$3/$H$3))*(1-EXP(-$L$3*A211))-($I$3*$G$3*A211/$H$3)&lt;0,0,1+($I$3/$H$3)*($J$3*SIN($K$4)+($I$3*$G$3/$H$3))*(1-EXP(-$L$3*A211))-($I$3*$G$3*A211/$H$3))</f>
        <v>46.786768629217022</v>
      </c>
      <c r="E211">
        <f t="shared" si="6"/>
        <v>46.786768629217022</v>
      </c>
      <c r="F211" s="11">
        <f t="shared" si="7"/>
        <v>45.786768629217022</v>
      </c>
    </row>
    <row r="212" spans="1:6" ht="16.5" thickBot="1" x14ac:dyDescent="0.3">
      <c r="A212" s="7">
        <v>1.05</v>
      </c>
      <c r="B212">
        <f>($I$3*$J$3/$H$3)*COS($K$4)*(1-EXP(-$L$3*A212))</f>
        <v>8.9329792146290732</v>
      </c>
      <c r="C212">
        <f>IF(($I$3/$H$3)*($J$3*SIN($K$4)+($I$3*$G$3/$H$3))*(1-EXP(-$L$3*A212))-($I$3*$G$3*A212/$H$3)&lt;0,0,($I$3/$H$3)*($J$3*SIN($K$4)+($I$3*$G$3/$H$3))*(1-EXP(-$L$3*A212))-($I$3*$G$3*A212/$H$3))</f>
        <v>45.939122642827925</v>
      </c>
      <c r="D212">
        <f>IF(1+($I$3/$H$3)*($J$3*SIN($K$4)+($I$3*$G$3/$H$3))*(1-EXP(-$L$3*A212))-($I$3*$G$3*A212/$H$3)&lt;0,0,1+($I$3/$H$3)*($J$3*SIN($K$4)+($I$3*$G$3/$H$3))*(1-EXP(-$L$3*A212))-($I$3*$G$3*A212/$H$3))</f>
        <v>46.939122642827925</v>
      </c>
      <c r="E212">
        <f t="shared" si="6"/>
        <v>46.939122642827925</v>
      </c>
      <c r="F212" s="11">
        <f t="shared" si="7"/>
        <v>45.939122642827925</v>
      </c>
    </row>
    <row r="213" spans="1:6" ht="16.5" thickBot="1" x14ac:dyDescent="0.3">
      <c r="A213" s="7">
        <v>1.0549999999999999</v>
      </c>
      <c r="B213">
        <f>($I$3*$J$3/$H$3)*COS($K$4)*(1-EXP(-$L$3*A213))</f>
        <v>8.9671735038126137</v>
      </c>
      <c r="C213">
        <f>IF(($I$3/$H$3)*($J$3*SIN($K$4)+($I$3*$G$3/$H$3))*(1-EXP(-$L$3*A213))-($I$3*$G$3*A213/$H$3)&lt;0,0,($I$3/$H$3)*($J$3*SIN($K$4)+($I$3*$G$3/$H$3))*(1-EXP(-$L$3*A213))-($I$3*$G$3*A213/$H$3))</f>
        <v>46.090927331669491</v>
      </c>
      <c r="D213">
        <f>IF(1+($I$3/$H$3)*($J$3*SIN($K$4)+($I$3*$G$3/$H$3))*(1-EXP(-$L$3*A213))-($I$3*$G$3*A213/$H$3)&lt;0,0,1+($I$3/$H$3)*($J$3*SIN($K$4)+($I$3*$G$3/$H$3))*(1-EXP(-$L$3*A213))-($I$3*$G$3*A213/$H$3))</f>
        <v>47.090927331669491</v>
      </c>
      <c r="E213">
        <f t="shared" si="6"/>
        <v>47.090927331669491</v>
      </c>
      <c r="F213" s="11">
        <f t="shared" si="7"/>
        <v>46.090927331669491</v>
      </c>
    </row>
    <row r="214" spans="1:6" ht="16.5" thickBot="1" x14ac:dyDescent="0.3">
      <c r="A214" s="7">
        <v>1.06</v>
      </c>
      <c r="B214">
        <f>($I$3*$J$3/$H$3)*COS($K$4)*(1-EXP(-$L$3*A214))</f>
        <v>9.0012994727607971</v>
      </c>
      <c r="C214">
        <f>IF(($I$3/$H$3)*($J$3*SIN($K$4)+($I$3*$G$3/$H$3))*(1-EXP(-$L$3*A214))-($I$3*$G$3*A214/$H$3)&lt;0,0,($I$3/$H$3)*($J$3*SIN($K$4)+($I$3*$G$3/$H$3))*(1-EXP(-$L$3*A214))-($I$3*$G$3*A214/$H$3))</f>
        <v>46.242183793293336</v>
      </c>
      <c r="D214">
        <f>IF(1+($I$3/$H$3)*($J$3*SIN($K$4)+($I$3*$G$3/$H$3))*(1-EXP(-$L$3*A214))-($I$3*$G$3*A214/$H$3)&lt;0,0,1+($I$3/$H$3)*($J$3*SIN($K$4)+($I$3*$G$3/$H$3))*(1-EXP(-$L$3*A214))-($I$3*$G$3*A214/$H$3))</f>
        <v>47.242183793293336</v>
      </c>
      <c r="E214">
        <f t="shared" si="6"/>
        <v>47.242183793293322</v>
      </c>
      <c r="F214" s="11">
        <f t="shared" si="7"/>
        <v>46.242183793293322</v>
      </c>
    </row>
    <row r="215" spans="1:6" ht="16.5" thickBot="1" x14ac:dyDescent="0.3">
      <c r="A215" s="7">
        <v>1.0649999999999999</v>
      </c>
      <c r="B215">
        <f>($I$3*$J$3/$H$3)*COS($K$4)*(1-EXP(-$L$3*A215))</f>
        <v>9.0353572579775445</v>
      </c>
      <c r="C215">
        <f>IF(($I$3/$H$3)*($J$3*SIN($K$4)+($I$3*$G$3/$H$3))*(1-EXP(-$L$3*A215))-($I$3*$G$3*A215/$H$3)&lt;0,0,($I$3/$H$3)*($J$3*SIN($K$4)+($I$3*$G$3/$H$3))*(1-EXP(-$L$3*A215))-($I$3*$G$3*A215/$H$3))</f>
        <v>46.392893123058172</v>
      </c>
      <c r="D215">
        <f>IF(1+($I$3/$H$3)*($J$3*SIN($K$4)+($I$3*$G$3/$H$3))*(1-EXP(-$L$3*A215))-($I$3*$G$3*A215/$H$3)&lt;0,0,1+($I$3/$H$3)*($J$3*SIN($K$4)+($I$3*$G$3/$H$3))*(1-EXP(-$L$3*A215))-($I$3*$G$3*A215/$H$3))</f>
        <v>47.392893123058172</v>
      </c>
      <c r="E215">
        <f t="shared" si="6"/>
        <v>47.392893123058172</v>
      </c>
      <c r="F215" s="11">
        <f t="shared" si="7"/>
        <v>46.392893123058172</v>
      </c>
    </row>
    <row r="216" spans="1:6" ht="16.5" thickBot="1" x14ac:dyDescent="0.3">
      <c r="A216" s="7">
        <v>1.07</v>
      </c>
      <c r="B216">
        <f>($I$3*$J$3/$H$3)*COS($K$4)*(1-EXP(-$L$3*A216))</f>
        <v>9.0693469956940405</v>
      </c>
      <c r="C216">
        <f>IF(($I$3/$H$3)*($J$3*SIN($K$4)+($I$3*$G$3/$H$3))*(1-EXP(-$L$3*A216))-($I$3*$G$3*A216/$H$3)&lt;0,0,($I$3/$H$3)*($J$3*SIN($K$4)+($I$3*$G$3/$H$3))*(1-EXP(-$L$3*A216))-($I$3*$G$3*A216/$H$3))</f>
        <v>46.54305641413417</v>
      </c>
      <c r="D216">
        <f>IF(1+($I$3/$H$3)*($J$3*SIN($K$4)+($I$3*$G$3/$H$3))*(1-EXP(-$L$3*A216))-($I$3*$G$3*A216/$H$3)&lt;0,0,1+($I$3/$H$3)*($J$3*SIN($K$4)+($I$3*$G$3/$H$3))*(1-EXP(-$L$3*A216))-($I$3*$G$3*A216/$H$3))</f>
        <v>47.54305641413417</v>
      </c>
      <c r="E216">
        <f t="shared" si="6"/>
        <v>47.543056414134185</v>
      </c>
      <c r="F216" s="11">
        <f t="shared" si="7"/>
        <v>46.543056414134185</v>
      </c>
    </row>
    <row r="217" spans="1:6" ht="16.5" thickBot="1" x14ac:dyDescent="0.3">
      <c r="A217" s="7">
        <v>1.075</v>
      </c>
      <c r="B217">
        <f>($I$3*$J$3/$H$3)*COS($K$4)*(1-EXP(-$L$3*A217))</f>
        <v>9.1032688218692819</v>
      </c>
      <c r="C217">
        <f>IF(($I$3/$H$3)*($J$3*SIN($K$4)+($I$3*$G$3/$H$3))*(1-EXP(-$L$3*A217))-($I$3*$G$3*A217/$H$3)&lt;0,0,($I$3/$H$3)*($J$3*SIN($K$4)+($I$3*$G$3/$H$3))*(1-EXP(-$L$3*A217))-($I$3*$G$3*A217/$H$3))</f>
        <v>46.692674757507383</v>
      </c>
      <c r="D217">
        <f>IF(1+($I$3/$H$3)*($J$3*SIN($K$4)+($I$3*$G$3/$H$3))*(1-EXP(-$L$3*A217))-($I$3*$G$3*A217/$H$3)&lt;0,0,1+($I$3/$H$3)*($J$3*SIN($K$4)+($I$3*$G$3/$H$3))*(1-EXP(-$L$3*A217))-($I$3*$G$3*A217/$H$3))</f>
        <v>47.692674757507383</v>
      </c>
      <c r="E217">
        <f t="shared" si="6"/>
        <v>47.692674757507376</v>
      </c>
      <c r="F217" s="11">
        <f t="shared" si="7"/>
        <v>46.692674757507376</v>
      </c>
    </row>
    <row r="218" spans="1:6" ht="16.5" thickBot="1" x14ac:dyDescent="0.3">
      <c r="A218" s="7">
        <v>1.08</v>
      </c>
      <c r="B218">
        <f>($I$3*$J$3/$H$3)*COS($K$4)*(1-EXP(-$L$3*A218))</f>
        <v>9.1371228721906199</v>
      </c>
      <c r="C218">
        <f>IF(($I$3/$H$3)*($J$3*SIN($K$4)+($I$3*$G$3/$H$3))*(1-EXP(-$L$3*A218))-($I$3*$G$3*A218/$H$3)&lt;0,0,($I$3/$H$3)*($J$3*SIN($K$4)+($I$3*$G$3/$H$3))*(1-EXP(-$L$3*A218))-($I$3*$G$3*A218/$H$3))</f>
        <v>46.841749241984033</v>
      </c>
      <c r="D218">
        <f>IF(1+($I$3/$H$3)*($J$3*SIN($K$4)+($I$3*$G$3/$H$3))*(1-EXP(-$L$3*A218))-($I$3*$G$3*A218/$H$3)&lt;0,0,1+($I$3/$H$3)*($J$3*SIN($K$4)+($I$3*$G$3/$H$3))*(1-EXP(-$L$3*A218))-($I$3*$G$3*A218/$H$3))</f>
        <v>47.841749241984033</v>
      </c>
      <c r="E218">
        <f t="shared" si="6"/>
        <v>47.841749241984019</v>
      </c>
      <c r="F218" s="11">
        <f t="shared" si="7"/>
        <v>46.841749241984019</v>
      </c>
    </row>
    <row r="219" spans="1:6" ht="16.5" thickBot="1" x14ac:dyDescent="0.3">
      <c r="A219" s="7">
        <v>1.085</v>
      </c>
      <c r="B219">
        <f>($I$3*$J$3/$H$3)*COS($K$4)*(1-EXP(-$L$3*A219))</f>
        <v>9.1709092820742963</v>
      </c>
      <c r="C219">
        <f>IF(($I$3/$H$3)*($J$3*SIN($K$4)+($I$3*$G$3/$H$3))*(1-EXP(-$L$3*A219))-($I$3*$G$3*A219/$H$3)&lt;0,0,($I$3/$H$3)*($J$3*SIN($K$4)+($I$3*$G$3/$H$3))*(1-EXP(-$L$3*A219))-($I$3*$G$3*A219/$H$3))</f>
        <v>46.990280954194901</v>
      </c>
      <c r="D219">
        <f>IF(1+($I$3/$H$3)*($J$3*SIN($K$4)+($I$3*$G$3/$H$3))*(1-EXP(-$L$3*A219))-($I$3*$G$3*A219/$H$3)&lt;0,0,1+($I$3/$H$3)*($J$3*SIN($K$4)+($I$3*$G$3/$H$3))*(1-EXP(-$L$3*A219))-($I$3*$G$3*A219/$H$3))</f>
        <v>47.990280954194901</v>
      </c>
      <c r="E219">
        <f t="shared" si="6"/>
        <v>47.990280954194901</v>
      </c>
      <c r="F219" s="11">
        <f t="shared" si="7"/>
        <v>46.990280954194901</v>
      </c>
    </row>
    <row r="220" spans="1:6" ht="16.5" thickBot="1" x14ac:dyDescent="0.3">
      <c r="A220" s="7">
        <v>1.0900000000000001</v>
      </c>
      <c r="B220">
        <f>($I$3*$J$3/$H$3)*COS($K$4)*(1-EXP(-$L$3*A220))</f>
        <v>9.2046281866660014</v>
      </c>
      <c r="C220">
        <f>IF(($I$3/$H$3)*($J$3*SIN($K$4)+($I$3*$G$3/$H$3))*(1-EXP(-$L$3*A220))-($I$3*$G$3*A220/$H$3)&lt;0,0,($I$3/$H$3)*($J$3*SIN($K$4)+($I$3*$G$3/$H$3))*(1-EXP(-$L$3*A220))-($I$3*$G$3*A220/$H$3))</f>
        <v>47.138270978599714</v>
      </c>
      <c r="D220">
        <f>IF(1+($I$3/$H$3)*($J$3*SIN($K$4)+($I$3*$G$3/$H$3))*(1-EXP(-$L$3*A220))-($I$3*$G$3*A220/$H$3)&lt;0,0,1+($I$3/$H$3)*($J$3*SIN($K$4)+($I$3*$G$3/$H$3))*(1-EXP(-$L$3*A220))-($I$3*$G$3*A220/$H$3))</f>
        <v>48.138270978599714</v>
      </c>
      <c r="E220">
        <f t="shared" si="6"/>
        <v>48.138270978599735</v>
      </c>
      <c r="F220" s="11">
        <f t="shared" si="7"/>
        <v>47.138270978599735</v>
      </c>
    </row>
    <row r="221" spans="1:6" ht="16.5" thickBot="1" x14ac:dyDescent="0.3">
      <c r="A221" s="7">
        <v>1.095</v>
      </c>
      <c r="B221">
        <f>($I$3*$J$3/$H$3)*COS($K$4)*(1-EXP(-$L$3*A221))</f>
        <v>9.2382797208413958</v>
      </c>
      <c r="C221">
        <f>IF(($I$3/$H$3)*($J$3*SIN($K$4)+($I$3*$G$3/$H$3))*(1-EXP(-$L$3*A221))-($I$3*$G$3*A221/$H$3)&lt;0,0,($I$3/$H$3)*($J$3*SIN($K$4)+($I$3*$G$3/$H$3))*(1-EXP(-$L$3*A221))-($I$3*$G$3*A221/$H$3))</f>
        <v>47.285720397491446</v>
      </c>
      <c r="D221">
        <f>IF(1+($I$3/$H$3)*($J$3*SIN($K$4)+($I$3*$G$3/$H$3))*(1-EXP(-$L$3*A221))-($I$3*$G$3*A221/$H$3)&lt;0,0,1+($I$3/$H$3)*($J$3*SIN($K$4)+($I$3*$G$3/$H$3))*(1-EXP(-$L$3*A221))-($I$3*$G$3*A221/$H$3))</f>
        <v>48.285720397491446</v>
      </c>
      <c r="E221">
        <f t="shared" si="6"/>
        <v>48.285720397491446</v>
      </c>
      <c r="F221" s="11">
        <f t="shared" si="7"/>
        <v>47.285720397491446</v>
      </c>
    </row>
    <row r="222" spans="1:6" ht="16.5" thickBot="1" x14ac:dyDescent="0.3">
      <c r="A222" s="7">
        <v>1.1000000000000001</v>
      </c>
      <c r="B222">
        <f>($I$3*$J$3/$H$3)*COS($K$4)*(1-EXP(-$L$3*A222))</f>
        <v>9.2718640192066619</v>
      </c>
      <c r="C222">
        <f>IF(($I$3/$H$3)*($J$3*SIN($K$4)+($I$3*$G$3/$H$3))*(1-EXP(-$L$3*A222))-($I$3*$G$3*A222/$H$3)&lt;0,0,($I$3/$H$3)*($J$3*SIN($K$4)+($I$3*$G$3/$H$3))*(1-EXP(-$L$3*A222))-($I$3*$G$3*A222/$H$3))</f>
        <v>47.432630291000635</v>
      </c>
      <c r="D222">
        <f>IF(1+($I$3/$H$3)*($J$3*SIN($K$4)+($I$3*$G$3/$H$3))*(1-EXP(-$L$3*A222))-($I$3*$G$3*A222/$H$3)&lt;0,0,1+($I$3/$H$3)*($J$3*SIN($K$4)+($I$3*$G$3/$H$3))*(1-EXP(-$L$3*A222))-($I$3*$G$3*A222/$H$3))</f>
        <v>48.432630291000635</v>
      </c>
      <c r="E222">
        <f t="shared" si="6"/>
        <v>48.432630291000635</v>
      </c>
      <c r="F222" s="11">
        <f t="shared" si="7"/>
        <v>47.432630291000635</v>
      </c>
    </row>
    <row r="223" spans="1:6" ht="16.5" thickBot="1" x14ac:dyDescent="0.3">
      <c r="A223" s="7">
        <v>1.105</v>
      </c>
      <c r="B223">
        <f>($I$3*$J$3/$H$3)*COS($K$4)*(1-EXP(-$L$3*A223))</f>
        <v>9.3053812160990361</v>
      </c>
      <c r="C223">
        <f>IF(($I$3/$H$3)*($J$3*SIN($K$4)+($I$3*$G$3/$H$3))*(1-EXP(-$L$3*A223))-($I$3*$G$3*A223/$H$3)&lt;0,0,($I$3/$H$3)*($J$3*SIN($K$4)+($I$3*$G$3/$H$3))*(1-EXP(-$L$3*A223))-($I$3*$G$3*A223/$H$3))</f>
        <v>47.579001737099674</v>
      </c>
      <c r="D223">
        <f>IF(1+($I$3/$H$3)*($J$3*SIN($K$4)+($I$3*$G$3/$H$3))*(1-EXP(-$L$3*A223))-($I$3*$G$3*A223/$H$3)&lt;0,0,1+($I$3/$H$3)*($J$3*SIN($K$4)+($I$3*$G$3/$H$3))*(1-EXP(-$L$3*A223))-($I$3*$G$3*A223/$H$3))</f>
        <v>48.579001737099674</v>
      </c>
      <c r="E223">
        <f t="shared" si="6"/>
        <v>48.579001737099674</v>
      </c>
      <c r="F223" s="11">
        <f t="shared" si="7"/>
        <v>47.579001737099674</v>
      </c>
    </row>
    <row r="224" spans="1:6" ht="16.5" thickBot="1" x14ac:dyDescent="0.3">
      <c r="A224" s="7">
        <v>1.1100000000000001</v>
      </c>
      <c r="B224">
        <f>($I$3*$J$3/$H$3)*COS($K$4)*(1-EXP(-$L$3*A224))</f>
        <v>9.3388314455873545</v>
      </c>
      <c r="C224">
        <f>IF(($I$3/$H$3)*($J$3*SIN($K$4)+($I$3*$G$3/$H$3))*(1-EXP(-$L$3*A224))-($I$3*$G$3*A224/$H$3)&lt;0,0,($I$3/$H$3)*($J$3*SIN($K$4)+($I$3*$G$3/$H$3))*(1-EXP(-$L$3*A224))-($I$3*$G$3*A224/$H$3))</f>
        <v>47.724835811607235</v>
      </c>
      <c r="D224">
        <f>IF(1+($I$3/$H$3)*($J$3*SIN($K$4)+($I$3*$G$3/$H$3))*(1-EXP(-$L$3*A224))-($I$3*$G$3*A224/$H$3)&lt;0,0,1+($I$3/$H$3)*($J$3*SIN($K$4)+($I$3*$G$3/$H$3))*(1-EXP(-$L$3*A224))-($I$3*$G$3*A224/$H$3))</f>
        <v>48.724835811607235</v>
      </c>
      <c r="E224">
        <f t="shared" si="6"/>
        <v>48.724835811607221</v>
      </c>
      <c r="F224" s="11">
        <f t="shared" si="7"/>
        <v>47.724835811607221</v>
      </c>
    </row>
    <row r="225" spans="1:6" ht="16.5" thickBot="1" x14ac:dyDescent="0.3">
      <c r="A225" s="7">
        <v>1.115</v>
      </c>
      <c r="B225">
        <f>($I$3*$J$3/$H$3)*COS($K$4)*(1-EXP(-$L$3*A225))</f>
        <v>9.3722148414725748</v>
      </c>
      <c r="C225">
        <f>IF(($I$3/$H$3)*($J$3*SIN($K$4)+($I$3*$G$3/$H$3))*(1-EXP(-$L$3*A225))-($I$3*$G$3*A225/$H$3)&lt;0,0,($I$3/$H$3)*($J$3*SIN($K$4)+($I$3*$G$3/$H$3))*(1-EXP(-$L$3*A225))-($I$3*$G$3*A225/$H$3))</f>
        <v>47.870133588192473</v>
      </c>
      <c r="D225">
        <f>IF(1+($I$3/$H$3)*($J$3*SIN($K$4)+($I$3*$G$3/$H$3))*(1-EXP(-$L$3*A225))-($I$3*$G$3*A225/$H$3)&lt;0,0,1+($I$3/$H$3)*($J$3*SIN($K$4)+($I$3*$G$3/$H$3))*(1-EXP(-$L$3*A225))-($I$3*$G$3*A225/$H$3))</f>
        <v>48.870133588192473</v>
      </c>
      <c r="E225">
        <f t="shared" si="6"/>
        <v>48.870133588192459</v>
      </c>
      <c r="F225" s="11">
        <f t="shared" si="7"/>
        <v>47.870133588192459</v>
      </c>
    </row>
    <row r="226" spans="1:6" ht="16.5" thickBot="1" x14ac:dyDescent="0.3">
      <c r="A226" s="7">
        <v>1.1200000000000001</v>
      </c>
      <c r="B226">
        <f>($I$3*$J$3/$H$3)*COS($K$4)*(1-EXP(-$L$3*A226))</f>
        <v>9.405531537288331</v>
      </c>
      <c r="C226">
        <f>IF(($I$3/$H$3)*($J$3*SIN($K$4)+($I$3*$G$3/$H$3))*(1-EXP(-$L$3*A226))-($I$3*$G$3*A226/$H$3)&lt;0,0,($I$3/$H$3)*($J$3*SIN($K$4)+($I$3*$G$3/$H$3))*(1-EXP(-$L$3*A226))-($I$3*$G$3*A226/$H$3))</f>
        <v>48.014896138379356</v>
      </c>
      <c r="D226">
        <f>IF(1+($I$3/$H$3)*($J$3*SIN($K$4)+($I$3*$G$3/$H$3))*(1-EXP(-$L$3*A226))-($I$3*$G$3*A226/$H$3)&lt;0,0,1+($I$3/$H$3)*($J$3*SIN($K$4)+($I$3*$G$3/$H$3))*(1-EXP(-$L$3*A226))-($I$3*$G$3*A226/$H$3))</f>
        <v>49.014896138379356</v>
      </c>
      <c r="E226">
        <f t="shared" si="6"/>
        <v>49.014896138379356</v>
      </c>
      <c r="F226" s="11">
        <f t="shared" si="7"/>
        <v>48.014896138379356</v>
      </c>
    </row>
    <row r="227" spans="1:6" ht="16.5" thickBot="1" x14ac:dyDescent="0.3">
      <c r="A227" s="7">
        <v>1.125</v>
      </c>
      <c r="B227">
        <f>($I$3*$J$3/$H$3)*COS($K$4)*(1-EXP(-$L$3*A227))</f>
        <v>9.4387816663014412</v>
      </c>
      <c r="C227">
        <f>IF(($I$3/$H$3)*($J$3*SIN($K$4)+($I$3*$G$3/$H$3))*(1-EXP(-$L$3*A227))-($I$3*$G$3*A227/$H$3)&lt;0,0,($I$3/$H$3)*($J$3*SIN($K$4)+($I$3*$G$3/$H$3))*(1-EXP(-$L$3*A227))-($I$3*$G$3*A227/$H$3))</f>
        <v>48.159124531550887</v>
      </c>
      <c r="D227">
        <f>IF(1+($I$3/$H$3)*($J$3*SIN($K$4)+($I$3*$G$3/$H$3))*(1-EXP(-$L$3*A227))-($I$3*$G$3*A227/$H$3)&lt;0,0,1+($I$3/$H$3)*($J$3*SIN($K$4)+($I$3*$G$3/$H$3))*(1-EXP(-$L$3*A227))-($I$3*$G$3*A227/$H$3))</f>
        <v>49.159124531550887</v>
      </c>
      <c r="E227">
        <f t="shared" si="6"/>
        <v>49.159124531550901</v>
      </c>
      <c r="F227" s="11">
        <f t="shared" si="7"/>
        <v>48.159124531550901</v>
      </c>
    </row>
    <row r="228" spans="1:6" ht="16.5" thickBot="1" x14ac:dyDescent="0.3">
      <c r="A228" s="7">
        <v>1.1299999999999999</v>
      </c>
      <c r="B228">
        <f>($I$3*$J$3/$H$3)*COS($K$4)*(1-EXP(-$L$3*A228))</f>
        <v>9.4719653615124759</v>
      </c>
      <c r="C228">
        <f>IF(($I$3/$H$3)*($J$3*SIN($K$4)+($I$3*$G$3/$H$3))*(1-EXP(-$L$3*A228))-($I$3*$G$3*A228/$H$3)&lt;0,0,($I$3/$H$3)*($J$3*SIN($K$4)+($I$3*$G$3/$H$3))*(1-EXP(-$L$3*A228))-($I$3*$G$3*A228/$H$3))</f>
        <v>48.302819834953581</v>
      </c>
      <c r="D228">
        <f>IF(1+($I$3/$H$3)*($J$3*SIN($K$4)+($I$3*$G$3/$H$3))*(1-EXP(-$L$3*A228))-($I$3*$G$3*A228/$H$3)&lt;0,0,1+($I$3/$H$3)*($J$3*SIN($K$4)+($I$3*$G$3/$H$3))*(1-EXP(-$L$3*A228))-($I$3*$G$3*A228/$H$3))</f>
        <v>49.302819834953581</v>
      </c>
      <c r="E228">
        <f t="shared" si="6"/>
        <v>49.302819834953567</v>
      </c>
      <c r="F228" s="11">
        <f t="shared" si="7"/>
        <v>48.302819834953567</v>
      </c>
    </row>
    <row r="229" spans="1:6" ht="16.5" thickBot="1" x14ac:dyDescent="0.3">
      <c r="A229" s="7">
        <v>1.135</v>
      </c>
      <c r="B229">
        <f>($I$3*$J$3/$H$3)*COS($K$4)*(1-EXP(-$L$3*A229))</f>
        <v>9.5050827556562574</v>
      </c>
      <c r="C229">
        <f>IF(($I$3/$H$3)*($J$3*SIN($K$4)+($I$3*$G$3/$H$3))*(1-EXP(-$L$3*A229))-($I$3*$G$3*A229/$H$3)&lt;0,0,($I$3/$H$3)*($J$3*SIN($K$4)+($I$3*$G$3/$H$3))*(1-EXP(-$L$3*A229))-($I$3*$G$3*A229/$H$3))</f>
        <v>48.445983113701473</v>
      </c>
      <c r="D229">
        <f>IF(1+($I$3/$H$3)*($J$3*SIN($K$4)+($I$3*$G$3/$H$3))*(1-EXP(-$L$3*A229))-($I$3*$G$3*A229/$H$3)&lt;0,0,1+($I$3/$H$3)*($J$3*SIN($K$4)+($I$3*$G$3/$H$3))*(1-EXP(-$L$3*A229))-($I$3*$G$3*A229/$H$3))</f>
        <v>49.445983113701473</v>
      </c>
      <c r="E229">
        <f t="shared" si="6"/>
        <v>49.445983113701487</v>
      </c>
      <c r="F229" s="11">
        <f t="shared" si="7"/>
        <v>48.445983113701487</v>
      </c>
    </row>
    <row r="230" spans="1:6" ht="16.5" thickBot="1" x14ac:dyDescent="0.3">
      <c r="A230" s="7">
        <v>1.1399999999999999</v>
      </c>
      <c r="B230">
        <f>($I$3*$J$3/$H$3)*COS($K$4)*(1-EXP(-$L$3*A230))</f>
        <v>9.5381339812023995</v>
      </c>
      <c r="C230">
        <f>IF(($I$3/$H$3)*($J$3*SIN($K$4)+($I$3*$G$3/$H$3))*(1-EXP(-$L$3*A230))-($I$3*$G$3*A230/$H$3)&lt;0,0,($I$3/$H$3)*($J$3*SIN($K$4)+($I$3*$G$3/$H$3))*(1-EXP(-$L$3*A230))-($I$3*$G$3*A230/$H$3))</f>
        <v>48.588615430780486</v>
      </c>
      <c r="D230">
        <f>IF(1+($I$3/$H$3)*($J$3*SIN($K$4)+($I$3*$G$3/$H$3))*(1-EXP(-$L$3*A230))-($I$3*$G$3*A230/$H$3)&lt;0,0,1+($I$3/$H$3)*($J$3*SIN($K$4)+($I$3*$G$3/$H$3))*(1-EXP(-$L$3*A230))-($I$3*$G$3*A230/$H$3))</f>
        <v>49.588615430780486</v>
      </c>
      <c r="E230">
        <f t="shared" si="6"/>
        <v>49.588615430780493</v>
      </c>
      <c r="F230" s="11">
        <f t="shared" si="7"/>
        <v>48.588615430780493</v>
      </c>
    </row>
    <row r="231" spans="1:6" ht="16.5" thickBot="1" x14ac:dyDescent="0.3">
      <c r="A231" s="7">
        <v>1.145</v>
      </c>
      <c r="B231">
        <f>($I$3*$J$3/$H$3)*COS($K$4)*(1-EXP(-$L$3*A231))</f>
        <v>9.5711191703558605</v>
      </c>
      <c r="C231">
        <f>IF(($I$3/$H$3)*($J$3*SIN($K$4)+($I$3*$G$3/$H$3))*(1-EXP(-$L$3*A231))-($I$3*$G$3*A231/$H$3)&lt;0,0,($I$3/$H$3)*($J$3*SIN($K$4)+($I$3*$G$3/$H$3))*(1-EXP(-$L$3*A231))-($I$3*$G$3*A231/$H$3))</f>
        <v>48.73071784705283</v>
      </c>
      <c r="D231">
        <f>IF(1+($I$3/$H$3)*($J$3*SIN($K$4)+($I$3*$G$3/$H$3))*(1-EXP(-$L$3*A231))-($I$3*$G$3*A231/$H$3)&lt;0,0,1+($I$3/$H$3)*($J$3*SIN($K$4)+($I$3*$G$3/$H$3))*(1-EXP(-$L$3*A231))-($I$3*$G$3*A231/$H$3))</f>
        <v>49.73071784705283</v>
      </c>
      <c r="E231">
        <f t="shared" si="6"/>
        <v>49.73071784705283</v>
      </c>
      <c r="F231" s="11">
        <f t="shared" si="7"/>
        <v>48.73071784705283</v>
      </c>
    </row>
    <row r="232" spans="1:6" ht="16.5" thickBot="1" x14ac:dyDescent="0.3">
      <c r="A232" s="7">
        <v>1.1499999999999999</v>
      </c>
      <c r="B232">
        <f>($I$3*$J$3/$H$3)*COS($K$4)*(1-EXP(-$L$3*A232))</f>
        <v>9.6040384550574327</v>
      </c>
      <c r="C232">
        <f>IF(($I$3/$H$3)*($J$3*SIN($K$4)+($I$3*$G$3/$H$3))*(1-EXP(-$L$3*A232))-($I$3*$G$3*A232/$H$3)&lt;0,0,($I$3/$H$3)*($J$3*SIN($K$4)+($I$3*$G$3/$H$3))*(1-EXP(-$L$3*A232))-($I$3*$G$3*A232/$H$3))</f>
        <v>48.872291421260961</v>
      </c>
      <c r="D232">
        <f>IF(1+($I$3/$H$3)*($J$3*SIN($K$4)+($I$3*$G$3/$H$3))*(1-EXP(-$L$3*A232))-($I$3*$G$3*A232/$H$3)&lt;0,0,1+($I$3/$H$3)*($J$3*SIN($K$4)+($I$3*$G$3/$H$3))*(1-EXP(-$L$3*A232))-($I$3*$G$3*A232/$H$3))</f>
        <v>49.872291421260961</v>
      </c>
      <c r="E232">
        <f t="shared" si="6"/>
        <v>49.87229142126094</v>
      </c>
      <c r="F232" s="11">
        <f t="shared" si="7"/>
        <v>48.87229142126094</v>
      </c>
    </row>
    <row r="233" spans="1:6" ht="16.5" thickBot="1" x14ac:dyDescent="0.3">
      <c r="A233" s="7">
        <v>1.155</v>
      </c>
      <c r="B233">
        <f>($I$3*$J$3/$H$3)*COS($K$4)*(1-EXP(-$L$3*A233))</f>
        <v>9.636891966984301</v>
      </c>
      <c r="C233">
        <f>IF(($I$3/$H$3)*($J$3*SIN($K$4)+($I$3*$G$3/$H$3))*(1-EXP(-$L$3*A233))-($I$3*$G$3*A233/$H$3)&lt;0,0,($I$3/$H$3)*($J$3*SIN($K$4)+($I$3*$G$3/$H$3))*(1-EXP(-$L$3*A233))-($I$3*$G$3*A233/$H$3))</f>
        <v>49.013337210032034</v>
      </c>
      <c r="D233">
        <f>IF(1+($I$3/$H$3)*($J$3*SIN($K$4)+($I$3*$G$3/$H$3))*(1-EXP(-$L$3*A233))-($I$3*$G$3*A233/$H$3)&lt;0,0,1+($I$3/$H$3)*($J$3*SIN($K$4)+($I$3*$G$3/$H$3))*(1-EXP(-$L$3*A233))-($I$3*$G$3*A233/$H$3))</f>
        <v>50.013337210032034</v>
      </c>
      <c r="E233">
        <f t="shared" si="6"/>
        <v>50.013337210032006</v>
      </c>
      <c r="F233" s="11">
        <f t="shared" si="7"/>
        <v>49.013337210032006</v>
      </c>
    </row>
    <row r="234" spans="1:6" ht="16.5" thickBot="1" x14ac:dyDescent="0.3">
      <c r="A234" s="7">
        <v>1.1599999999999999</v>
      </c>
      <c r="B234">
        <f>($I$3*$J$3/$H$3)*COS($K$4)*(1-EXP(-$L$3*A234))</f>
        <v>9.6696798375505537</v>
      </c>
      <c r="C234">
        <f>IF(($I$3/$H$3)*($J$3*SIN($K$4)+($I$3*$G$3/$H$3))*(1-EXP(-$L$3*A234))-($I$3*$G$3*A234/$H$3)&lt;0,0,($I$3/$H$3)*($J$3*SIN($K$4)+($I$3*$G$3/$H$3))*(1-EXP(-$L$3*A234))-($I$3*$G$3*A234/$H$3))</f>
        <v>49.153856267882048</v>
      </c>
      <c r="D234">
        <f>IF(1+($I$3/$H$3)*($J$3*SIN($K$4)+($I$3*$G$3/$H$3))*(1-EXP(-$L$3*A234))-($I$3*$G$3*A234/$H$3)&lt;0,0,1+($I$3/$H$3)*($J$3*SIN($K$4)+($I$3*$G$3/$H$3))*(1-EXP(-$L$3*A234))-($I$3*$G$3*A234/$H$3))</f>
        <v>50.153856267882048</v>
      </c>
      <c r="E234">
        <f t="shared" si="6"/>
        <v>50.153856267882048</v>
      </c>
      <c r="F234" s="11">
        <f t="shared" si="7"/>
        <v>49.153856267882048</v>
      </c>
    </row>
    <row r="235" spans="1:6" ht="16.5" thickBot="1" x14ac:dyDescent="0.3">
      <c r="A235" s="7">
        <v>1.165</v>
      </c>
      <c r="B235">
        <f>($I$3*$J$3/$H$3)*COS($K$4)*(1-EXP(-$L$3*A235))</f>
        <v>9.7024021979077251</v>
      </c>
      <c r="C235">
        <f>IF(($I$3/$H$3)*($J$3*SIN($K$4)+($I$3*$G$3/$H$3))*(1-EXP(-$L$3*A235))-($I$3*$G$3*A235/$H$3)&lt;0,0,($I$3/$H$3)*($J$3*SIN($K$4)+($I$3*$G$3/$H$3))*(1-EXP(-$L$3*A235))-($I$3*$G$3*A235/$H$3))</f>
        <v>49.293849647220121</v>
      </c>
      <c r="D235">
        <f>IF(1+($I$3/$H$3)*($J$3*SIN($K$4)+($I$3*$G$3/$H$3))*(1-EXP(-$L$3*A235))-($I$3*$G$3*A235/$H$3)&lt;0,0,1+($I$3/$H$3)*($J$3*SIN($K$4)+($I$3*$G$3/$H$3))*(1-EXP(-$L$3*A235))-($I$3*$G$3*A235/$H$3))</f>
        <v>50.293849647220121</v>
      </c>
      <c r="E235">
        <f t="shared" si="6"/>
        <v>50.293849647220128</v>
      </c>
      <c r="F235" s="11">
        <f t="shared" si="7"/>
        <v>49.293849647220128</v>
      </c>
    </row>
    <row r="236" spans="1:6" ht="16.5" thickBot="1" x14ac:dyDescent="0.3">
      <c r="A236" s="7">
        <v>1.17</v>
      </c>
      <c r="B236">
        <f>($I$3*$J$3/$H$3)*COS($K$4)*(1-EXP(-$L$3*A236))</f>
        <v>9.7350591789452903</v>
      </c>
      <c r="C236">
        <f>IF(($I$3/$H$3)*($J$3*SIN($K$4)+($I$3*$G$3/$H$3))*(1-EXP(-$L$3*A236))-($I$3*$G$3*A236/$H$3)&lt;0,0,($I$3/$H$3)*($J$3*SIN($K$4)+($I$3*$G$3/$H$3))*(1-EXP(-$L$3*A236))-($I$3*$G$3*A236/$H$3))</f>
        <v>49.433318398352583</v>
      </c>
      <c r="D236">
        <f>IF(1+($I$3/$H$3)*($J$3*SIN($K$4)+($I$3*$G$3/$H$3))*(1-EXP(-$L$3*A236))-($I$3*$G$3*A236/$H$3)&lt;0,0,1+($I$3/$H$3)*($J$3*SIN($K$4)+($I$3*$G$3/$H$3))*(1-EXP(-$L$3*A236))-($I$3*$G$3*A236/$H$3))</f>
        <v>50.433318398352583</v>
      </c>
      <c r="E236">
        <f t="shared" si="6"/>
        <v>50.433318398352583</v>
      </c>
      <c r="F236" s="11">
        <f t="shared" si="7"/>
        <v>49.433318398352583</v>
      </c>
    </row>
    <row r="237" spans="1:6" ht="16.5" thickBot="1" x14ac:dyDescent="0.3">
      <c r="A237" s="7">
        <v>1.175</v>
      </c>
      <c r="B237">
        <f>($I$3*$J$3/$H$3)*COS($K$4)*(1-EXP(-$L$3*A237))</f>
        <v>9.7676509112912218</v>
      </c>
      <c r="C237">
        <f>IF(($I$3/$H$3)*($J$3*SIN($K$4)+($I$3*$G$3/$H$3))*(1-EXP(-$L$3*A237))-($I$3*$G$3*A237/$H$3)&lt;0,0,($I$3/$H$3)*($J$3*SIN($K$4)+($I$3*$G$3/$H$3))*(1-EXP(-$L$3*A237))-($I$3*$G$3*A237/$H$3))</f>
        <v>49.572263569487305</v>
      </c>
      <c r="D237">
        <f>IF(1+($I$3/$H$3)*($J$3*SIN($K$4)+($I$3*$G$3/$H$3))*(1-EXP(-$L$3*A237))-($I$3*$G$3*A237/$H$3)&lt;0,0,1+($I$3/$H$3)*($J$3*SIN($K$4)+($I$3*$G$3/$H$3))*(1-EXP(-$L$3*A237))-($I$3*$G$3*A237/$H$3))</f>
        <v>50.572263569487305</v>
      </c>
      <c r="E237">
        <f t="shared" si="6"/>
        <v>50.572263569487319</v>
      </c>
      <c r="F237" s="11">
        <f t="shared" si="7"/>
        <v>49.572263569487319</v>
      </c>
    </row>
    <row r="238" spans="1:6" ht="16.5" thickBot="1" x14ac:dyDescent="0.3">
      <c r="A238" s="7">
        <v>1.18</v>
      </c>
      <c r="B238">
        <f>($I$3*$J$3/$H$3)*COS($K$4)*(1-EXP(-$L$3*A238))</f>
        <v>9.8001775253124919</v>
      </c>
      <c r="C238">
        <f>IF(($I$3/$H$3)*($J$3*SIN($K$4)+($I$3*$G$3/$H$3))*(1-EXP(-$L$3*A238))-($I$3*$G$3*A238/$H$3)&lt;0,0,($I$3/$H$3)*($J$3*SIN($K$4)+($I$3*$G$3/$H$3))*(1-EXP(-$L$3*A238))-($I$3*$G$3*A238/$H$3))</f>
        <v>49.710686206737819</v>
      </c>
      <c r="D238">
        <f>IF(1+($I$3/$H$3)*($J$3*SIN($K$4)+($I$3*$G$3/$H$3))*(1-EXP(-$L$3*A238))-($I$3*$G$3*A238/$H$3)&lt;0,0,1+($I$3/$H$3)*($J$3*SIN($K$4)+($I$3*$G$3/$H$3))*(1-EXP(-$L$3*A238))-($I$3*$G$3*A238/$H$3))</f>
        <v>50.710686206737819</v>
      </c>
      <c r="E238">
        <f t="shared" si="6"/>
        <v>50.710686206737819</v>
      </c>
      <c r="F238" s="11">
        <f t="shared" si="7"/>
        <v>49.710686206737819</v>
      </c>
    </row>
    <row r="239" spans="1:6" ht="16.5" thickBot="1" x14ac:dyDescent="0.3">
      <c r="A239" s="7">
        <v>1.1850000000000001</v>
      </c>
      <c r="B239">
        <f>($I$3*$J$3/$H$3)*COS($K$4)*(1-EXP(-$L$3*A239))</f>
        <v>9.8326391511156039</v>
      </c>
      <c r="C239">
        <f>IF(($I$3/$H$3)*($J$3*SIN($K$4)+($I$3*$G$3/$H$3))*(1-EXP(-$L$3*A239))-($I$3*$G$3*A239/$H$3)&lt;0,0,($I$3/$H$3)*($J$3*SIN($K$4)+($I$3*$G$3/$H$3))*(1-EXP(-$L$3*A239))-($I$3*$G$3*A239/$H$3))</f>
        <v>49.848587354127559</v>
      </c>
      <c r="D239">
        <f>IF(1+($I$3/$H$3)*($J$3*SIN($K$4)+($I$3*$G$3/$H$3))*(1-EXP(-$L$3*A239))-($I$3*$G$3*A239/$H$3)&lt;0,0,1+($I$3/$H$3)*($J$3*SIN($K$4)+($I$3*$G$3/$H$3))*(1-EXP(-$L$3*A239))-($I$3*$G$3*A239/$H$3))</f>
        <v>50.848587354127559</v>
      </c>
      <c r="E239">
        <f t="shared" si="6"/>
        <v>50.848587354127545</v>
      </c>
      <c r="F239" s="11">
        <f t="shared" si="7"/>
        <v>49.848587354127545</v>
      </c>
    </row>
    <row r="240" spans="1:6" ht="16.5" thickBot="1" x14ac:dyDescent="0.3">
      <c r="A240" s="7">
        <v>1.19</v>
      </c>
      <c r="B240">
        <f>($I$3*$J$3/$H$3)*COS($K$4)*(1-EXP(-$L$3*A240))</f>
        <v>9.8650359185470951</v>
      </c>
      <c r="C240">
        <f>IF(($I$3/$H$3)*($J$3*SIN($K$4)+($I$3*$G$3/$H$3))*(1-EXP(-$L$3*A240))-($I$3*$G$3*A240/$H$3)&lt;0,0,($I$3/$H$3)*($J$3*SIN($K$4)+($I$3*$G$3/$H$3))*(1-EXP(-$L$3*A240))-($I$3*$G$3*A240/$H$3))</f>
        <v>49.985968053593879</v>
      </c>
      <c r="D240">
        <f>IF(1+($I$3/$H$3)*($J$3*SIN($K$4)+($I$3*$G$3/$H$3))*(1-EXP(-$L$3*A240))-($I$3*$G$3*A240/$H$3)&lt;0,0,1+($I$3/$H$3)*($J$3*SIN($K$4)+($I$3*$G$3/$H$3))*(1-EXP(-$L$3*A240))-($I$3*$G$3*A240/$H$3))</f>
        <v>50.985968053593879</v>
      </c>
      <c r="E240">
        <f t="shared" si="6"/>
        <v>50.985968053593865</v>
      </c>
      <c r="F240" s="11">
        <f t="shared" si="7"/>
        <v>49.985968053593865</v>
      </c>
    </row>
    <row r="241" spans="1:6" ht="16.5" thickBot="1" x14ac:dyDescent="0.3">
      <c r="A241" s="7">
        <v>1.1950000000000001</v>
      </c>
      <c r="B241">
        <f>($I$3*$J$3/$H$3)*COS($K$4)*(1-EXP(-$L$3*A241))</f>
        <v>9.897367957194092</v>
      </c>
      <c r="C241">
        <f>IF(($I$3/$H$3)*($J$3*SIN($K$4)+($I$3*$G$3/$H$3))*(1-EXP(-$L$3*A241))-($I$3*$G$3*A241/$H$3)&lt;0,0,($I$3/$H$3)*($J$3*SIN($K$4)+($I$3*$G$3/$H$3))*(1-EXP(-$L$3*A241))-($I$3*$G$3*A241/$H$3))</f>
        <v>50.122829344992503</v>
      </c>
      <c r="D241">
        <f>IF(1+($I$3/$H$3)*($J$3*SIN($K$4)+($I$3*$G$3/$H$3))*(1-EXP(-$L$3*A241))-($I$3*$G$3*A241/$H$3)&lt;0,0,1+($I$3/$H$3)*($J$3*SIN($K$4)+($I$3*$G$3/$H$3))*(1-EXP(-$L$3*A241))-($I$3*$G$3*A241/$H$3))</f>
        <v>51.122829344992503</v>
      </c>
      <c r="E241">
        <f t="shared" si="6"/>
        <v>51.12282934499251</v>
      </c>
      <c r="F241" s="11">
        <f t="shared" si="7"/>
        <v>50.12282934499251</v>
      </c>
    </row>
    <row r="242" spans="1:6" ht="16.5" thickBot="1" x14ac:dyDescent="0.3">
      <c r="A242" s="7">
        <v>1.2</v>
      </c>
      <c r="B242">
        <f>($I$3*$J$3/$H$3)*COS($K$4)*(1-EXP(-$L$3*A242))</f>
        <v>9.9296353963847785</v>
      </c>
      <c r="C242">
        <f>IF(($I$3/$H$3)*($J$3*SIN($K$4)+($I$3*$G$3/$H$3))*(1-EXP(-$L$3*A242))-($I$3*$G$3*A242/$H$3)&lt;0,0,($I$3/$H$3)*($J$3*SIN($K$4)+($I$3*$G$3/$H$3))*(1-EXP(-$L$3*A242))-($I$3*$G$3*A242/$H$3))</f>
        <v>50.259172266101388</v>
      </c>
      <c r="D242">
        <f>IF(1+($I$3/$H$3)*($J$3*SIN($K$4)+($I$3*$G$3/$H$3))*(1-EXP(-$L$3*A242))-($I$3*$G$3*A242/$H$3)&lt;0,0,1+($I$3/$H$3)*($J$3*SIN($K$4)+($I$3*$G$3/$H$3))*(1-EXP(-$L$3*A242))-($I$3*$G$3*A242/$H$3))</f>
        <v>51.259172266101388</v>
      </c>
      <c r="E242">
        <f t="shared" si="6"/>
        <v>51.259172266101388</v>
      </c>
      <c r="F242" s="11">
        <f t="shared" si="7"/>
        <v>50.259172266101388</v>
      </c>
    </row>
    <row r="243" spans="1:6" ht="16.5" thickBot="1" x14ac:dyDescent="0.3">
      <c r="A243" s="7">
        <v>1.2050000000000001</v>
      </c>
      <c r="B243">
        <f>($I$3*$J$3/$H$3)*COS($K$4)*(1-EXP(-$L$3*A243))</f>
        <v>9.9618383651889619</v>
      </c>
      <c r="C243">
        <f>IF(($I$3/$H$3)*($J$3*SIN($K$4)+($I$3*$G$3/$H$3))*(1-EXP(-$L$3*A243))-($I$3*$G$3*A243/$H$3)&lt;0,0,($I$3/$H$3)*($J$3*SIN($K$4)+($I$3*$G$3/$H$3))*(1-EXP(-$L$3*A243))-($I$3*$G$3*A243/$H$3))</f>
        <v>50.394997852625089</v>
      </c>
      <c r="D243">
        <f>IF(1+($I$3/$H$3)*($J$3*SIN($K$4)+($I$3*$G$3/$H$3))*(1-EXP(-$L$3*A243))-($I$3*$G$3*A243/$H$3)&lt;0,0,1+($I$3/$H$3)*($J$3*SIN($K$4)+($I$3*$G$3/$H$3))*(1-EXP(-$L$3*A243))-($I$3*$G$3*A243/$H$3))</f>
        <v>51.394997852625089</v>
      </c>
      <c r="E243">
        <f t="shared" si="6"/>
        <v>51.394997852625096</v>
      </c>
      <c r="F243" s="11">
        <f t="shared" si="7"/>
        <v>50.394997852625096</v>
      </c>
    </row>
    <row r="244" spans="1:6" ht="16.5" thickBot="1" x14ac:dyDescent="0.3">
      <c r="A244" s="7">
        <v>1.21</v>
      </c>
      <c r="B244">
        <f>($I$3*$J$3/$H$3)*COS($K$4)*(1-EXP(-$L$3*A244))</f>
        <v>9.9939769924185562</v>
      </c>
      <c r="C244">
        <f>IF(($I$3/$H$3)*($J$3*SIN($K$4)+($I$3*$G$3/$H$3))*(1-EXP(-$L$3*A244))-($I$3*$G$3*A244/$H$3)&lt;0,0,($I$3/$H$3)*($J$3*SIN($K$4)+($I$3*$G$3/$H$3))*(1-EXP(-$L$3*A244))-($I$3*$G$3*A244/$H$3))</f>
        <v>50.530307138198793</v>
      </c>
      <c r="D244">
        <f>IF(1+($I$3/$H$3)*($J$3*SIN($K$4)+($I$3*$G$3/$H$3))*(1-EXP(-$L$3*A244))-($I$3*$G$3*A244/$H$3)&lt;0,0,1+($I$3/$H$3)*($J$3*SIN($K$4)+($I$3*$G$3/$H$3))*(1-EXP(-$L$3*A244))-($I$3*$G$3*A244/$H$3))</f>
        <v>51.530307138198793</v>
      </c>
      <c r="E244">
        <f t="shared" si="6"/>
        <v>51.530307138198765</v>
      </c>
      <c r="F244" s="11">
        <f t="shared" si="7"/>
        <v>50.530307138198765</v>
      </c>
    </row>
    <row r="245" spans="1:6" ht="16.5" thickBot="1" x14ac:dyDescent="0.3">
      <c r="A245" s="7">
        <v>1.2150000000000001</v>
      </c>
      <c r="B245">
        <f>($I$3*$J$3/$H$3)*COS($K$4)*(1-EXP(-$L$3*A245))</f>
        <v>10.026051406628119</v>
      </c>
      <c r="C245">
        <f>IF(($I$3/$H$3)*($J$3*SIN($K$4)+($I$3*$G$3/$H$3))*(1-EXP(-$L$3*A245))-($I$3*$G$3*A245/$H$3)&lt;0,0,($I$3/$H$3)*($J$3*SIN($K$4)+($I$3*$G$3/$H$3))*(1-EXP(-$L$3*A245))-($I$3*$G$3*A245/$H$3))</f>
        <v>50.665101154392488</v>
      </c>
      <c r="D245">
        <f>IF(1+($I$3/$H$3)*($J$3*SIN($K$4)+($I$3*$G$3/$H$3))*(1-EXP(-$L$3*A245))-($I$3*$G$3*A245/$H$3)&lt;0,0,1+($I$3/$H$3)*($J$3*SIN($K$4)+($I$3*$G$3/$H$3))*(1-EXP(-$L$3*A245))-($I$3*$G$3*A245/$H$3))</f>
        <v>51.665101154392488</v>
      </c>
      <c r="E245">
        <f t="shared" si="6"/>
        <v>51.665101154392488</v>
      </c>
      <c r="F245" s="11">
        <f t="shared" si="7"/>
        <v>50.665101154392488</v>
      </c>
    </row>
    <row r="246" spans="1:6" ht="16.5" thickBot="1" x14ac:dyDescent="0.3">
      <c r="A246" s="7">
        <v>1.22</v>
      </c>
      <c r="B246">
        <f>($I$3*$J$3/$H$3)*COS($K$4)*(1-EXP(-$L$3*A246))</f>
        <v>10.058061736115345</v>
      </c>
      <c r="C246">
        <f>IF(($I$3/$H$3)*($J$3*SIN($K$4)+($I$3*$G$3/$H$3))*(1-EXP(-$L$3*A246))-($I$3*$G$3*A246/$H$3)&lt;0,0,($I$3/$H$3)*($J$3*SIN($K$4)+($I$3*$G$3/$H$3))*(1-EXP(-$L$3*A246))-($I$3*$G$3*A246/$H$3))</f>
        <v>50.799380930715074</v>
      </c>
      <c r="D246">
        <f>IF(1+($I$3/$H$3)*($J$3*SIN($K$4)+($I$3*$G$3/$H$3))*(1-EXP(-$L$3*A246))-($I$3*$G$3*A246/$H$3)&lt;0,0,1+($I$3/$H$3)*($J$3*SIN($K$4)+($I$3*$G$3/$H$3))*(1-EXP(-$L$3*A246))-($I$3*$G$3*A246/$H$3))</f>
        <v>51.799380930715074</v>
      </c>
      <c r="E246">
        <f t="shared" si="6"/>
        <v>51.799380930715074</v>
      </c>
      <c r="F246" s="11">
        <f t="shared" si="7"/>
        <v>50.799380930715074</v>
      </c>
    </row>
    <row r="247" spans="1:6" ht="16.5" thickBot="1" x14ac:dyDescent="0.3">
      <c r="A247" s="7">
        <v>1.2250000000000001</v>
      </c>
      <c r="B247">
        <f>($I$3*$J$3/$H$3)*COS($K$4)*(1-EXP(-$L$3*A247))</f>
        <v>10.0900081089216</v>
      </c>
      <c r="C247">
        <f>IF(($I$3/$H$3)*($J$3*SIN($K$4)+($I$3*$G$3/$H$3))*(1-EXP(-$L$3*A247))-($I$3*$G$3*A247/$H$3)&lt;0,0,($I$3/$H$3)*($J$3*SIN($K$4)+($I$3*$G$3/$H$3))*(1-EXP(-$L$3*A247))-($I$3*$G$3*A247/$H$3))</f>
        <v>50.933147494618538</v>
      </c>
      <c r="D247">
        <f>IF(1+($I$3/$H$3)*($J$3*SIN($K$4)+($I$3*$G$3/$H$3))*(1-EXP(-$L$3*A247))-($I$3*$G$3*A247/$H$3)&lt;0,0,1+($I$3/$H$3)*($J$3*SIN($K$4)+($I$3*$G$3/$H$3))*(1-EXP(-$L$3*A247))-($I$3*$G$3*A247/$H$3))</f>
        <v>51.933147494618538</v>
      </c>
      <c r="E247">
        <f t="shared" si="6"/>
        <v>51.933147494618538</v>
      </c>
      <c r="F247" s="11">
        <f t="shared" si="7"/>
        <v>50.933147494618538</v>
      </c>
    </row>
    <row r="248" spans="1:6" ht="16.5" thickBot="1" x14ac:dyDescent="0.3">
      <c r="A248" s="7">
        <v>1.23</v>
      </c>
      <c r="B248">
        <f>($I$3*$J$3/$H$3)*COS($K$4)*(1-EXP(-$L$3*A248))</f>
        <v>10.121890652832409</v>
      </c>
      <c r="C248">
        <f>IF(($I$3/$H$3)*($J$3*SIN($K$4)+($I$3*$G$3/$H$3))*(1-EXP(-$L$3*A248))-($I$3*$G$3*A248/$H$3)&lt;0,0,($I$3/$H$3)*($J$3*SIN($K$4)+($I$3*$G$3/$H$3))*(1-EXP(-$L$3*A248))-($I$3*$G$3*A248/$H$3))</f>
        <v>51.066401871501903</v>
      </c>
      <c r="D248">
        <f>IF(1+($I$3/$H$3)*($J$3*SIN($K$4)+($I$3*$G$3/$H$3))*(1-EXP(-$L$3*A248))-($I$3*$G$3*A248/$H$3)&lt;0,0,1+($I$3/$H$3)*($J$3*SIN($K$4)+($I$3*$G$3/$H$3))*(1-EXP(-$L$3*A248))-($I$3*$G$3*A248/$H$3))</f>
        <v>52.066401871501903</v>
      </c>
      <c r="E248">
        <f t="shared" si="6"/>
        <v>52.06640187150191</v>
      </c>
      <c r="F248" s="11">
        <f t="shared" si="7"/>
        <v>51.06640187150191</v>
      </c>
    </row>
    <row r="249" spans="1:6" ht="16.5" thickBot="1" x14ac:dyDescent="0.3">
      <c r="A249" s="7">
        <v>1.2350000000000001</v>
      </c>
      <c r="B249">
        <f>($I$3*$J$3/$H$3)*COS($K$4)*(1-EXP(-$L$3*A249))</f>
        <v>10.153709495377997</v>
      </c>
      <c r="C249">
        <f>IF(($I$3/$H$3)*($J$3*SIN($K$4)+($I$3*$G$3/$H$3))*(1-EXP(-$L$3*A249))-($I$3*$G$3*A249/$H$3)&lt;0,0,($I$3/$H$3)*($J$3*SIN($K$4)+($I$3*$G$3/$H$3))*(1-EXP(-$L$3*A249))-($I$3*$G$3*A249/$H$3))</f>
        <v>51.199145084715582</v>
      </c>
      <c r="D249">
        <f>IF(1+($I$3/$H$3)*($J$3*SIN($K$4)+($I$3*$G$3/$H$3))*(1-EXP(-$L$3*A249))-($I$3*$G$3*A249/$H$3)&lt;0,0,1+($I$3/$H$3)*($J$3*SIN($K$4)+($I$3*$G$3/$H$3))*(1-EXP(-$L$3*A249))-($I$3*$G$3*A249/$H$3))</f>
        <v>52.199145084715582</v>
      </c>
      <c r="E249">
        <f t="shared" si="6"/>
        <v>52.199145084715582</v>
      </c>
      <c r="F249" s="11">
        <f t="shared" si="7"/>
        <v>51.199145084715582</v>
      </c>
    </row>
    <row r="250" spans="1:6" ht="16.5" thickBot="1" x14ac:dyDescent="0.3">
      <c r="A250" s="7">
        <v>1.24</v>
      </c>
      <c r="B250">
        <f>($I$3*$J$3/$H$3)*COS($K$4)*(1-EXP(-$L$3*A250))</f>
        <v>10.185464763833776</v>
      </c>
      <c r="C250">
        <f>IF(($I$3/$H$3)*($J$3*SIN($K$4)+($I$3*$G$3/$H$3))*(1-EXP(-$L$3*A250))-($I$3*$G$3*A250/$H$3)&lt;0,0,($I$3/$H$3)*($J$3*SIN($K$4)+($I$3*$G$3/$H$3))*(1-EXP(-$L$3*A250))-($I$3*$G$3*A250/$H$3))</f>
        <v>51.33137815556524</v>
      </c>
      <c r="D250">
        <f>IF(1+($I$3/$H$3)*($J$3*SIN($K$4)+($I$3*$G$3/$H$3))*(1-EXP(-$L$3*A250))-($I$3*$G$3*A250/$H$3)&lt;0,0,1+($I$3/$H$3)*($J$3*SIN($K$4)+($I$3*$G$3/$H$3))*(1-EXP(-$L$3*A250))-($I$3*$G$3*A250/$H$3))</f>
        <v>52.33137815556524</v>
      </c>
      <c r="E250">
        <f t="shared" si="6"/>
        <v>52.331378155565233</v>
      </c>
      <c r="F250" s="11">
        <f t="shared" si="7"/>
        <v>51.331378155565233</v>
      </c>
    </row>
    <row r="251" spans="1:6" ht="16.5" thickBot="1" x14ac:dyDescent="0.3">
      <c r="A251" s="7">
        <v>1.2450000000000001</v>
      </c>
      <c r="B251">
        <f>($I$3*$J$3/$H$3)*COS($K$4)*(1-EXP(-$L$3*A251))</f>
        <v>10.217156585220861</v>
      </c>
      <c r="C251">
        <f>IF(($I$3/$H$3)*($J$3*SIN($K$4)+($I$3*$G$3/$H$3))*(1-EXP(-$L$3*A251))-($I$3*$G$3*A251/$H$3)&lt;0,0,($I$3/$H$3)*($J$3*SIN($K$4)+($I$3*$G$3/$H$3))*(1-EXP(-$L$3*A251))-($I$3*$G$3*A251/$H$3))</f>
        <v>51.463102103316004</v>
      </c>
      <c r="D251">
        <f>IF(1+($I$3/$H$3)*($J$3*SIN($K$4)+($I$3*$G$3/$H$3))*(1-EXP(-$L$3*A251))-($I$3*$G$3*A251/$H$3)&lt;0,0,1+($I$3/$H$3)*($J$3*SIN($K$4)+($I$3*$G$3/$H$3))*(1-EXP(-$L$3*A251))-($I$3*$G$3*A251/$H$3))</f>
        <v>52.463102103316004</v>
      </c>
      <c r="E251">
        <f t="shared" si="6"/>
        <v>52.463102103316004</v>
      </c>
      <c r="F251" s="11">
        <f t="shared" si="7"/>
        <v>51.463102103316004</v>
      </c>
    </row>
    <row r="252" spans="1:6" ht="16.5" thickBot="1" x14ac:dyDescent="0.3">
      <c r="A252" s="7">
        <v>1.25</v>
      </c>
      <c r="B252">
        <f>($I$3*$J$3/$H$3)*COS($K$4)*(1-EXP(-$L$3*A252))</f>
        <v>10.248785086306579</v>
      </c>
      <c r="C252">
        <f>IF(($I$3/$H$3)*($J$3*SIN($K$4)+($I$3*$G$3/$H$3))*(1-EXP(-$L$3*A252))-($I$3*$G$3*A252/$H$3)&lt;0,0,($I$3/$H$3)*($J$3*SIN($K$4)+($I$3*$G$3/$H$3))*(1-EXP(-$L$3*A252))-($I$3*$G$3*A252/$H$3))</f>
        <v>51.594317945196494</v>
      </c>
      <c r="D252">
        <f>IF(1+($I$3/$H$3)*($J$3*SIN($K$4)+($I$3*$G$3/$H$3))*(1-EXP(-$L$3*A252))-($I$3*$G$3*A252/$H$3)&lt;0,0,1+($I$3/$H$3)*($J$3*SIN($K$4)+($I$3*$G$3/$H$3))*(1-EXP(-$L$3*A252))-($I$3*$G$3*A252/$H$3))</f>
        <v>52.594317945196494</v>
      </c>
      <c r="E252">
        <f t="shared" si="6"/>
        <v>52.594317945196508</v>
      </c>
      <c r="F252" s="11">
        <f t="shared" si="7"/>
        <v>51.594317945196508</v>
      </c>
    </row>
    <row r="253" spans="1:6" ht="16.5" thickBot="1" x14ac:dyDescent="0.3">
      <c r="A253" s="7">
        <v>1.2549999999999999</v>
      </c>
      <c r="B253">
        <f>($I$3*$J$3/$H$3)*COS($K$4)*(1-EXP(-$L$3*A253))</f>
        <v>10.280350393604978</v>
      </c>
      <c r="C253">
        <f>IF(($I$3/$H$3)*($J$3*SIN($K$4)+($I$3*$G$3/$H$3))*(1-EXP(-$L$3*A253))-($I$3*$G$3*A253/$H$3)&lt;0,0,($I$3/$H$3)*($J$3*SIN($K$4)+($I$3*$G$3/$H$3))*(1-EXP(-$L$3*A253))-($I$3*$G$3*A253/$H$3))</f>
        <v>51.725026696402935</v>
      </c>
      <c r="D253">
        <f>IF(1+($I$3/$H$3)*($J$3*SIN($K$4)+($I$3*$G$3/$H$3))*(1-EXP(-$L$3*A253))-($I$3*$G$3*A253/$H$3)&lt;0,0,1+($I$3/$H$3)*($J$3*SIN($K$4)+($I$3*$G$3/$H$3))*(1-EXP(-$L$3*A253))-($I$3*$G$3*A253/$H$3))</f>
        <v>52.725026696402935</v>
      </c>
      <c r="E253">
        <f t="shared" si="6"/>
        <v>52.725026696402921</v>
      </c>
      <c r="F253" s="11">
        <f t="shared" si="7"/>
        <v>51.725026696402921</v>
      </c>
    </row>
    <row r="254" spans="1:6" ht="16.5" thickBot="1" x14ac:dyDescent="0.3">
      <c r="A254" s="7">
        <v>1.26</v>
      </c>
      <c r="B254">
        <f>($I$3*$J$3/$H$3)*COS($K$4)*(1-EXP(-$L$3*A254))</f>
        <v>10.311852633377331</v>
      </c>
      <c r="C254">
        <f>IF(($I$3/$H$3)*($J$3*SIN($K$4)+($I$3*$G$3/$H$3))*(1-EXP(-$L$3*A254))-($I$3*$G$3*A254/$H$3)&lt;0,0,($I$3/$H$3)*($J$3*SIN($K$4)+($I$3*$G$3/$H$3))*(1-EXP(-$L$3*A254))-($I$3*$G$3*A254/$H$3))</f>
        <v>51.855229370103174</v>
      </c>
      <c r="D254">
        <f>IF(1+($I$3/$H$3)*($J$3*SIN($K$4)+($I$3*$G$3/$H$3))*(1-EXP(-$L$3*A254))-($I$3*$G$3*A254/$H$3)&lt;0,0,1+($I$3/$H$3)*($J$3*SIN($K$4)+($I$3*$G$3/$H$3))*(1-EXP(-$L$3*A254))-($I$3*$G$3*A254/$H$3))</f>
        <v>52.855229370103174</v>
      </c>
      <c r="E254">
        <f t="shared" si="6"/>
        <v>52.85522937010316</v>
      </c>
      <c r="F254" s="11">
        <f t="shared" si="7"/>
        <v>51.85522937010316</v>
      </c>
    </row>
    <row r="255" spans="1:6" ht="16.5" thickBot="1" x14ac:dyDescent="0.3">
      <c r="A255" s="7">
        <v>1.2649999999999999</v>
      </c>
      <c r="B255">
        <f>($I$3*$J$3/$H$3)*COS($K$4)*(1-EXP(-$L$3*A255))</f>
        <v>10.343291931632635</v>
      </c>
      <c r="C255">
        <f>IF(($I$3/$H$3)*($J$3*SIN($K$4)+($I$3*$G$3/$H$3))*(1-EXP(-$L$3*A255))-($I$3*$G$3*A255/$H$3)&lt;0,0,($I$3/$H$3)*($J$3*SIN($K$4)+($I$3*$G$3/$H$3))*(1-EXP(-$L$3*A255))-($I$3*$G$3*A255/$H$3))</f>
        <v>51.984926977440715</v>
      </c>
      <c r="D255">
        <f>IF(1+($I$3/$H$3)*($J$3*SIN($K$4)+($I$3*$G$3/$H$3))*(1-EXP(-$L$3*A255))-($I$3*$G$3*A255/$H$3)&lt;0,0,1+($I$3/$H$3)*($J$3*SIN($K$4)+($I$3*$G$3/$H$3))*(1-EXP(-$L$3*A255))-($I$3*$G$3*A255/$H$3))</f>
        <v>52.984926977440715</v>
      </c>
      <c r="E255">
        <f t="shared" si="6"/>
        <v>52.984926977440722</v>
      </c>
      <c r="F255" s="11">
        <f t="shared" si="7"/>
        <v>51.984926977440722</v>
      </c>
    </row>
    <row r="256" spans="1:6" ht="16.5" thickBot="1" x14ac:dyDescent="0.3">
      <c r="A256" s="7">
        <v>1.27</v>
      </c>
      <c r="B256">
        <f>($I$3*$J$3/$H$3)*COS($K$4)*(1-EXP(-$L$3*A256))</f>
        <v>10.374668414128125</v>
      </c>
      <c r="C256">
        <f>IF(($I$3/$H$3)*($J$3*SIN($K$4)+($I$3*$G$3/$H$3))*(1-EXP(-$L$3*A256))-($I$3*$G$3*A256/$H$3)&lt;0,0,($I$3/$H$3)*($J$3*SIN($K$4)+($I$3*$G$3/$H$3))*(1-EXP(-$L$3*A256))-($I$3*$G$3*A256/$H$3))</f>
        <v>52.114120527538837</v>
      </c>
      <c r="D256">
        <f>IF(1+($I$3/$H$3)*($J$3*SIN($K$4)+($I$3*$G$3/$H$3))*(1-EXP(-$L$3*A256))-($I$3*$G$3*A256/$H$3)&lt;0,0,1+($I$3/$H$3)*($J$3*SIN($K$4)+($I$3*$G$3/$H$3))*(1-EXP(-$L$3*A256))-($I$3*$G$3*A256/$H$3))</f>
        <v>53.114120527538837</v>
      </c>
      <c r="E256">
        <f t="shared" si="6"/>
        <v>53.11412052753883</v>
      </c>
      <c r="F256" s="11">
        <f t="shared" si="7"/>
        <v>52.11412052753883</v>
      </c>
    </row>
    <row r="257" spans="1:6" ht="16.5" thickBot="1" x14ac:dyDescent="0.3">
      <c r="A257" s="7">
        <v>1.2749999999999999</v>
      </c>
      <c r="B257">
        <f>($I$3*$J$3/$H$3)*COS($K$4)*(1-EXP(-$L$3*A257))</f>
        <v>10.405982206369778</v>
      </c>
      <c r="C257">
        <f>IF(($I$3/$H$3)*($J$3*SIN($K$4)+($I$3*$G$3/$H$3))*(1-EXP(-$L$3*A257))-($I$3*$G$3*A257/$H$3)&lt;0,0,($I$3/$H$3)*($J$3*SIN($K$4)+($I$3*$G$3/$H$3))*(1-EXP(-$L$3*A257))-($I$3*$G$3*A257/$H$3))</f>
        <v>52.242811027504608</v>
      </c>
      <c r="D257">
        <f>IF(1+($I$3/$H$3)*($J$3*SIN($K$4)+($I$3*$G$3/$H$3))*(1-EXP(-$L$3*A257))-($I$3*$G$3*A257/$H$3)&lt;0,0,1+($I$3/$H$3)*($J$3*SIN($K$4)+($I$3*$G$3/$H$3))*(1-EXP(-$L$3*A257))-($I$3*$G$3*A257/$H$3))</f>
        <v>53.242811027504608</v>
      </c>
      <c r="E257">
        <f t="shared" si="6"/>
        <v>53.242811027504615</v>
      </c>
      <c r="F257" s="11">
        <f t="shared" si="7"/>
        <v>52.242811027504615</v>
      </c>
    </row>
    <row r="258" spans="1:6" ht="16.5" thickBot="1" x14ac:dyDescent="0.3">
      <c r="A258" s="7">
        <v>1.28</v>
      </c>
      <c r="B258">
        <f>($I$3*$J$3/$H$3)*COS($K$4)*(1-EXP(-$L$3*A258))</f>
        <v>10.4372334336128</v>
      </c>
      <c r="C258">
        <f>IF(($I$3/$H$3)*($J$3*SIN($K$4)+($I$3*$G$3/$H$3))*(1-EXP(-$L$3*A258))-($I$3*$G$3*A258/$H$3)&lt;0,0,($I$3/$H$3)*($J$3*SIN($K$4)+($I$3*$G$3/$H$3))*(1-EXP(-$L$3*A258))-($I$3*$G$3*A258/$H$3))</f>
        <v>52.370999482432794</v>
      </c>
      <c r="D258">
        <f>IF(1+($I$3/$H$3)*($J$3*SIN($K$4)+($I$3*$G$3/$H$3))*(1-EXP(-$L$3*A258))-($I$3*$G$3*A258/$H$3)&lt;0,0,1+($I$3/$H$3)*($J$3*SIN($K$4)+($I$3*$G$3/$H$3))*(1-EXP(-$L$3*A258))-($I$3*$G$3*A258/$H$3))</f>
        <v>53.370999482432794</v>
      </c>
      <c r="E258">
        <f t="shared" si="6"/>
        <v>53.370999482432808</v>
      </c>
      <c r="F258" s="11">
        <f t="shared" si="7"/>
        <v>52.370999482432808</v>
      </c>
    </row>
    <row r="259" spans="1:6" ht="16.5" thickBot="1" x14ac:dyDescent="0.3">
      <c r="A259" s="7">
        <v>1.2849999999999999</v>
      </c>
      <c r="B259">
        <f>($I$3*$J$3/$H$3)*COS($K$4)*(1-EXP(-$L$3*A259))</f>
        <v>10.468422220862141</v>
      </c>
      <c r="C259">
        <f>IF(($I$3/$H$3)*($J$3*SIN($K$4)+($I$3*$G$3/$H$3))*(1-EXP(-$L$3*A259))-($I$3*$G$3*A259/$H$3)&lt;0,0,($I$3/$H$3)*($J$3*SIN($K$4)+($I$3*$G$3/$H$3))*(1-EXP(-$L$3*A259))-($I$3*$G$3*A259/$H$3))</f>
        <v>52.498686895410117</v>
      </c>
      <c r="D259">
        <f>IF(1+($I$3/$H$3)*($J$3*SIN($K$4)+($I$3*$G$3/$H$3))*(1-EXP(-$L$3*A259))-($I$3*$G$3*A259/$H$3)&lt;0,0,1+($I$3/$H$3)*($J$3*SIN($K$4)+($I$3*$G$3/$H$3))*(1-EXP(-$L$3*A259))-($I$3*$G$3*A259/$H$3))</f>
        <v>53.498686895410117</v>
      </c>
      <c r="E259">
        <f t="shared" si="6"/>
        <v>53.498686895410117</v>
      </c>
      <c r="F259" s="11">
        <f t="shared" si="7"/>
        <v>52.498686895410117</v>
      </c>
    </row>
    <row r="260" spans="1:6" ht="16.5" thickBot="1" x14ac:dyDescent="0.3">
      <c r="A260" s="7">
        <v>1.29</v>
      </c>
      <c r="B260">
        <f>($I$3*$J$3/$H$3)*COS($K$4)*(1-EXP(-$L$3*A260))</f>
        <v>10.499548692872995</v>
      </c>
      <c r="C260">
        <f>IF(($I$3/$H$3)*($J$3*SIN($K$4)+($I$3*$G$3/$H$3))*(1-EXP(-$L$3*A260))-($I$3*$G$3*A260/$H$3)&lt;0,0,($I$3/$H$3)*($J$3*SIN($K$4)+($I$3*$G$3/$H$3))*(1-EXP(-$L$3*A260))-($I$3*$G$3*A260/$H$3))</f>
        <v>52.625874267519023</v>
      </c>
      <c r="D260">
        <f>IF(1+($I$3/$H$3)*($J$3*SIN($K$4)+($I$3*$G$3/$H$3))*(1-EXP(-$L$3*A260))-($I$3*$G$3*A260/$H$3)&lt;0,0,1+($I$3/$H$3)*($J$3*SIN($K$4)+($I$3*$G$3/$H$3))*(1-EXP(-$L$3*A260))-($I$3*$G$3*A260/$H$3))</f>
        <v>53.625874267519023</v>
      </c>
      <c r="E260">
        <f t="shared" si="6"/>
        <v>53.625874267519038</v>
      </c>
      <c r="F260" s="11">
        <f t="shared" si="7"/>
        <v>52.625874267519038</v>
      </c>
    </row>
    <row r="261" spans="1:6" ht="16.5" thickBot="1" x14ac:dyDescent="0.3">
      <c r="A261" s="7">
        <v>1.2949999999999999</v>
      </c>
      <c r="B261">
        <f>($I$3*$J$3/$H$3)*COS($K$4)*(1-EXP(-$L$3*A261))</f>
        <v>10.530612974151291</v>
      </c>
      <c r="C261">
        <f>IF(($I$3/$H$3)*($J$3*SIN($K$4)+($I$3*$G$3/$H$3))*(1-EXP(-$L$3*A261))-($I$3*$G$3*A261/$H$3)&lt;0,0,($I$3/$H$3)*($J$3*SIN($K$4)+($I$3*$G$3/$H$3))*(1-EXP(-$L$3*A261))-($I$3*$G$3*A261/$H$3))</f>
        <v>52.752562597841845</v>
      </c>
      <c r="D261">
        <f>IF(1+($I$3/$H$3)*($J$3*SIN($K$4)+($I$3*$G$3/$H$3))*(1-EXP(-$L$3*A261))-($I$3*$G$3*A261/$H$3)&lt;0,0,1+($I$3/$H$3)*($J$3*SIN($K$4)+($I$3*$G$3/$H$3))*(1-EXP(-$L$3*A261))-($I$3*$G$3*A261/$H$3))</f>
        <v>53.752562597841845</v>
      </c>
      <c r="E261">
        <f t="shared" ref="E261:E324" si="8">(-1*($I$3/$H$3)*($J$3*SIN($K$4)+(($I$3*$G$3)/$H$3))*EXP(-1*(($H$3/$I$3)*A261))-(($I$3*$G$3*A261)/$H$3)+(($I$3/$H$3)*($J$3*SIN($K$4)+($I$3*$G$3)/$H$3)))+1</f>
        <v>53.75256259784183</v>
      </c>
      <c r="F261" s="11">
        <f t="shared" ref="F261:F324" si="9">(-1*($I$3/$H$3)*($J$3*SIN($K$4)+(($I$3*$G$3)/$H$3))*EXP(-1*(($H$3/$I$3)*A261))-(($I$3*$G$3*A261)/$H$3)+(($I$3/$H$3)*($J$3*SIN($K$4)+($I$3*$G$3)/$H$3)))</f>
        <v>52.75256259784183</v>
      </c>
    </row>
    <row r="262" spans="1:6" ht="16.5" thickBot="1" x14ac:dyDescent="0.3">
      <c r="A262" s="7">
        <v>1.3</v>
      </c>
      <c r="B262">
        <f>($I$3*$J$3/$H$3)*COS($K$4)*(1-EXP(-$L$3*A262))</f>
        <v>10.561615188954191</v>
      </c>
      <c r="C262">
        <f>IF(($I$3/$H$3)*($J$3*SIN($K$4)+($I$3*$G$3/$H$3))*(1-EXP(-$L$3*A262))-($I$3*$G$3*A262/$H$3)&lt;0,0,($I$3/$H$3)*($J$3*SIN($K$4)+($I$3*$G$3/$H$3))*(1-EXP(-$L$3*A262))-($I$3*$G$3*A262/$H$3))</f>
        <v>52.878752883464713</v>
      </c>
      <c r="D262">
        <f>IF(1+($I$3/$H$3)*($J$3*SIN($K$4)+($I$3*$G$3/$H$3))*(1-EXP(-$L$3*A262))-($I$3*$G$3*A262/$H$3)&lt;0,0,1+($I$3/$H$3)*($J$3*SIN($K$4)+($I$3*$G$3/$H$3))*(1-EXP(-$L$3*A262))-($I$3*$G$3*A262/$H$3))</f>
        <v>53.878752883464713</v>
      </c>
      <c r="E262">
        <f t="shared" si="8"/>
        <v>53.878752883464728</v>
      </c>
      <c r="F262" s="11">
        <f t="shared" si="9"/>
        <v>52.878752883464728</v>
      </c>
    </row>
    <row r="263" spans="1:6" ht="16.5" thickBot="1" x14ac:dyDescent="0.3">
      <c r="A263" s="7">
        <v>1.3049999999999999</v>
      </c>
      <c r="B263">
        <f>($I$3*$J$3/$H$3)*COS($K$4)*(1-EXP(-$L$3*A263))</f>
        <v>10.592555461290605</v>
      </c>
      <c r="C263">
        <f>IF(($I$3/$H$3)*($J$3*SIN($K$4)+($I$3*$G$3/$H$3))*(1-EXP(-$L$3*A263))-($I$3*$G$3*A263/$H$3)&lt;0,0,($I$3/$H$3)*($J$3*SIN($K$4)+($I$3*$G$3/$H$3))*(1-EXP(-$L$3*A263))-($I$3*$G$3*A263/$H$3))</f>
        <v>53.004446119481678</v>
      </c>
      <c r="D263">
        <f>IF(1+($I$3/$H$3)*($J$3*SIN($K$4)+($I$3*$G$3/$H$3))*(1-EXP(-$L$3*A263))-($I$3*$G$3*A263/$H$3)&lt;0,0,1+($I$3/$H$3)*($J$3*SIN($K$4)+($I$3*$G$3/$H$3))*(1-EXP(-$L$3*A263))-($I$3*$G$3*A263/$H$3))</f>
        <v>54.004446119481678</v>
      </c>
      <c r="E263">
        <f t="shared" si="8"/>
        <v>54.004446119481685</v>
      </c>
      <c r="F263" s="11">
        <f t="shared" si="9"/>
        <v>53.004446119481685</v>
      </c>
    </row>
    <row r="264" spans="1:6" ht="16.5" thickBot="1" x14ac:dyDescent="0.3">
      <c r="A264" s="7">
        <v>1.31</v>
      </c>
      <c r="B264">
        <f>($I$3*$J$3/$H$3)*COS($K$4)*(1-EXP(-$L$3*A264))</f>
        <v>10.623433914921653</v>
      </c>
      <c r="C264">
        <f>IF(($I$3/$H$3)*($J$3*SIN($K$4)+($I$3*$G$3/$H$3))*(1-EXP(-$L$3*A264))-($I$3*$G$3*A264/$H$3)&lt;0,0,($I$3/$H$3)*($J$3*SIN($K$4)+($I$3*$G$3/$H$3))*(1-EXP(-$L$3*A264))-($I$3*$G$3*A264/$H$3))</f>
        <v>53.129643298998417</v>
      </c>
      <c r="D264">
        <f>IF(1+($I$3/$H$3)*($J$3*SIN($K$4)+($I$3*$G$3/$H$3))*(1-EXP(-$L$3*A264))-($I$3*$G$3*A264/$H$3)&lt;0,0,1+($I$3/$H$3)*($J$3*SIN($K$4)+($I$3*$G$3/$H$3))*(1-EXP(-$L$3*A264))-($I$3*$G$3*A264/$H$3))</f>
        <v>54.129643298998417</v>
      </c>
      <c r="E264">
        <f t="shared" si="8"/>
        <v>54.129643298998417</v>
      </c>
      <c r="F264" s="11">
        <f t="shared" si="9"/>
        <v>53.129643298998417</v>
      </c>
    </row>
    <row r="265" spans="1:6" ht="16.5" thickBot="1" x14ac:dyDescent="0.3">
      <c r="A265" s="7">
        <v>1.3149999999999999</v>
      </c>
      <c r="B265">
        <f>($I$3*$J$3/$H$3)*COS($K$4)*(1-EXP(-$L$3*A265))</f>
        <v>10.654250673361195</v>
      </c>
      <c r="C265">
        <f>IF(($I$3/$H$3)*($J$3*SIN($K$4)+($I$3*$G$3/$H$3))*(1-EXP(-$L$3*A265))-($I$3*$G$3*A265/$H$3)&lt;0,0,($I$3/$H$3)*($J$3*SIN($K$4)+($I$3*$G$3/$H$3))*(1-EXP(-$L$3*A265))-($I$3*$G$3*A265/$H$3))</f>
        <v>53.254345413136527</v>
      </c>
      <c r="D265">
        <f>IF(1+($I$3/$H$3)*($J$3*SIN($K$4)+($I$3*$G$3/$H$3))*(1-EXP(-$L$3*A265))-($I$3*$G$3*A265/$H$3)&lt;0,0,1+($I$3/$H$3)*($J$3*SIN($K$4)+($I$3*$G$3/$H$3))*(1-EXP(-$L$3*A265))-($I$3*$G$3*A265/$H$3))</f>
        <v>54.254345413136527</v>
      </c>
      <c r="E265">
        <f t="shared" si="8"/>
        <v>54.254345413136519</v>
      </c>
      <c r="F265" s="11">
        <f t="shared" si="9"/>
        <v>53.254345413136519</v>
      </c>
    </row>
    <row r="266" spans="1:6" ht="16.5" thickBot="1" x14ac:dyDescent="0.3">
      <c r="A266" s="7">
        <v>1.32</v>
      </c>
      <c r="B266">
        <f>($I$3*$J$3/$H$3)*COS($K$4)*(1-EXP(-$L$3*A266))</f>
        <v>10.685005859876313</v>
      </c>
      <c r="C266">
        <f>IF(($I$3/$H$3)*($J$3*SIN($K$4)+($I$3*$G$3/$H$3))*(1-EXP(-$L$3*A266))-($I$3*$G$3*A266/$H$3)&lt;0,0,($I$3/$H$3)*($J$3*SIN($K$4)+($I$3*$G$3/$H$3))*(1-EXP(-$L$3*A266))-($I$3*$G$3*A266/$H$3))</f>
        <v>53.378553451037313</v>
      </c>
      <c r="D266">
        <f>IF(1+($I$3/$H$3)*($J$3*SIN($K$4)+($I$3*$G$3/$H$3))*(1-EXP(-$L$3*A266))-($I$3*$G$3*A266/$H$3)&lt;0,0,1+($I$3/$H$3)*($J$3*SIN($K$4)+($I$3*$G$3/$H$3))*(1-EXP(-$L$3*A266))-($I$3*$G$3*A266/$H$3))</f>
        <v>54.378553451037313</v>
      </c>
      <c r="E266">
        <f t="shared" si="8"/>
        <v>54.378553451037305</v>
      </c>
      <c r="F266" s="11">
        <f t="shared" si="9"/>
        <v>53.378553451037305</v>
      </c>
    </row>
    <row r="267" spans="1:6" ht="16.5" thickBot="1" x14ac:dyDescent="0.3">
      <c r="A267" s="7">
        <v>1.325</v>
      </c>
      <c r="B267">
        <f>($I$3*$J$3/$H$3)*COS($K$4)*(1-EXP(-$L$3*A267))</f>
        <v>10.715699597487781</v>
      </c>
      <c r="C267">
        <f>IF(($I$3/$H$3)*($J$3*SIN($K$4)+($I$3*$G$3/$H$3))*(1-EXP(-$L$3*A267))-($I$3*$G$3*A267/$H$3)&lt;0,0,($I$3/$H$3)*($J$3*SIN($K$4)+($I$3*$G$3/$H$3))*(1-EXP(-$L$3*A267))-($I$3*$G$3*A267/$H$3))</f>
        <v>53.502268399865713</v>
      </c>
      <c r="D267">
        <f>IF(1+($I$3/$H$3)*($J$3*SIN($K$4)+($I$3*$G$3/$H$3))*(1-EXP(-$L$3*A267))-($I$3*$G$3*A267/$H$3)&lt;0,0,1+($I$3/$H$3)*($J$3*SIN($K$4)+($I$3*$G$3/$H$3))*(1-EXP(-$L$3*A267))-($I$3*$G$3*A267/$H$3))</f>
        <v>54.502268399865713</v>
      </c>
      <c r="E267">
        <f t="shared" si="8"/>
        <v>54.502268399865699</v>
      </c>
      <c r="F267" s="11">
        <f t="shared" si="9"/>
        <v>53.502268399865699</v>
      </c>
    </row>
    <row r="268" spans="1:6" ht="16.5" thickBot="1" x14ac:dyDescent="0.3">
      <c r="A268" s="7">
        <v>1.33</v>
      </c>
      <c r="B268">
        <f>($I$3*$J$3/$H$3)*COS($K$4)*(1-EXP(-$L$3*A268))</f>
        <v>10.746332008970599</v>
      </c>
      <c r="C268">
        <f>IF(($I$3/$H$3)*($J$3*SIN($K$4)+($I$3*$G$3/$H$3))*(1-EXP(-$L$3*A268))-($I$3*$G$3*A268/$H$3)&lt;0,0,($I$3/$H$3)*($J$3*SIN($K$4)+($I$3*$G$3/$H$3))*(1-EXP(-$L$3*A268))-($I$3*$G$3*A268/$H$3))</f>
        <v>53.625491244814391</v>
      </c>
      <c r="D268">
        <f>IF(1+($I$3/$H$3)*($J$3*SIN($K$4)+($I$3*$G$3/$H$3))*(1-EXP(-$L$3*A268))-($I$3*$G$3*A268/$H$3)&lt;0,0,1+($I$3/$H$3)*($J$3*SIN($K$4)+($I$3*$G$3/$H$3))*(1-EXP(-$L$3*A268))-($I$3*$G$3*A268/$H$3))</f>
        <v>54.625491244814391</v>
      </c>
      <c r="E268">
        <f t="shared" si="8"/>
        <v>54.625491244814384</v>
      </c>
      <c r="F268" s="11">
        <f t="shared" si="9"/>
        <v>53.625491244814384</v>
      </c>
    </row>
    <row r="269" spans="1:6" ht="16.5" thickBot="1" x14ac:dyDescent="0.3">
      <c r="A269" s="7">
        <v>1.335</v>
      </c>
      <c r="B269">
        <f>($I$3*$J$3/$H$3)*COS($K$4)*(1-EXP(-$L$3*A269))</f>
        <v>10.77690321685445</v>
      </c>
      <c r="C269">
        <f>IF(($I$3/$H$3)*($J$3*SIN($K$4)+($I$3*$G$3/$H$3))*(1-EXP(-$L$3*A269))-($I$3*$G$3*A269/$H$3)&lt;0,0,($I$3/$H$3)*($J$3*SIN($K$4)+($I$3*$G$3/$H$3))*(1-EXP(-$L$3*A269))-($I$3*$G$3*A269/$H$3))</f>
        <v>53.748222969107502</v>
      </c>
      <c r="D269">
        <f>IF(1+($I$3/$H$3)*($J$3*SIN($K$4)+($I$3*$G$3/$H$3))*(1-EXP(-$L$3*A269))-($I$3*$G$3*A269/$H$3)&lt;0,0,1+($I$3/$H$3)*($J$3*SIN($K$4)+($I$3*$G$3/$H$3))*(1-EXP(-$L$3*A269))-($I$3*$G$3*A269/$H$3))</f>
        <v>54.748222969107502</v>
      </c>
      <c r="E269">
        <f t="shared" si="8"/>
        <v>54.748222969107502</v>
      </c>
      <c r="F269" s="11">
        <f t="shared" si="9"/>
        <v>53.748222969107502</v>
      </c>
    </row>
    <row r="270" spans="1:6" ht="16.5" thickBot="1" x14ac:dyDescent="0.3">
      <c r="A270" s="7">
        <v>1.34</v>
      </c>
      <c r="B270">
        <f>($I$3*$J$3/$H$3)*COS($K$4)*(1-EXP(-$L$3*A270))</f>
        <v>10.80741334342421</v>
      </c>
      <c r="C270">
        <f>IF(($I$3/$H$3)*($J$3*SIN($K$4)+($I$3*$G$3/$H$3))*(1-EXP(-$L$3*A270))-($I$3*$G$3*A270/$H$3)&lt;0,0,($I$3/$H$3)*($J$3*SIN($K$4)+($I$3*$G$3/$H$3))*(1-EXP(-$L$3*A270))-($I$3*$G$3*A270/$H$3))</f>
        <v>53.87046455400484</v>
      </c>
      <c r="D270">
        <f>IF(1+($I$3/$H$3)*($J$3*SIN($K$4)+($I$3*$G$3/$H$3))*(1-EXP(-$L$3*A270))-($I$3*$G$3*A270/$H$3)&lt;0,0,1+($I$3/$H$3)*($J$3*SIN($K$4)+($I$3*$G$3/$H$3))*(1-EXP(-$L$3*A270))-($I$3*$G$3*A270/$H$3))</f>
        <v>54.87046455400484</v>
      </c>
      <c r="E270">
        <f t="shared" si="8"/>
        <v>54.870464554004826</v>
      </c>
      <c r="F270" s="11">
        <f t="shared" si="9"/>
        <v>53.870464554004826</v>
      </c>
    </row>
    <row r="271" spans="1:6" ht="16.5" thickBot="1" x14ac:dyDescent="0.3">
      <c r="A271" s="7">
        <v>1.345</v>
      </c>
      <c r="B271">
        <f>($I$3*$J$3/$H$3)*COS($K$4)*(1-EXP(-$L$3*A271))</f>
        <v>10.837862510720422</v>
      </c>
      <c r="C271">
        <f>IF(($I$3/$H$3)*($J$3*SIN($K$4)+($I$3*$G$3/$H$3))*(1-EXP(-$L$3*A271))-($I$3*$G$3*A271/$H$3)&lt;0,0,($I$3/$H$3)*($J$3*SIN($K$4)+($I$3*$G$3/$H$3))*(1-EXP(-$L$3*A271))-($I$3*$G$3*A271/$H$3))</f>
        <v>53.992216978805502</v>
      </c>
      <c r="D271">
        <f>IF(1+($I$3/$H$3)*($J$3*SIN($K$4)+($I$3*$G$3/$H$3))*(1-EXP(-$L$3*A271))-($I$3*$G$3*A271/$H$3)&lt;0,0,1+($I$3/$H$3)*($J$3*SIN($K$4)+($I$3*$G$3/$H$3))*(1-EXP(-$L$3*A271))-($I$3*$G$3*A271/$H$3))</f>
        <v>54.992216978805502</v>
      </c>
      <c r="E271">
        <f t="shared" si="8"/>
        <v>54.992216978805487</v>
      </c>
      <c r="F271" s="11">
        <f t="shared" si="9"/>
        <v>53.992216978805487</v>
      </c>
    </row>
    <row r="272" spans="1:6" ht="16.5" thickBot="1" x14ac:dyDescent="0.3">
      <c r="A272" s="7">
        <v>1.35</v>
      </c>
      <c r="B272">
        <f>($I$3*$J$3/$H$3)*COS($K$4)*(1-EXP(-$L$3*A272))</f>
        <v>10.868250840539799</v>
      </c>
      <c r="C272">
        <f>IF(($I$3/$H$3)*($J$3*SIN($K$4)+($I$3*$G$3/$H$3))*(1-EXP(-$L$3*A272))-($I$3*$G$3*A272/$H$3)&lt;0,0,($I$3/$H$3)*($J$3*SIN($K$4)+($I$3*$G$3/$H$3))*(1-EXP(-$L$3*A272))-($I$3*$G$3*A272/$H$3))</f>
        <v>54.113481220852066</v>
      </c>
      <c r="D272">
        <f>IF(1+($I$3/$H$3)*($J$3*SIN($K$4)+($I$3*$G$3/$H$3))*(1-EXP(-$L$3*A272))-($I$3*$G$3*A272/$H$3)&lt;0,0,1+($I$3/$H$3)*($J$3*SIN($K$4)+($I$3*$G$3/$H$3))*(1-EXP(-$L$3*A272))-($I$3*$G$3*A272/$H$3))</f>
        <v>55.113481220852066</v>
      </c>
      <c r="E272">
        <f t="shared" si="8"/>
        <v>55.113481220852066</v>
      </c>
      <c r="F272" s="11">
        <f t="shared" si="9"/>
        <v>54.113481220852066</v>
      </c>
    </row>
    <row r="273" spans="1:6" ht="16.5" thickBot="1" x14ac:dyDescent="0.3">
      <c r="A273" s="7">
        <v>1.355</v>
      </c>
      <c r="B273">
        <f>($I$3*$J$3/$H$3)*COS($K$4)*(1-EXP(-$L$3*A273))</f>
        <v>10.898578454435699</v>
      </c>
      <c r="C273">
        <f>IF(($I$3/$H$3)*($J$3*SIN($K$4)+($I$3*$G$3/$H$3))*(1-EXP(-$L$3*A273))-($I$3*$G$3*A273/$H$3)&lt;0,0,($I$3/$H$3)*($J$3*SIN($K$4)+($I$3*$G$3/$H$3))*(1-EXP(-$L$3*A273))-($I$3*$G$3*A273/$H$3))</f>
        <v>54.234258255534293</v>
      </c>
      <c r="D273">
        <f>IF(1+($I$3/$H$3)*($J$3*SIN($K$4)+($I$3*$G$3/$H$3))*(1-EXP(-$L$3*A273))-($I$3*$G$3*A273/$H$3)&lt;0,0,1+($I$3/$H$3)*($J$3*SIN($K$4)+($I$3*$G$3/$H$3))*(1-EXP(-$L$3*A273))-($I$3*$G$3*A273/$H$3))</f>
        <v>55.234258255534293</v>
      </c>
      <c r="E273">
        <f t="shared" si="8"/>
        <v>55.234258255534286</v>
      </c>
      <c r="F273" s="11">
        <f t="shared" si="9"/>
        <v>54.234258255534286</v>
      </c>
    </row>
    <row r="274" spans="1:6" ht="16.5" thickBot="1" x14ac:dyDescent="0.3">
      <c r="A274" s="7">
        <v>1.36</v>
      </c>
      <c r="B274">
        <f>($I$3*$J$3/$H$3)*COS($K$4)*(1-EXP(-$L$3*A274))</f>
        <v>10.928845473718615</v>
      </c>
      <c r="C274">
        <f>IF(($I$3/$H$3)*($J$3*SIN($K$4)+($I$3*$G$3/$H$3))*(1-EXP(-$L$3*A274))-($I$3*$G$3*A274/$H$3)&lt;0,0,($I$3/$H$3)*($J$3*SIN($K$4)+($I$3*$G$3/$H$3))*(1-EXP(-$L$3*A274))-($I$3*$G$3*A274/$H$3))</f>
        <v>54.354549056293145</v>
      </c>
      <c r="D274">
        <f>IF(1+($I$3/$H$3)*($J$3*SIN($K$4)+($I$3*$G$3/$H$3))*(1-EXP(-$L$3*A274))-($I$3*$G$3*A274/$H$3)&lt;0,0,1+($I$3/$H$3)*($J$3*SIN($K$4)+($I$3*$G$3/$H$3))*(1-EXP(-$L$3*A274))-($I$3*$G$3*A274/$H$3))</f>
        <v>55.354549056293145</v>
      </c>
      <c r="E274">
        <f t="shared" si="8"/>
        <v>55.354549056293138</v>
      </c>
      <c r="F274" s="11">
        <f t="shared" si="9"/>
        <v>54.354549056293138</v>
      </c>
    </row>
    <row r="275" spans="1:6" ht="16.5" thickBot="1" x14ac:dyDescent="0.3">
      <c r="A275" s="7">
        <v>1.365</v>
      </c>
      <c r="B275">
        <f>($I$3*$J$3/$H$3)*COS($K$4)*(1-EXP(-$L$3*A275))</f>
        <v>10.959052019456673</v>
      </c>
      <c r="C275">
        <f>IF(($I$3/$H$3)*($J$3*SIN($K$4)+($I$3*$G$3/$H$3))*(1-EXP(-$L$3*A275))-($I$3*$G$3*A275/$H$3)&lt;0,0,($I$3/$H$3)*($J$3*SIN($K$4)+($I$3*$G$3/$H$3))*(1-EXP(-$L$3*A275))-($I$3*$G$3*A275/$H$3))</f>
        <v>54.474354594624685</v>
      </c>
      <c r="D275">
        <f>IF(1+($I$3/$H$3)*($J$3*SIN($K$4)+($I$3*$G$3/$H$3))*(1-EXP(-$L$3*A275))-($I$3*$G$3*A275/$H$3)&lt;0,0,1+($I$3/$H$3)*($J$3*SIN($K$4)+($I$3*$G$3/$H$3))*(1-EXP(-$L$3*A275))-($I$3*$G$3*A275/$H$3))</f>
        <v>55.474354594624685</v>
      </c>
      <c r="E275">
        <f t="shared" si="8"/>
        <v>55.474354594624685</v>
      </c>
      <c r="F275" s="11">
        <f t="shared" si="9"/>
        <v>54.474354594624685</v>
      </c>
    </row>
    <row r="276" spans="1:6" ht="16.5" thickBot="1" x14ac:dyDescent="0.3">
      <c r="A276" s="7">
        <v>1.37</v>
      </c>
      <c r="B276">
        <f>($I$3*$J$3/$H$3)*COS($K$4)*(1-EXP(-$L$3*A276))</f>
        <v>10.98919821247609</v>
      </c>
      <c r="C276">
        <f>IF(($I$3/$H$3)*($J$3*SIN($K$4)+($I$3*$G$3/$H$3))*(1-EXP(-$L$3*A276))-($I$3*$G$3*A276/$H$3)&lt;0,0,($I$3/$H$3)*($J$3*SIN($K$4)+($I$3*$G$3/$H$3))*(1-EXP(-$L$3*A276))-($I$3*$G$3*A276/$H$3))</f>
        <v>54.593675840083854</v>
      </c>
      <c r="D276">
        <f>IF(1+($I$3/$H$3)*($J$3*SIN($K$4)+($I$3*$G$3/$H$3))*(1-EXP(-$L$3*A276))-($I$3*$G$3*A276/$H$3)&lt;0,0,1+($I$3/$H$3)*($J$3*SIN($K$4)+($I$3*$G$3/$H$3))*(1-EXP(-$L$3*A276))-($I$3*$G$3*A276/$H$3))</f>
        <v>55.593675840083854</v>
      </c>
      <c r="E276">
        <f t="shared" si="8"/>
        <v>55.593675840083847</v>
      </c>
      <c r="F276" s="11">
        <f t="shared" si="9"/>
        <v>54.593675840083847</v>
      </c>
    </row>
    <row r="277" spans="1:6" ht="16.5" thickBot="1" x14ac:dyDescent="0.3">
      <c r="A277" s="7">
        <v>1.375</v>
      </c>
      <c r="B277">
        <f>($I$3*$J$3/$H$3)*COS($K$4)*(1-EXP(-$L$3*A277))</f>
        <v>11.019284173361678</v>
      </c>
      <c r="C277">
        <f>IF(($I$3/$H$3)*($J$3*SIN($K$4)+($I$3*$G$3/$H$3))*(1-EXP(-$L$3*A277))-($I$3*$G$3*A277/$H$3)&lt;0,0,($I$3/$H$3)*($J$3*SIN($K$4)+($I$3*$G$3/$H$3))*(1-EXP(-$L$3*A277))-($I$3*$G$3*A277/$H$3))</f>
        <v>54.712513760288473</v>
      </c>
      <c r="D277">
        <f>IF(1+($I$3/$H$3)*($J$3*SIN($K$4)+($I$3*$G$3/$H$3))*(1-EXP(-$L$3*A277))-($I$3*$G$3*A277/$H$3)&lt;0,0,1+($I$3/$H$3)*($J$3*SIN($K$4)+($I$3*$G$3/$H$3))*(1-EXP(-$L$3*A277))-($I$3*$G$3*A277/$H$3))</f>
        <v>55.712513760288473</v>
      </c>
      <c r="E277">
        <f t="shared" si="8"/>
        <v>55.712513760288488</v>
      </c>
      <c r="F277" s="11">
        <f t="shared" si="9"/>
        <v>54.712513760288488</v>
      </c>
    </row>
    <row r="278" spans="1:6" ht="16.5" thickBot="1" x14ac:dyDescent="0.3">
      <c r="A278" s="7">
        <v>1.38</v>
      </c>
      <c r="B278">
        <f>($I$3*$J$3/$H$3)*COS($K$4)*(1-EXP(-$L$3*A278))</f>
        <v>11.04931002245732</v>
      </c>
      <c r="C278">
        <f>IF(($I$3/$H$3)*($J$3*SIN($K$4)+($I$3*$G$3/$H$3))*(1-EXP(-$L$3*A278))-($I$3*$G$3*A278/$H$3)&lt;0,0,($I$3/$H$3)*($J$3*SIN($K$4)+($I$3*$G$3/$H$3))*(1-EXP(-$L$3*A278))-($I$3*$G$3*A278/$H$3))</f>
        <v>54.830869320923021</v>
      </c>
      <c r="D278">
        <f>IF(1+($I$3/$H$3)*($J$3*SIN($K$4)+($I$3*$G$3/$H$3))*(1-EXP(-$L$3*A278))-($I$3*$G$3*A278/$H$3)&lt;0,0,1+($I$3/$H$3)*($J$3*SIN($K$4)+($I$3*$G$3/$H$3))*(1-EXP(-$L$3*A278))-($I$3*$G$3*A278/$H$3))</f>
        <v>55.830869320923021</v>
      </c>
      <c r="E278">
        <f t="shared" si="8"/>
        <v>55.830869320923028</v>
      </c>
      <c r="F278" s="11">
        <f t="shared" si="9"/>
        <v>54.830869320923028</v>
      </c>
    </row>
    <row r="279" spans="1:6" ht="16.5" thickBot="1" x14ac:dyDescent="0.3">
      <c r="A279" s="7">
        <v>1.385</v>
      </c>
      <c r="B279">
        <f>($I$3*$J$3/$H$3)*COS($K$4)*(1-EXP(-$L$3*A279))</f>
        <v>11.079275879866458</v>
      </c>
      <c r="C279">
        <f>IF(($I$3/$H$3)*($J$3*SIN($K$4)+($I$3*$G$3/$H$3))*(1-EXP(-$L$3*A279))-($I$3*$G$3*A279/$H$3)&lt;0,0,($I$3/$H$3)*($J$3*SIN($K$4)+($I$3*$G$3/$H$3))*(1-EXP(-$L$3*A279))-($I$3*$G$3*A279/$H$3))</f>
        <v>54.948743485742597</v>
      </c>
      <c r="D279">
        <f>IF(1+($I$3/$H$3)*($J$3*SIN($K$4)+($I$3*$G$3/$H$3))*(1-EXP(-$L$3*A279))-($I$3*$G$3*A279/$H$3)&lt;0,0,1+($I$3/$H$3)*($J$3*SIN($K$4)+($I$3*$G$3/$H$3))*(1-EXP(-$L$3*A279))-($I$3*$G$3*A279/$H$3))</f>
        <v>55.948743485742597</v>
      </c>
      <c r="E279">
        <f t="shared" si="8"/>
        <v>55.948743485742597</v>
      </c>
      <c r="F279" s="11">
        <f t="shared" si="9"/>
        <v>54.948743485742597</v>
      </c>
    </row>
    <row r="280" spans="1:6" ht="16.5" thickBot="1" x14ac:dyDescent="0.3">
      <c r="A280" s="7">
        <v>1.39</v>
      </c>
      <c r="B280">
        <f>($I$3*$J$3/$H$3)*COS($K$4)*(1-EXP(-$L$3*A280))</f>
        <v>11.109181865452555</v>
      </c>
      <c r="C280">
        <f>IF(($I$3/$H$3)*($J$3*SIN($K$4)+($I$3*$G$3/$H$3))*(1-EXP(-$L$3*A280))-($I$3*$G$3*A280/$H$3)&lt;0,0,($I$3/$H$3)*($J$3*SIN($K$4)+($I$3*$G$3/$H$3))*(1-EXP(-$L$3*A280))-($I$3*$G$3*A280/$H$3))</f>
        <v>55.066137216576656</v>
      </c>
      <c r="D280">
        <f>IF(1+($I$3/$H$3)*($J$3*SIN($K$4)+($I$3*$G$3/$H$3))*(1-EXP(-$L$3*A280))-($I$3*$G$3*A280/$H$3)&lt;0,0,1+($I$3/$H$3)*($J$3*SIN($K$4)+($I$3*$G$3/$H$3))*(1-EXP(-$L$3*A280))-($I$3*$G$3*A280/$H$3))</f>
        <v>56.066137216576656</v>
      </c>
      <c r="E280">
        <f t="shared" si="8"/>
        <v>56.066137216576664</v>
      </c>
      <c r="F280" s="11">
        <f t="shared" si="9"/>
        <v>55.066137216576664</v>
      </c>
    </row>
    <row r="281" spans="1:6" ht="16.5" thickBot="1" x14ac:dyDescent="0.3">
      <c r="A281" s="7">
        <v>1.395</v>
      </c>
      <c r="B281">
        <f>($I$3*$J$3/$H$3)*COS($K$4)*(1-EXP(-$L$3*A281))</f>
        <v>11.139028098839601</v>
      </c>
      <c r="C281">
        <f>IF(($I$3/$H$3)*($J$3*SIN($K$4)+($I$3*$G$3/$H$3))*(1-EXP(-$L$3*A281))-($I$3*$G$3*A281/$H$3)&lt;0,0,($I$3/$H$3)*($J$3*SIN($K$4)+($I$3*$G$3/$H$3))*(1-EXP(-$L$3*A281))-($I$3*$G$3*A281/$H$3))</f>
        <v>55.183051473332959</v>
      </c>
      <c r="D281">
        <f>IF(1+($I$3/$H$3)*($J$3*SIN($K$4)+($I$3*$G$3/$H$3))*(1-EXP(-$L$3*A281))-($I$3*$G$3*A281/$H$3)&lt;0,0,1+($I$3/$H$3)*($J$3*SIN($K$4)+($I$3*$G$3/$H$3))*(1-EXP(-$L$3*A281))-($I$3*$G$3*A281/$H$3))</f>
        <v>56.183051473332959</v>
      </c>
      <c r="E281">
        <f t="shared" si="8"/>
        <v>56.183051473332966</v>
      </c>
      <c r="F281" s="11">
        <f t="shared" si="9"/>
        <v>55.183051473332966</v>
      </c>
    </row>
    <row r="282" spans="1:6" ht="16.5" thickBot="1" x14ac:dyDescent="0.3">
      <c r="A282" s="7">
        <v>1.4</v>
      </c>
      <c r="B282">
        <f>($I$3*$J$3/$H$3)*COS($K$4)*(1-EXP(-$L$3*A282))</f>
        <v>11.168814699412561</v>
      </c>
      <c r="C282">
        <f>IF(($I$3/$H$3)*($J$3*SIN($K$4)+($I$3*$G$3/$H$3))*(1-EXP(-$L$3*A282))-($I$3*$G$3*A282/$H$3)&lt;0,0,($I$3/$H$3)*($J$3*SIN($K$4)+($I$3*$G$3/$H$3))*(1-EXP(-$L$3*A282))-($I$3*$G$3*A282/$H$3))</f>
        <v>55.299487214001346</v>
      </c>
      <c r="D282">
        <f>IF(1+($I$3/$H$3)*($J$3*SIN($K$4)+($I$3*$G$3/$H$3))*(1-EXP(-$L$3*A282))-($I$3*$G$3*A282/$H$3)&lt;0,0,1+($I$3/$H$3)*($J$3*SIN($K$4)+($I$3*$G$3/$H$3))*(1-EXP(-$L$3*A282))-($I$3*$G$3*A282/$H$3))</f>
        <v>56.299487214001346</v>
      </c>
      <c r="E282">
        <f t="shared" si="8"/>
        <v>56.299487214001346</v>
      </c>
      <c r="F282" s="11">
        <f t="shared" si="9"/>
        <v>55.299487214001346</v>
      </c>
    </row>
    <row r="283" spans="1:6" ht="16.5" thickBot="1" x14ac:dyDescent="0.3">
      <c r="A283" s="7">
        <v>1.405</v>
      </c>
      <c r="B283">
        <f>($I$3*$J$3/$H$3)*COS($K$4)*(1-EXP(-$L$3*A283))</f>
        <v>11.198541786317884</v>
      </c>
      <c r="C283">
        <f>IF(($I$3/$H$3)*($J$3*SIN($K$4)+($I$3*$G$3/$H$3))*(1-EXP(-$L$3*A283))-($I$3*$G$3*A283/$H$3)&lt;0,0,($I$3/$H$3)*($J$3*SIN($K$4)+($I$3*$G$3/$H$3))*(1-EXP(-$L$3*A283))-($I$3*$G$3*A283/$H$3))</f>
        <v>55.415445394657588</v>
      </c>
      <c r="D283">
        <f>IF(1+($I$3/$H$3)*($J$3*SIN($K$4)+($I$3*$G$3/$H$3))*(1-EXP(-$L$3*A283))-($I$3*$G$3*A283/$H$3)&lt;0,0,1+($I$3/$H$3)*($J$3*SIN($K$4)+($I$3*$G$3/$H$3))*(1-EXP(-$L$3*A283))-($I$3*$G$3*A283/$H$3))</f>
        <v>56.415445394657588</v>
      </c>
      <c r="E283">
        <f t="shared" si="8"/>
        <v>56.415445394657581</v>
      </c>
      <c r="F283" s="11">
        <f t="shared" si="9"/>
        <v>55.415445394657581</v>
      </c>
    </row>
    <row r="284" spans="1:6" ht="16.5" thickBot="1" x14ac:dyDescent="0.3">
      <c r="A284" s="7">
        <v>1.41</v>
      </c>
      <c r="B284">
        <f>($I$3*$J$3/$H$3)*COS($K$4)*(1-EXP(-$L$3*A284))</f>
        <v>11.228209478463949</v>
      </c>
      <c r="C284">
        <f>IF(($I$3/$H$3)*($J$3*SIN($K$4)+($I$3*$G$3/$H$3))*(1-EXP(-$L$3*A284))-($I$3*$G$3*A284/$H$3)&lt;0,0,($I$3/$H$3)*($J$3*SIN($K$4)+($I$3*$G$3/$H$3))*(1-EXP(-$L$3*A284))-($I$3*$G$3*A284/$H$3))</f>
        <v>55.530926969467217</v>
      </c>
      <c r="D284">
        <f>IF(1+($I$3/$H$3)*($J$3*SIN($K$4)+($I$3*$G$3/$H$3))*(1-EXP(-$L$3*A284))-($I$3*$G$3*A284/$H$3)&lt;0,0,1+($I$3/$H$3)*($J$3*SIN($K$4)+($I$3*$G$3/$H$3))*(1-EXP(-$L$3*A284))-($I$3*$G$3*A284/$H$3))</f>
        <v>56.530926969467217</v>
      </c>
      <c r="E284">
        <f t="shared" si="8"/>
        <v>56.530926969467231</v>
      </c>
      <c r="F284" s="11">
        <f t="shared" si="9"/>
        <v>55.530926969467231</v>
      </c>
    </row>
    <row r="285" spans="1:6" ht="16.5" thickBot="1" x14ac:dyDescent="0.3">
      <c r="A285" s="7">
        <v>1.415</v>
      </c>
      <c r="B285">
        <f>($I$3*$J$3/$H$3)*COS($K$4)*(1-EXP(-$L$3*A285))</f>
        <v>11.257817894521573</v>
      </c>
      <c r="C285">
        <f>IF(($I$3/$H$3)*($J$3*SIN($K$4)+($I$3*$G$3/$H$3))*(1-EXP(-$L$3*A285))-($I$3*$G$3*A285/$H$3)&lt;0,0,($I$3/$H$3)*($J$3*SIN($K$4)+($I$3*$G$3/$H$3))*(1-EXP(-$L$3*A285))-($I$3*$G$3*A285/$H$3))</f>
        <v>55.645932890689394</v>
      </c>
      <c r="D285">
        <f>IF(1+($I$3/$H$3)*($J$3*SIN($K$4)+($I$3*$G$3/$H$3))*(1-EXP(-$L$3*A285))-($I$3*$G$3*A285/$H$3)&lt;0,0,1+($I$3/$H$3)*($J$3*SIN($K$4)+($I$3*$G$3/$H$3))*(1-EXP(-$L$3*A285))-($I$3*$G$3*A285/$H$3))</f>
        <v>56.645932890689394</v>
      </c>
      <c r="E285">
        <f t="shared" si="8"/>
        <v>56.645932890689409</v>
      </c>
      <c r="F285" s="11">
        <f t="shared" si="9"/>
        <v>55.645932890689409</v>
      </c>
    </row>
    <row r="286" spans="1:6" ht="16.5" thickBot="1" x14ac:dyDescent="0.3">
      <c r="A286" s="7">
        <v>1.42</v>
      </c>
      <c r="B286">
        <f>($I$3*$J$3/$H$3)*COS($K$4)*(1-EXP(-$L$3*A286))</f>
        <v>11.287367152924451</v>
      </c>
      <c r="C286">
        <f>IF(($I$3/$H$3)*($J$3*SIN($K$4)+($I$3*$G$3/$H$3))*(1-EXP(-$L$3*A286))-($I$3*$G$3*A286/$H$3)&lt;0,0,($I$3/$H$3)*($J$3*SIN($K$4)+($I$3*$G$3/$H$3))*(1-EXP(-$L$3*A286))-($I$3*$G$3*A286/$H$3))</f>
        <v>55.76046410868058</v>
      </c>
      <c r="D286">
        <f>IF(1+($I$3/$H$3)*($J$3*SIN($K$4)+($I$3*$G$3/$H$3))*(1-EXP(-$L$3*A286))-($I$3*$G$3*A286/$H$3)&lt;0,0,1+($I$3/$H$3)*($J$3*SIN($K$4)+($I$3*$G$3/$H$3))*(1-EXP(-$L$3*A286))-($I$3*$G$3*A286/$H$3))</f>
        <v>56.76046410868058</v>
      </c>
      <c r="E286">
        <f t="shared" si="8"/>
        <v>56.760464108680566</v>
      </c>
      <c r="F286" s="11">
        <f t="shared" si="9"/>
        <v>55.760464108680566</v>
      </c>
    </row>
    <row r="287" spans="1:6" ht="16.5" thickBot="1" x14ac:dyDescent="0.3">
      <c r="A287" s="7">
        <v>1.425</v>
      </c>
      <c r="B287">
        <f>($I$3*$J$3/$H$3)*COS($K$4)*(1-EXP(-$L$3*A287))</f>
        <v>11.316857371869665</v>
      </c>
      <c r="C287">
        <f>IF(($I$3/$H$3)*($J$3*SIN($K$4)+($I$3*$G$3/$H$3))*(1-EXP(-$L$3*A287))-($I$3*$G$3*A287/$H$3)&lt;0,0,($I$3/$H$3)*($J$3*SIN($K$4)+($I$3*$G$3/$H$3))*(1-EXP(-$L$3*A287))-($I$3*$G$3*A287/$H$3))</f>
        <v>55.874521571898448</v>
      </c>
      <c r="D287">
        <f>IF(1+($I$3/$H$3)*($J$3*SIN($K$4)+($I$3*$G$3/$H$3))*(1-EXP(-$L$3*A287))-($I$3*$G$3*A287/$H$3)&lt;0,0,1+($I$3/$H$3)*($J$3*SIN($K$4)+($I$3*$G$3/$H$3))*(1-EXP(-$L$3*A287))-($I$3*$G$3*A287/$H$3))</f>
        <v>56.874521571898448</v>
      </c>
      <c r="E287">
        <f t="shared" si="8"/>
        <v>56.874521571898441</v>
      </c>
      <c r="F287" s="11">
        <f t="shared" si="9"/>
        <v>55.874521571898441</v>
      </c>
    </row>
    <row r="288" spans="1:6" ht="16.5" thickBot="1" x14ac:dyDescent="0.3">
      <c r="A288" s="7">
        <v>1.43</v>
      </c>
      <c r="B288">
        <f>($I$3*$J$3/$H$3)*COS($K$4)*(1-EXP(-$L$3*A288))</f>
        <v>11.346288669318124</v>
      </c>
      <c r="C288">
        <f>IF(($I$3/$H$3)*($J$3*SIN($K$4)+($I$3*$G$3/$H$3))*(1-EXP(-$L$3*A288))-($I$3*$G$3*A288/$H$3)&lt;0,0,($I$3/$H$3)*($J$3*SIN($K$4)+($I$3*$G$3/$H$3))*(1-EXP(-$L$3*A288))-($I$3*$G$3*A288/$H$3))</f>
        <v>55.988106226905721</v>
      </c>
      <c r="D288">
        <f>IF(1+($I$3/$H$3)*($J$3*SIN($K$4)+($I$3*$G$3/$H$3))*(1-EXP(-$L$3*A288))-($I$3*$G$3*A288/$H$3)&lt;0,0,1+($I$3/$H$3)*($J$3*SIN($K$4)+($I$3*$G$3/$H$3))*(1-EXP(-$L$3*A288))-($I$3*$G$3*A288/$H$3))</f>
        <v>56.988106226905721</v>
      </c>
      <c r="E288">
        <f t="shared" si="8"/>
        <v>56.988106226905728</v>
      </c>
      <c r="F288" s="11">
        <f t="shared" si="9"/>
        <v>55.988106226905728</v>
      </c>
    </row>
    <row r="289" spans="1:6" ht="16.5" thickBot="1" x14ac:dyDescent="0.3">
      <c r="A289" s="7">
        <v>1.4350000000000001</v>
      </c>
      <c r="B289">
        <f>($I$3*$J$3/$H$3)*COS($K$4)*(1-EXP(-$L$3*A289))</f>
        <v>11.37566116299506</v>
      </c>
      <c r="C289">
        <f>IF(($I$3/$H$3)*($J$3*SIN($K$4)+($I$3*$G$3/$H$3))*(1-EXP(-$L$3*A289))-($I$3*$G$3*A289/$H$3)&lt;0,0,($I$3/$H$3)*($J$3*SIN($K$4)+($I$3*$G$3/$H$3))*(1-EXP(-$L$3*A289))-($I$3*$G$3*A289/$H$3))</f>
        <v>56.101219018373818</v>
      </c>
      <c r="D289">
        <f>IF(1+($I$3/$H$3)*($J$3*SIN($K$4)+($I$3*$G$3/$H$3))*(1-EXP(-$L$3*A289))-($I$3*$G$3*A289/$H$3)&lt;0,0,1+($I$3/$H$3)*($J$3*SIN($K$4)+($I$3*$G$3/$H$3))*(1-EXP(-$L$3*A289))-($I$3*$G$3*A289/$H$3))</f>
        <v>57.101219018373818</v>
      </c>
      <c r="E289">
        <f t="shared" si="8"/>
        <v>57.101219018373826</v>
      </c>
      <c r="F289" s="11">
        <f t="shared" si="9"/>
        <v>56.101219018373826</v>
      </c>
    </row>
    <row r="290" spans="1:6" ht="16.5" thickBot="1" x14ac:dyDescent="0.3">
      <c r="A290" s="7">
        <v>1.44</v>
      </c>
      <c r="B290">
        <f>($I$3*$J$3/$H$3)*COS($K$4)*(1-EXP(-$L$3*A290))</f>
        <v>11.404974970390485</v>
      </c>
      <c r="C290">
        <f>IF(($I$3/$H$3)*($J$3*SIN($K$4)+($I$3*$G$3/$H$3))*(1-EXP(-$L$3*A290))-($I$3*$G$3*A290/$H$3)&lt;0,0,($I$3/$H$3)*($J$3*SIN($K$4)+($I$3*$G$3/$H$3))*(1-EXP(-$L$3*A290))-($I$3*$G$3*A290/$H$3))</f>
        <v>56.213860889086689</v>
      </c>
      <c r="D290">
        <f>IF(1+($I$3/$H$3)*($J$3*SIN($K$4)+($I$3*$G$3/$H$3))*(1-EXP(-$L$3*A290))-($I$3*$G$3*A290/$H$3)&lt;0,0,1+($I$3/$H$3)*($J$3*SIN($K$4)+($I$3*$G$3/$H$3))*(1-EXP(-$L$3*A290))-($I$3*$G$3*A290/$H$3))</f>
        <v>57.213860889086689</v>
      </c>
      <c r="E290">
        <f t="shared" si="8"/>
        <v>57.213860889086703</v>
      </c>
      <c r="F290" s="11">
        <f t="shared" si="9"/>
        <v>56.213860889086703</v>
      </c>
    </row>
    <row r="291" spans="1:6" ht="16.5" thickBot="1" x14ac:dyDescent="0.3">
      <c r="A291" s="7">
        <v>1.4450000000000001</v>
      </c>
      <c r="B291">
        <f>($I$3*$J$3/$H$3)*COS($K$4)*(1-EXP(-$L$3*A291))</f>
        <v>11.43423020875967</v>
      </c>
      <c r="C291">
        <f>IF(($I$3/$H$3)*($J$3*SIN($K$4)+($I$3*$G$3/$H$3))*(1-EXP(-$L$3*A291))-($I$3*$G$3*A291/$H$3)&lt;0,0,($I$3/$H$3)*($J$3*SIN($K$4)+($I$3*$G$3/$H$3))*(1-EXP(-$L$3*A291))-($I$3*$G$3*A291/$H$3))</f>
        <v>56.326032779944661</v>
      </c>
      <c r="D291">
        <f>IF(1+($I$3/$H$3)*($J$3*SIN($K$4)+($I$3*$G$3/$H$3))*(1-EXP(-$L$3*A291))-($I$3*$G$3*A291/$H$3)&lt;0,0,1+($I$3/$H$3)*($J$3*SIN($K$4)+($I$3*$G$3/$H$3))*(1-EXP(-$L$3*A291))-($I$3*$G$3*A291/$H$3))</f>
        <v>57.326032779944661</v>
      </c>
      <c r="E291">
        <f t="shared" si="8"/>
        <v>57.326032779944654</v>
      </c>
      <c r="F291" s="11">
        <f t="shared" si="9"/>
        <v>56.326032779944654</v>
      </c>
    </row>
    <row r="292" spans="1:6" ht="16.5" thickBot="1" x14ac:dyDescent="0.3">
      <c r="A292" s="7">
        <v>1.45</v>
      </c>
      <c r="B292">
        <f>($I$3*$J$3/$H$3)*COS($K$4)*(1-EXP(-$L$3*A292))</f>
        <v>11.463426995123603</v>
      </c>
      <c r="C292">
        <f>IF(($I$3/$H$3)*($J$3*SIN($K$4)+($I$3*$G$3/$H$3))*(1-EXP(-$L$3*A292))-($I$3*$G$3*A292/$H$3)&lt;0,0,($I$3/$H$3)*($J$3*SIN($K$4)+($I$3*$G$3/$H$3))*(1-EXP(-$L$3*A292))-($I$3*$G$3*A292/$H$3))</f>
        <v>56.437735629968074</v>
      </c>
      <c r="D292">
        <f>IF(1+($I$3/$H$3)*($J$3*SIN($K$4)+($I$3*$G$3/$H$3))*(1-EXP(-$L$3*A292))-($I$3*$G$3*A292/$H$3)&lt;0,0,1+($I$3/$H$3)*($J$3*SIN($K$4)+($I$3*$G$3/$H$3))*(1-EXP(-$L$3*A292))-($I$3*$G$3*A292/$H$3))</f>
        <v>57.437735629968074</v>
      </c>
      <c r="E292">
        <f t="shared" si="8"/>
        <v>57.437735629968074</v>
      </c>
      <c r="F292" s="11">
        <f t="shared" si="9"/>
        <v>56.437735629968074</v>
      </c>
    </row>
    <row r="293" spans="1:6" ht="16.5" thickBot="1" x14ac:dyDescent="0.3">
      <c r="A293" s="7">
        <v>1.4550000000000001</v>
      </c>
      <c r="B293">
        <f>($I$3*$J$3/$H$3)*COS($K$4)*(1-EXP(-$L$3*A293))</f>
        <v>11.492565446269474</v>
      </c>
      <c r="C293">
        <f>IF(($I$3/$H$3)*($J$3*SIN($K$4)+($I$3*$G$3/$H$3))*(1-EXP(-$L$3*A293))-($I$3*$G$3*A293/$H$3)&lt;0,0,($I$3/$H$3)*($J$3*SIN($K$4)+($I$3*$G$3/$H$3))*(1-EXP(-$L$3*A293))-($I$3*$G$3*A293/$H$3))</f>
        <v>56.548970376301199</v>
      </c>
      <c r="D293">
        <f>IF(1+($I$3/$H$3)*($J$3*SIN($K$4)+($I$3*$G$3/$H$3))*(1-EXP(-$L$3*A293))-($I$3*$G$3*A293/$H$3)&lt;0,0,1+($I$3/$H$3)*($J$3*SIN($K$4)+($I$3*$G$3/$H$3))*(1-EXP(-$L$3*A293))-($I$3*$G$3*A293/$H$3))</f>
        <v>57.548970376301199</v>
      </c>
      <c r="E293">
        <f t="shared" si="8"/>
        <v>57.548970376301185</v>
      </c>
      <c r="F293" s="11">
        <f t="shared" si="9"/>
        <v>56.548970376301185</v>
      </c>
    </row>
    <row r="294" spans="1:6" ht="16.5" thickBot="1" x14ac:dyDescent="0.3">
      <c r="A294" s="7">
        <v>1.46</v>
      </c>
      <c r="B294">
        <f>($I$3*$J$3/$H$3)*COS($K$4)*(1-EXP(-$L$3*A294))</f>
        <v>11.521645678751119</v>
      </c>
      <c r="C294">
        <f>IF(($I$3/$H$3)*($J$3*SIN($K$4)+($I$3*$G$3/$H$3))*(1-EXP(-$L$3*A294))-($I$3*$G$3*A294/$H$3)&lt;0,0,($I$3/$H$3)*($J$3*SIN($K$4)+($I$3*$G$3/$H$3))*(1-EXP(-$L$3*A294))-($I$3*$G$3*A294/$H$3))</f>
        <v>56.65973795421575</v>
      </c>
      <c r="D294">
        <f>IF(1+($I$3/$H$3)*($J$3*SIN($K$4)+($I$3*$G$3/$H$3))*(1-EXP(-$L$3*A294))-($I$3*$G$3*A294/$H$3)&lt;0,0,1+($I$3/$H$3)*($J$3*SIN($K$4)+($I$3*$G$3/$H$3))*(1-EXP(-$L$3*A294))-($I$3*$G$3*A294/$H$3))</f>
        <v>57.65973795421575</v>
      </c>
      <c r="E294">
        <f t="shared" si="8"/>
        <v>57.659737954215757</v>
      </c>
      <c r="F294" s="11">
        <f t="shared" si="9"/>
        <v>56.659737954215757</v>
      </c>
    </row>
    <row r="295" spans="1:6" ht="16.5" thickBot="1" x14ac:dyDescent="0.3">
      <c r="A295" s="7">
        <v>1.4650000000000001</v>
      </c>
      <c r="B295">
        <f>($I$3*$J$3/$H$3)*COS($K$4)*(1-EXP(-$L$3*A295))</f>
        <v>11.55066780888952</v>
      </c>
      <c r="C295">
        <f>IF(($I$3/$H$3)*($J$3*SIN($K$4)+($I$3*$G$3/$H$3))*(1-EXP(-$L$3*A295))-($I$3*$G$3*A295/$H$3)&lt;0,0,($I$3/$H$3)*($J$3*SIN($K$4)+($I$3*$G$3/$H$3))*(1-EXP(-$L$3*A295))-($I$3*$G$3*A295/$H$3))</f>
        <v>56.770039297114963</v>
      </c>
      <c r="D295">
        <f>IF(1+($I$3/$H$3)*($J$3*SIN($K$4)+($I$3*$G$3/$H$3))*(1-EXP(-$L$3*A295))-($I$3*$G$3*A295/$H$3)&lt;0,0,1+($I$3/$H$3)*($J$3*SIN($K$4)+($I$3*$G$3/$H$3))*(1-EXP(-$L$3*A295))-($I$3*$G$3*A295/$H$3))</f>
        <v>57.770039297114963</v>
      </c>
      <c r="E295">
        <f t="shared" si="8"/>
        <v>57.770039297114948</v>
      </c>
      <c r="F295" s="11">
        <f t="shared" si="9"/>
        <v>56.770039297114948</v>
      </c>
    </row>
    <row r="296" spans="1:6" ht="16.5" thickBot="1" x14ac:dyDescent="0.3">
      <c r="A296" s="7">
        <v>1.47</v>
      </c>
      <c r="B296">
        <f>($I$3*$J$3/$H$3)*COS($K$4)*(1-EXP(-$L$3*A296))</f>
        <v>11.579631952773219</v>
      </c>
      <c r="C296">
        <f>IF(($I$3/$H$3)*($J$3*SIN($K$4)+($I$3*$G$3/$H$3))*(1-EXP(-$L$3*A296))-($I$3*$G$3*A296/$H$3)&lt;0,0,($I$3/$H$3)*($J$3*SIN($K$4)+($I$3*$G$3/$H$3))*(1-EXP(-$L$3*A296))-($I$3*$G$3*A296/$H$3))</f>
        <v>56.879875336536919</v>
      </c>
      <c r="D296">
        <f>IF(1+($I$3/$H$3)*($J$3*SIN($K$4)+($I$3*$G$3/$H$3))*(1-EXP(-$L$3*A296))-($I$3*$G$3*A296/$H$3)&lt;0,0,1+($I$3/$H$3)*($J$3*SIN($K$4)+($I$3*$G$3/$H$3))*(1-EXP(-$L$3*A296))-($I$3*$G$3*A296/$H$3))</f>
        <v>57.879875336536919</v>
      </c>
      <c r="E296">
        <f t="shared" si="8"/>
        <v>57.879875336536912</v>
      </c>
      <c r="F296" s="11">
        <f t="shared" si="9"/>
        <v>56.879875336536912</v>
      </c>
    </row>
    <row r="297" spans="1:6" ht="16.5" thickBot="1" x14ac:dyDescent="0.3">
      <c r="A297" s="7">
        <v>1.4750000000000001</v>
      </c>
      <c r="B297">
        <f>($I$3*$J$3/$H$3)*COS($K$4)*(1-EXP(-$L$3*A297))</f>
        <v>11.608538226258844</v>
      </c>
      <c r="C297">
        <f>IF(($I$3/$H$3)*($J$3*SIN($K$4)+($I$3*$G$3/$H$3))*(1-EXP(-$L$3*A297))-($I$3*$G$3*A297/$H$3)&lt;0,0,($I$3/$H$3)*($J$3*SIN($K$4)+($I$3*$G$3/$H$3))*(1-EXP(-$L$3*A297))-($I$3*$G$3*A297/$H$3))</f>
        <v>56.989247002158635</v>
      </c>
      <c r="D297">
        <f>IF(1+($I$3/$H$3)*($J$3*SIN($K$4)+($I$3*$G$3/$H$3))*(1-EXP(-$L$3*A297))-($I$3*$G$3*A297/$H$3)&lt;0,0,1+($I$3/$H$3)*($J$3*SIN($K$4)+($I$3*$G$3/$H$3))*(1-EXP(-$L$3*A297))-($I$3*$G$3*A297/$H$3))</f>
        <v>57.989247002158635</v>
      </c>
      <c r="E297">
        <f t="shared" si="8"/>
        <v>57.989247002158635</v>
      </c>
      <c r="F297" s="11">
        <f t="shared" si="9"/>
        <v>56.989247002158635</v>
      </c>
    </row>
    <row r="298" spans="1:6" ht="16.5" thickBot="1" x14ac:dyDescent="0.3">
      <c r="A298" s="7">
        <v>1.48</v>
      </c>
      <c r="B298">
        <f>($I$3*$J$3/$H$3)*COS($K$4)*(1-EXP(-$L$3*A298))</f>
        <v>11.637386744971517</v>
      </c>
      <c r="C298">
        <f>IF(($I$3/$H$3)*($J$3*SIN($K$4)+($I$3*$G$3/$H$3))*(1-EXP(-$L$3*A298))-($I$3*$G$3*A298/$H$3)&lt;0,0,($I$3/$H$3)*($J$3*SIN($K$4)+($I$3*$G$3/$H$3))*(1-EXP(-$L$3*A298))-($I$3*$G$3*A298/$H$3))</f>
        <v>57.098155221799537</v>
      </c>
      <c r="D298">
        <f>IF(1+($I$3/$H$3)*($J$3*SIN($K$4)+($I$3*$G$3/$H$3))*(1-EXP(-$L$3*A298))-($I$3*$G$3*A298/$H$3)&lt;0,0,1+($I$3/$H$3)*($J$3*SIN($K$4)+($I$3*$G$3/$H$3))*(1-EXP(-$L$3*A298))-($I$3*$G$3*A298/$H$3))</f>
        <v>58.098155221799537</v>
      </c>
      <c r="E298">
        <f t="shared" si="8"/>
        <v>58.098155221799544</v>
      </c>
      <c r="F298" s="11">
        <f t="shared" si="9"/>
        <v>57.098155221799544</v>
      </c>
    </row>
    <row r="299" spans="1:6" ht="16.5" thickBot="1" x14ac:dyDescent="0.3">
      <c r="A299" s="7">
        <v>1.4850000000000001</v>
      </c>
      <c r="B299">
        <f>($I$3*$J$3/$H$3)*COS($K$4)*(1-EXP(-$L$3*A299))</f>
        <v>11.666177624305362</v>
      </c>
      <c r="C299">
        <f>IF(($I$3/$H$3)*($J$3*SIN($K$4)+($I$3*$G$3/$H$3))*(1-EXP(-$L$3*A299))-($I$3*$G$3*A299/$H$3)&lt;0,0,($I$3/$H$3)*($J$3*SIN($K$4)+($I$3*$G$3/$H$3))*(1-EXP(-$L$3*A299))-($I$3*$G$3*A299/$H$3))</f>
        <v>57.206600921425384</v>
      </c>
      <c r="D299">
        <f>IF(1+($I$3/$H$3)*($J$3*SIN($K$4)+($I$3*$G$3/$H$3))*(1-EXP(-$L$3*A299))-($I$3*$G$3*A299/$H$3)&lt;0,0,1+($I$3/$H$3)*($J$3*SIN($K$4)+($I$3*$G$3/$H$3))*(1-EXP(-$L$3*A299))-($I$3*$G$3*A299/$H$3))</f>
        <v>58.206600921425384</v>
      </c>
      <c r="E299">
        <f t="shared" si="8"/>
        <v>58.206600921425377</v>
      </c>
      <c r="F299" s="11">
        <f t="shared" si="9"/>
        <v>57.206600921425377</v>
      </c>
    </row>
    <row r="300" spans="1:6" ht="16.5" thickBot="1" x14ac:dyDescent="0.3">
      <c r="A300" s="7">
        <v>1.49</v>
      </c>
      <c r="B300">
        <f>($I$3*$J$3/$H$3)*COS($K$4)*(1-EXP(-$L$3*A300))</f>
        <v>11.694910979423927</v>
      </c>
      <c r="C300">
        <f>IF(($I$3/$H$3)*($J$3*SIN($K$4)+($I$3*$G$3/$H$3))*(1-EXP(-$L$3*A300))-($I$3*$G$3*A300/$H$3)&lt;0,0,($I$3/$H$3)*($J$3*SIN($K$4)+($I$3*$G$3/$H$3))*(1-EXP(-$L$3*A300))-($I$3*$G$3*A300/$H$3))</f>
        <v>57.314585025151729</v>
      </c>
      <c r="D300">
        <f>IF(1+($I$3/$H$3)*($J$3*SIN($K$4)+($I$3*$G$3/$H$3))*(1-EXP(-$L$3*A300))-($I$3*$G$3*A300/$H$3)&lt;0,0,1+($I$3/$H$3)*($J$3*SIN($K$4)+($I$3*$G$3/$H$3))*(1-EXP(-$L$3*A300))-($I$3*$G$3*A300/$H$3))</f>
        <v>58.314585025151729</v>
      </c>
      <c r="E300">
        <f t="shared" si="8"/>
        <v>58.314585025151729</v>
      </c>
      <c r="F300" s="11">
        <f t="shared" si="9"/>
        <v>57.314585025151729</v>
      </c>
    </row>
    <row r="301" spans="1:6" ht="16.5" thickBot="1" x14ac:dyDescent="0.3">
      <c r="A301" s="7">
        <v>1.4950000000000001</v>
      </c>
      <c r="B301">
        <f>($I$3*$J$3/$H$3)*COS($K$4)*(1-EXP(-$L$3*A301))</f>
        <v>11.723586925260676</v>
      </c>
      <c r="C301">
        <f>IF(($I$3/$H$3)*($J$3*SIN($K$4)+($I$3*$G$3/$H$3))*(1-EXP(-$L$3*A301))-($I$3*$G$3*A301/$H$3)&lt;0,0,($I$3/$H$3)*($J$3*SIN($K$4)+($I$3*$G$3/$H$3))*(1-EXP(-$L$3*A301))-($I$3*$G$3*A301/$H$3))</f>
        <v>57.422108455247823</v>
      </c>
      <c r="D301">
        <f>IF(1+($I$3/$H$3)*($J$3*SIN($K$4)+($I$3*$G$3/$H$3))*(1-EXP(-$L$3*A301))-($I$3*$G$3*A301/$H$3)&lt;0,0,1+($I$3/$H$3)*($J$3*SIN($K$4)+($I$3*$G$3/$H$3))*(1-EXP(-$L$3*A301))-($I$3*$G$3*A301/$H$3))</f>
        <v>58.422108455247823</v>
      </c>
      <c r="E301">
        <f t="shared" si="8"/>
        <v>58.422108455247809</v>
      </c>
      <c r="F301" s="11">
        <f t="shared" si="9"/>
        <v>57.422108455247809</v>
      </c>
    </row>
    <row r="302" spans="1:6" ht="16.5" thickBot="1" x14ac:dyDescent="0.3">
      <c r="A302" s="7">
        <v>1.5</v>
      </c>
      <c r="B302">
        <f>($I$3*$J$3/$H$3)*COS($K$4)*(1-EXP(-$L$3*A302))</f>
        <v>11.752205576519424</v>
      </c>
      <c r="C302">
        <f>IF(($I$3/$H$3)*($J$3*SIN($K$4)+($I$3*$G$3/$H$3))*(1-EXP(-$L$3*A302))-($I$3*$G$3*A302/$H$3)&lt;0,0,($I$3/$H$3)*($J$3*SIN($K$4)+($I$3*$G$3/$H$3))*(1-EXP(-$L$3*A302))-($I$3*$G$3*A302/$H$3))</f>
        <v>57.529172132140168</v>
      </c>
      <c r="D302">
        <f>IF(1+($I$3/$H$3)*($J$3*SIN($K$4)+($I$3*$G$3/$H$3))*(1-EXP(-$L$3*A302))-($I$3*$G$3*A302/$H$3)&lt;0,0,1+($I$3/$H$3)*($J$3*SIN($K$4)+($I$3*$G$3/$H$3))*(1-EXP(-$L$3*A302))-($I$3*$G$3*A302/$H$3))</f>
        <v>58.529172132140168</v>
      </c>
      <c r="E302">
        <f t="shared" si="8"/>
        <v>58.529172132140161</v>
      </c>
      <c r="F302" s="11">
        <f t="shared" si="9"/>
        <v>57.529172132140161</v>
      </c>
    </row>
    <row r="303" spans="1:6" ht="16.5" thickBot="1" x14ac:dyDescent="0.3">
      <c r="A303" s="7">
        <v>1.5049999999999999</v>
      </c>
      <c r="B303">
        <f>($I$3*$J$3/$H$3)*COS($K$4)*(1-EXP(-$L$3*A303))</f>
        <v>11.780767047674816</v>
      </c>
      <c r="C303">
        <f>IF(($I$3/$H$3)*($J$3*SIN($K$4)+($I$3*$G$3/$H$3))*(1-EXP(-$L$3*A303))-($I$3*$G$3*A303/$H$3)&lt;0,0,($I$3/$H$3)*($J$3*SIN($K$4)+($I$3*$G$3/$H$3))*(1-EXP(-$L$3*A303))-($I$3*$G$3*A303/$H$3))</f>
        <v>57.635776974416267</v>
      </c>
      <c r="D303">
        <f>IF(1+($I$3/$H$3)*($J$3*SIN($K$4)+($I$3*$G$3/$H$3))*(1-EXP(-$L$3*A303))-($I$3*$G$3*A303/$H$3)&lt;0,0,1+($I$3/$H$3)*($J$3*SIN($K$4)+($I$3*$G$3/$H$3))*(1-EXP(-$L$3*A303))-($I$3*$G$3*A303/$H$3))</f>
        <v>58.635776974416267</v>
      </c>
      <c r="E303">
        <f t="shared" si="8"/>
        <v>58.635776974416274</v>
      </c>
      <c r="F303" s="11">
        <f t="shared" si="9"/>
        <v>57.635776974416274</v>
      </c>
    </row>
    <row r="304" spans="1:6" ht="16.5" thickBot="1" x14ac:dyDescent="0.3">
      <c r="A304" s="7">
        <v>1.51</v>
      </c>
      <c r="B304">
        <f>($I$3*$J$3/$H$3)*COS($K$4)*(1-EXP(-$L$3*A304))</f>
        <v>11.809271452972784</v>
      </c>
      <c r="C304">
        <f>IF(($I$3/$H$3)*($J$3*SIN($K$4)+($I$3*$G$3/$H$3))*(1-EXP(-$L$3*A304))-($I$3*$G$3*A304/$H$3)&lt;0,0,($I$3/$H$3)*($J$3*SIN($K$4)+($I$3*$G$3/$H$3))*(1-EXP(-$L$3*A304))-($I$3*$G$3*A304/$H$3))</f>
        <v>57.741923898828368</v>
      </c>
      <c r="D304">
        <f>IF(1+($I$3/$H$3)*($J$3*SIN($K$4)+($I$3*$G$3/$H$3))*(1-EXP(-$L$3*A304))-($I$3*$G$3*A304/$H$3)&lt;0,0,1+($I$3/$H$3)*($J$3*SIN($K$4)+($I$3*$G$3/$H$3))*(1-EXP(-$L$3*A304))-($I$3*$G$3*A304/$H$3))</f>
        <v>58.741923898828368</v>
      </c>
      <c r="E304">
        <f t="shared" si="8"/>
        <v>58.741923898828361</v>
      </c>
      <c r="F304" s="11">
        <f t="shared" si="9"/>
        <v>57.741923898828361</v>
      </c>
    </row>
    <row r="305" spans="1:6" ht="16.5" thickBot="1" x14ac:dyDescent="0.3">
      <c r="A305" s="7">
        <v>1.5149999999999999</v>
      </c>
      <c r="B305">
        <f>($I$3*$J$3/$H$3)*COS($K$4)*(1-EXP(-$L$3*A305))</f>
        <v>11.837718906430974</v>
      </c>
      <c r="C305">
        <f>IF(($I$3/$H$3)*($J$3*SIN($K$4)+($I$3*$G$3/$H$3))*(1-EXP(-$L$3*A305))-($I$3*$G$3*A305/$H$3)&lt;0,0,($I$3/$H$3)*($J$3*SIN($K$4)+($I$3*$G$3/$H$3))*(1-EXP(-$L$3*A305))-($I$3*$G$3*A305/$H$3))</f>
        <v>57.847613820296885</v>
      </c>
      <c r="D305">
        <f>IF(1+($I$3/$H$3)*($J$3*SIN($K$4)+($I$3*$G$3/$H$3))*(1-EXP(-$L$3*A305))-($I$3*$G$3*A305/$H$3)&lt;0,0,1+($I$3/$H$3)*($J$3*SIN($K$4)+($I$3*$G$3/$H$3))*(1-EXP(-$L$3*A305))-($I$3*$G$3*A305/$H$3))</f>
        <v>58.847613820296885</v>
      </c>
      <c r="E305">
        <f t="shared" si="8"/>
        <v>58.847613820296885</v>
      </c>
      <c r="F305" s="11">
        <f t="shared" si="9"/>
        <v>57.847613820296885</v>
      </c>
    </row>
    <row r="306" spans="1:6" ht="16.5" thickBot="1" x14ac:dyDescent="0.3">
      <c r="A306" s="7">
        <v>1.52</v>
      </c>
      <c r="B306">
        <f>($I$3*$J$3/$H$3)*COS($K$4)*(1-EXP(-$L$3*A306))</f>
        <v>11.866109521839245</v>
      </c>
      <c r="C306">
        <f>IF(($I$3/$H$3)*($J$3*SIN($K$4)+($I$3*$G$3/$H$3))*(1-EXP(-$L$3*A306))-($I$3*$G$3*A306/$H$3)&lt;0,0,($I$3/$H$3)*($J$3*SIN($K$4)+($I$3*$G$3/$H$3))*(1-EXP(-$L$3*A306))-($I$3*$G$3*A306/$H$3))</f>
        <v>57.952847651914361</v>
      </c>
      <c r="D306">
        <f>IF(1+($I$3/$H$3)*($J$3*SIN($K$4)+($I$3*$G$3/$H$3))*(1-EXP(-$L$3*A306))-($I$3*$G$3*A306/$H$3)&lt;0,0,1+($I$3/$H$3)*($J$3*SIN($K$4)+($I$3*$G$3/$H$3))*(1-EXP(-$L$3*A306))-($I$3*$G$3*A306/$H$3))</f>
        <v>58.952847651914361</v>
      </c>
      <c r="E306">
        <f t="shared" si="8"/>
        <v>58.952847651914368</v>
      </c>
      <c r="F306" s="11">
        <f t="shared" si="9"/>
        <v>57.952847651914368</v>
      </c>
    </row>
    <row r="307" spans="1:6" ht="16.5" thickBot="1" x14ac:dyDescent="0.3">
      <c r="A307" s="7">
        <v>1.5249999999999999</v>
      </c>
      <c r="B307">
        <f>($I$3*$J$3/$H$3)*COS($K$4)*(1-EXP(-$L$3*A307))</f>
        <v>11.894443412760094</v>
      </c>
      <c r="C307">
        <f>IF(($I$3/$H$3)*($J$3*SIN($K$4)+($I$3*$G$3/$H$3))*(1-EXP(-$L$3*A307))-($I$3*$G$3*A307/$H$3)&lt;0,0,($I$3/$H$3)*($J$3*SIN($K$4)+($I$3*$G$3/$H$3))*(1-EXP(-$L$3*A307))-($I$3*$G$3*A307/$H$3))</f>
        <v>58.057626304948897</v>
      </c>
      <c r="D307">
        <f>IF(1+($I$3/$H$3)*($J$3*SIN($K$4)+($I$3*$G$3/$H$3))*(1-EXP(-$L$3*A307))-($I$3*$G$3*A307/$H$3)&lt;0,0,1+($I$3/$H$3)*($J$3*SIN($K$4)+($I$3*$G$3/$H$3))*(1-EXP(-$L$3*A307))-($I$3*$G$3*A307/$H$3))</f>
        <v>59.057626304948897</v>
      </c>
      <c r="E307">
        <f t="shared" si="8"/>
        <v>59.057626304948911</v>
      </c>
      <c r="F307" s="11">
        <f t="shared" si="9"/>
        <v>58.057626304948911</v>
      </c>
    </row>
    <row r="308" spans="1:6" ht="16.5" thickBot="1" x14ac:dyDescent="0.3">
      <c r="A308" s="7">
        <v>1.53</v>
      </c>
      <c r="B308">
        <f>($I$3*$J$3/$H$3)*COS($K$4)*(1-EXP(-$L$3*A308))</f>
        <v>11.922720692529127</v>
      </c>
      <c r="C308">
        <f>IF(($I$3/$H$3)*($J$3*SIN($K$4)+($I$3*$G$3/$H$3))*(1-EXP(-$L$3*A308))-($I$3*$G$3*A308/$H$3)&lt;0,0,($I$3/$H$3)*($J$3*SIN($K$4)+($I$3*$G$3/$H$3))*(1-EXP(-$L$3*A308))-($I$3*$G$3*A308/$H$3))</f>
        <v>58.161950688847938</v>
      </c>
      <c r="D308">
        <f>IF(1+($I$3/$H$3)*($J$3*SIN($K$4)+($I$3*$G$3/$H$3))*(1-EXP(-$L$3*A308))-($I$3*$G$3*A308/$H$3)&lt;0,0,1+($I$3/$H$3)*($J$3*SIN($K$4)+($I$3*$G$3/$H$3))*(1-EXP(-$L$3*A308))-($I$3*$G$3*A308/$H$3))</f>
        <v>59.161950688847938</v>
      </c>
      <c r="E308">
        <f t="shared" si="8"/>
        <v>59.161950688847952</v>
      </c>
      <c r="F308" s="11">
        <f t="shared" si="9"/>
        <v>58.161950688847952</v>
      </c>
    </row>
    <row r="309" spans="1:6" ht="16.5" thickBot="1" x14ac:dyDescent="0.3">
      <c r="A309" s="7">
        <v>1.5349999999999999</v>
      </c>
      <c r="B309">
        <f>($I$3*$J$3/$H$3)*COS($K$4)*(1-EXP(-$L$3*A309))</f>
        <v>11.950941474255494</v>
      </c>
      <c r="C309">
        <f>IF(($I$3/$H$3)*($J$3*SIN($K$4)+($I$3*$G$3/$H$3))*(1-EXP(-$L$3*A309))-($I$3*$G$3*A309/$H$3)&lt;0,0,($I$3/$H$3)*($J$3*SIN($K$4)+($I$3*$G$3/$H$3))*(1-EXP(-$L$3*A309))-($I$3*$G$3*A309/$H$3))</f>
        <v>58.265821711241792</v>
      </c>
      <c r="D309">
        <f>IF(1+($I$3/$H$3)*($J$3*SIN($K$4)+($I$3*$G$3/$H$3))*(1-EXP(-$L$3*A309))-($I$3*$G$3*A309/$H$3)&lt;0,0,1+($I$3/$H$3)*($J$3*SIN($K$4)+($I$3*$G$3/$H$3))*(1-EXP(-$L$3*A309))-($I$3*$G$3*A309/$H$3))</f>
        <v>59.265821711241792</v>
      </c>
      <c r="E309">
        <f t="shared" si="8"/>
        <v>59.265821711241784</v>
      </c>
      <c r="F309" s="11">
        <f t="shared" si="9"/>
        <v>58.265821711241784</v>
      </c>
    </row>
    <row r="310" spans="1:6" ht="16.5" thickBot="1" x14ac:dyDescent="0.3">
      <c r="A310" s="7">
        <v>1.54</v>
      </c>
      <c r="B310">
        <f>($I$3*$J$3/$H$3)*COS($K$4)*(1-EXP(-$L$3*A310))</f>
        <v>11.979105870822364</v>
      </c>
      <c r="C310">
        <f>IF(($I$3/$H$3)*($J$3*SIN($K$4)+($I$3*$G$3/$H$3))*(1-EXP(-$L$3*A310))-($I$3*$G$3*A310/$H$3)&lt;0,0,($I$3/$H$3)*($J$3*SIN($K$4)+($I$3*$G$3/$H$3))*(1-EXP(-$L$3*A310))-($I$3*$G$3*A310/$H$3))</f>
        <v>58.369240277947398</v>
      </c>
      <c r="D310">
        <f>IF(1+($I$3/$H$3)*($J$3*SIN($K$4)+($I$3*$G$3/$H$3))*(1-EXP(-$L$3*A310))-($I$3*$G$3*A310/$H$3)&lt;0,0,1+($I$3/$H$3)*($J$3*SIN($K$4)+($I$3*$G$3/$H$3))*(1-EXP(-$L$3*A310))-($I$3*$G$3*A310/$H$3))</f>
        <v>59.369240277947398</v>
      </c>
      <c r="E310">
        <f t="shared" si="8"/>
        <v>59.369240277947398</v>
      </c>
      <c r="F310" s="11">
        <f t="shared" si="9"/>
        <v>58.369240277947398</v>
      </c>
    </row>
    <row r="311" spans="1:6" ht="16.5" thickBot="1" x14ac:dyDescent="0.3">
      <c r="A311" s="7">
        <v>1.5449999999999999</v>
      </c>
      <c r="B311">
        <f>($I$3*$J$3/$H$3)*COS($K$4)*(1-EXP(-$L$3*A311))</f>
        <v>12.007213994887358</v>
      </c>
      <c r="C311">
        <f>IF(($I$3/$H$3)*($J$3*SIN($K$4)+($I$3*$G$3/$H$3))*(1-EXP(-$L$3*A311))-($I$3*$G$3*A311/$H$3)&lt;0,0,($I$3/$H$3)*($J$3*SIN($K$4)+($I$3*$G$3/$H$3))*(1-EXP(-$L$3*A311))-($I$3*$G$3*A311/$H$3))</f>
        <v>58.472207292971738</v>
      </c>
      <c r="D311">
        <f>IF(1+($I$3/$H$3)*($J$3*SIN($K$4)+($I$3*$G$3/$H$3))*(1-EXP(-$L$3*A311))-($I$3*$G$3*A311/$H$3)&lt;0,0,1+($I$3/$H$3)*($J$3*SIN($K$4)+($I$3*$G$3/$H$3))*(1-EXP(-$L$3*A311))-($I$3*$G$3*A311/$H$3))</f>
        <v>59.472207292971738</v>
      </c>
      <c r="E311">
        <f t="shared" si="8"/>
        <v>59.472207292971746</v>
      </c>
      <c r="F311" s="11">
        <f t="shared" si="9"/>
        <v>58.472207292971746</v>
      </c>
    </row>
    <row r="312" spans="1:6" ht="16.5" thickBot="1" x14ac:dyDescent="0.3">
      <c r="A312" s="7">
        <v>1.55</v>
      </c>
      <c r="B312">
        <f>($I$3*$J$3/$H$3)*COS($K$4)*(1-EXP(-$L$3*A312))</f>
        <v>12.035265958883013</v>
      </c>
      <c r="C312">
        <f>IF(($I$3/$H$3)*($J$3*SIN($K$4)+($I$3*$G$3/$H$3))*(1-EXP(-$L$3*A312))-($I$3*$G$3*A312/$H$3)&lt;0,0,($I$3/$H$3)*($J$3*SIN($K$4)+($I$3*$G$3/$H$3))*(1-EXP(-$L$3*A312))-($I$3*$G$3*A312/$H$3))</f>
        <v>58.574723658515758</v>
      </c>
      <c r="D312">
        <f>IF(1+($I$3/$H$3)*($J$3*SIN($K$4)+($I$3*$G$3/$H$3))*(1-EXP(-$L$3*A312))-($I$3*$G$3*A312/$H$3)&lt;0,0,1+($I$3/$H$3)*($J$3*SIN($K$4)+($I$3*$G$3/$H$3))*(1-EXP(-$L$3*A312))-($I$3*$G$3*A312/$H$3))</f>
        <v>59.574723658515758</v>
      </c>
      <c r="E312">
        <f t="shared" si="8"/>
        <v>59.574723658515751</v>
      </c>
      <c r="F312" s="11">
        <f t="shared" si="9"/>
        <v>58.574723658515751</v>
      </c>
    </row>
    <row r="313" spans="1:6" ht="16.5" thickBot="1" x14ac:dyDescent="0.3">
      <c r="A313" s="7">
        <v>1.5549999999999999</v>
      </c>
      <c r="B313">
        <f>($I$3*$J$3/$H$3)*COS($K$4)*(1-EXP(-$L$3*A313))</f>
        <v>12.06326187501722</v>
      </c>
      <c r="C313">
        <f>IF(($I$3/$H$3)*($J$3*SIN($K$4)+($I$3*$G$3/$H$3))*(1-EXP(-$L$3*A313))-($I$3*$G$3*A313/$H$3)&lt;0,0,($I$3/$H$3)*($J$3*SIN($K$4)+($I$3*$G$3/$H$3))*(1-EXP(-$L$3*A313))-($I$3*$G$3*A313/$H$3))</f>
        <v>58.676790274977698</v>
      </c>
      <c r="D313">
        <f>IF(1+($I$3/$H$3)*($J$3*SIN($K$4)+($I$3*$G$3/$H$3))*(1-EXP(-$L$3*A313))-($I$3*$G$3*A313/$H$3)&lt;0,0,1+($I$3/$H$3)*($J$3*SIN($K$4)+($I$3*$G$3/$H$3))*(1-EXP(-$L$3*A313))-($I$3*$G$3*A313/$H$3))</f>
        <v>59.676790274977698</v>
      </c>
      <c r="E313">
        <f t="shared" si="8"/>
        <v>59.676790274977691</v>
      </c>
      <c r="F313" s="11">
        <f t="shared" si="9"/>
        <v>58.676790274977691</v>
      </c>
    </row>
    <row r="314" spans="1:6" ht="16.5" thickBot="1" x14ac:dyDescent="0.3">
      <c r="A314" s="7">
        <v>1.56</v>
      </c>
      <c r="B314">
        <f>($I$3*$J$3/$H$3)*COS($K$4)*(1-EXP(-$L$3*A314))</f>
        <v>12.091201855273685</v>
      </c>
      <c r="C314">
        <f>IF(($I$3/$H$3)*($J$3*SIN($K$4)+($I$3*$G$3/$H$3))*(1-EXP(-$L$3*A314))-($I$3*$G$3*A314/$H$3)&lt;0,0,($I$3/$H$3)*($J$3*SIN($K$4)+($I$3*$G$3/$H$3))*(1-EXP(-$L$3*A314))-($I$3*$G$3*A314/$H$3))</f>
        <v>58.778408040956812</v>
      </c>
      <c r="D314">
        <f>IF(1+($I$3/$H$3)*($J$3*SIN($K$4)+($I$3*$G$3/$H$3))*(1-EXP(-$L$3*A314))-($I$3*$G$3*A314/$H$3)&lt;0,0,1+($I$3/$H$3)*($J$3*SIN($K$4)+($I$3*$G$3/$H$3))*(1-EXP(-$L$3*A314))-($I$3*$G$3*A314/$H$3))</f>
        <v>59.778408040956812</v>
      </c>
      <c r="E314">
        <f t="shared" si="8"/>
        <v>59.778408040956805</v>
      </c>
      <c r="F314" s="11">
        <f t="shared" si="9"/>
        <v>58.778408040956805</v>
      </c>
    </row>
    <row r="315" spans="1:6" ht="16.5" thickBot="1" x14ac:dyDescent="0.3">
      <c r="A315" s="7">
        <v>1.5649999999999999</v>
      </c>
      <c r="B315">
        <f>($I$3*$J$3/$H$3)*COS($K$4)*(1-EXP(-$L$3*A315))</f>
        <v>12.119086011412358</v>
      </c>
      <c r="C315">
        <f>IF(($I$3/$H$3)*($J$3*SIN($K$4)+($I$3*$G$3/$H$3))*(1-EXP(-$L$3*A315))-($I$3*$G$3*A315/$H$3)&lt;0,0,($I$3/$H$3)*($J$3*SIN($K$4)+($I$3*$G$3/$H$3))*(1-EXP(-$L$3*A315))-($I$3*$G$3*A315/$H$3))</f>
        <v>58.879577853256933</v>
      </c>
      <c r="D315">
        <f>IF(1+($I$3/$H$3)*($J$3*SIN($K$4)+($I$3*$G$3/$H$3))*(1-EXP(-$L$3*A315))-($I$3*$G$3*A315/$H$3)&lt;0,0,1+($I$3/$H$3)*($J$3*SIN($K$4)+($I$3*$G$3/$H$3))*(1-EXP(-$L$3*A315))-($I$3*$G$3*A315/$H$3))</f>
        <v>59.879577853256933</v>
      </c>
      <c r="E315">
        <f t="shared" si="8"/>
        <v>59.879577853256933</v>
      </c>
      <c r="F315" s="11">
        <f t="shared" si="9"/>
        <v>58.879577853256933</v>
      </c>
    </row>
    <row r="316" spans="1:6" ht="16.5" thickBot="1" x14ac:dyDescent="0.3">
      <c r="A316" s="7">
        <v>1.57</v>
      </c>
      <c r="B316">
        <f>($I$3*$J$3/$H$3)*COS($K$4)*(1-EXP(-$L$3*A316))</f>
        <v>12.146914454969908</v>
      </c>
      <c r="C316">
        <f>IF(($I$3/$H$3)*($J$3*SIN($K$4)+($I$3*$G$3/$H$3))*(1-EXP(-$L$3*A316))-($I$3*$G$3*A316/$H$3)&lt;0,0,($I$3/$H$3)*($J$3*SIN($K$4)+($I$3*$G$3/$H$3))*(1-EXP(-$L$3*A316))-($I$3*$G$3*A316/$H$3))</f>
        <v>58.980300606890175</v>
      </c>
      <c r="D316">
        <f>IF(1+($I$3/$H$3)*($J$3*SIN($K$4)+($I$3*$G$3/$H$3))*(1-EXP(-$L$3*A316))-($I$3*$G$3*A316/$H$3)&lt;0,0,1+($I$3/$H$3)*($J$3*SIN($K$4)+($I$3*$G$3/$H$3))*(1-EXP(-$L$3*A316))-($I$3*$G$3*A316/$H$3))</f>
        <v>59.980300606890175</v>
      </c>
      <c r="E316">
        <f t="shared" si="8"/>
        <v>59.980300606890182</v>
      </c>
      <c r="F316" s="11">
        <f t="shared" si="9"/>
        <v>58.980300606890182</v>
      </c>
    </row>
    <row r="317" spans="1:6" ht="16.5" thickBot="1" x14ac:dyDescent="0.3">
      <c r="A317" s="7">
        <v>1.575</v>
      </c>
      <c r="B317">
        <f>($I$3*$J$3/$H$3)*COS($K$4)*(1-EXP(-$L$3*A317))</f>
        <v>12.174687297260142</v>
      </c>
      <c r="C317">
        <f>IF(($I$3/$H$3)*($J$3*SIN($K$4)+($I$3*$G$3/$H$3))*(1-EXP(-$L$3*A317))-($I$3*$G$3*A317/$H$3)&lt;0,0,($I$3/$H$3)*($J$3*SIN($K$4)+($I$3*$G$3/$H$3))*(1-EXP(-$L$3*A317))-($I$3*$G$3*A317/$H$3))</f>
        <v>59.080577195080281</v>
      </c>
      <c r="D317">
        <f>IF(1+($I$3/$H$3)*($J$3*SIN($K$4)+($I$3*$G$3/$H$3))*(1-EXP(-$L$3*A317))-($I$3*$G$3*A317/$H$3)&lt;0,0,1+($I$3/$H$3)*($J$3*SIN($K$4)+($I$3*$G$3/$H$3))*(1-EXP(-$L$3*A317))-($I$3*$G$3*A317/$H$3))</f>
        <v>60.080577195080281</v>
      </c>
      <c r="E317">
        <f t="shared" si="8"/>
        <v>60.080577195080281</v>
      </c>
      <c r="F317" s="11">
        <f t="shared" si="9"/>
        <v>59.080577195080281</v>
      </c>
    </row>
    <row r="318" spans="1:6" ht="16.5" thickBot="1" x14ac:dyDescent="0.3">
      <c r="A318" s="7">
        <v>1.58</v>
      </c>
      <c r="B318">
        <f>($I$3*$J$3/$H$3)*COS($K$4)*(1-EXP(-$L$3*A318))</f>
        <v>12.20240464937447</v>
      </c>
      <c r="C318">
        <f>IF(($I$3/$H$3)*($J$3*SIN($K$4)+($I$3*$G$3/$H$3))*(1-EXP(-$L$3*A318))-($I$3*$G$3*A318/$H$3)&lt;0,0,($I$3/$H$3)*($J$3*SIN($K$4)+($I$3*$G$3/$H$3))*(1-EXP(-$L$3*A318))-($I$3*$G$3*A318/$H$3))</f>
        <v>59.180408509266456</v>
      </c>
      <c r="D318">
        <f>IF(1+($I$3/$H$3)*($J$3*SIN($K$4)+($I$3*$G$3/$H$3))*(1-EXP(-$L$3*A318))-($I$3*$G$3*A318/$H$3)&lt;0,0,1+($I$3/$H$3)*($J$3*SIN($K$4)+($I$3*$G$3/$H$3))*(1-EXP(-$L$3*A318))-($I$3*$G$3*A318/$H$3))</f>
        <v>60.180408509266456</v>
      </c>
      <c r="E318">
        <f t="shared" si="8"/>
        <v>60.180408509266471</v>
      </c>
      <c r="F318" s="11">
        <f t="shared" si="9"/>
        <v>59.180408509266471</v>
      </c>
    </row>
    <row r="319" spans="1:6" ht="16.5" thickBot="1" x14ac:dyDescent="0.3">
      <c r="A319" s="7">
        <v>1.585</v>
      </c>
      <c r="B319">
        <f>($I$3*$J$3/$H$3)*COS($K$4)*(1-EXP(-$L$3*A319))</f>
        <v>12.230066622182335</v>
      </c>
      <c r="C319">
        <f>IF(($I$3/$H$3)*($J$3*SIN($K$4)+($I$3*$G$3/$H$3))*(1-EXP(-$L$3*A319))-($I$3*$G$3*A319/$H$3)&lt;0,0,($I$3/$H$3)*($J$3*SIN($K$4)+($I$3*$G$3/$H$3))*(1-EXP(-$L$3*A319))-($I$3*$G$3*A319/$H$3))</f>
        <v>59.279795439106728</v>
      </c>
      <c r="D319">
        <f>IF(1+($I$3/$H$3)*($J$3*SIN($K$4)+($I$3*$G$3/$H$3))*(1-EXP(-$L$3*A319))-($I$3*$G$3*A319/$H$3)&lt;0,0,1+($I$3/$H$3)*($J$3*SIN($K$4)+($I$3*$G$3/$H$3))*(1-EXP(-$L$3*A319))-($I$3*$G$3*A319/$H$3))</f>
        <v>60.279795439106728</v>
      </c>
      <c r="E319">
        <f t="shared" si="8"/>
        <v>60.279795439106721</v>
      </c>
      <c r="F319" s="11">
        <f t="shared" si="9"/>
        <v>59.279795439106721</v>
      </c>
    </row>
    <row r="320" spans="1:6" ht="16.5" thickBot="1" x14ac:dyDescent="0.3">
      <c r="A320" s="7">
        <v>1.59</v>
      </c>
      <c r="B320">
        <f>($I$3*$J$3/$H$3)*COS($K$4)*(1-EXP(-$L$3*A320))</f>
        <v>12.257673326331666</v>
      </c>
      <c r="C320">
        <f>IF(($I$3/$H$3)*($J$3*SIN($K$4)+($I$3*$G$3/$H$3))*(1-EXP(-$L$3*A320))-($I$3*$G$3*A320/$H$3)&lt;0,0,($I$3/$H$3)*($J$3*SIN($K$4)+($I$3*$G$3/$H$3))*(1-EXP(-$L$3*A320))-($I$3*$G$3*A320/$H$3))</f>
        <v>59.378738872481627</v>
      </c>
      <c r="D320">
        <f>IF(1+($I$3/$H$3)*($J$3*SIN($K$4)+($I$3*$G$3/$H$3))*(1-EXP(-$L$3*A320))-($I$3*$G$3*A320/$H$3)&lt;0,0,1+($I$3/$H$3)*($J$3*SIN($K$4)+($I$3*$G$3/$H$3))*(1-EXP(-$L$3*A320))-($I$3*$G$3*A320/$H$3))</f>
        <v>60.378738872481627</v>
      </c>
      <c r="E320">
        <f t="shared" si="8"/>
        <v>60.37873887248162</v>
      </c>
      <c r="F320" s="11">
        <f t="shared" si="9"/>
        <v>59.37873887248162</v>
      </c>
    </row>
    <row r="321" spans="1:6" ht="16.5" thickBot="1" x14ac:dyDescent="0.3">
      <c r="A321" s="7">
        <v>1.595</v>
      </c>
      <c r="B321">
        <f>($I$3*$J$3/$H$3)*COS($K$4)*(1-EXP(-$L$3*A321))</f>
        <v>12.285224872249318</v>
      </c>
      <c r="C321">
        <f>IF(($I$3/$H$3)*($J$3*SIN($K$4)+($I$3*$G$3/$H$3))*(1-EXP(-$L$3*A321))-($I$3*$G$3*A321/$H$3)&lt;0,0,($I$3/$H$3)*($J$3*SIN($K$4)+($I$3*$G$3/$H$3))*(1-EXP(-$L$3*A321))-($I$3*$G$3*A321/$H$3))</f>
        <v>59.477239695497659</v>
      </c>
      <c r="D321">
        <f>IF(1+($I$3/$H$3)*($J$3*SIN($K$4)+($I$3*$G$3/$H$3))*(1-EXP(-$L$3*A321))-($I$3*$G$3*A321/$H$3)&lt;0,0,1+($I$3/$H$3)*($J$3*SIN($K$4)+($I$3*$G$3/$H$3))*(1-EXP(-$L$3*A321))-($I$3*$G$3*A321/$H$3))</f>
        <v>60.477239695497659</v>
      </c>
      <c r="E321">
        <f t="shared" si="8"/>
        <v>60.477239695497673</v>
      </c>
      <c r="F321" s="11">
        <f t="shared" si="9"/>
        <v>59.477239695497673</v>
      </c>
    </row>
    <row r="322" spans="1:6" ht="16.5" thickBot="1" x14ac:dyDescent="0.3">
      <c r="A322" s="7">
        <v>1.6</v>
      </c>
      <c r="B322">
        <f>($I$3*$J$3/$H$3)*COS($K$4)*(1-EXP(-$L$3*A322))</f>
        <v>12.312721370141507</v>
      </c>
      <c r="C322">
        <f>IF(($I$3/$H$3)*($J$3*SIN($K$4)+($I$3*$G$3/$H$3))*(1-EXP(-$L$3*A322))-($I$3*$G$3*A322/$H$3)&lt;0,0,($I$3/$H$3)*($J$3*SIN($K$4)+($I$3*$G$3/$H$3))*(1-EXP(-$L$3*A322))-($I$3*$G$3*A322/$H$3))</f>
        <v>59.575298792490933</v>
      </c>
      <c r="D322">
        <f>IF(1+($I$3/$H$3)*($J$3*SIN($K$4)+($I$3*$G$3/$H$3))*(1-EXP(-$L$3*A322))-($I$3*$G$3*A322/$H$3)&lt;0,0,1+($I$3/$H$3)*($J$3*SIN($K$4)+($I$3*$G$3/$H$3))*(1-EXP(-$L$3*A322))-($I$3*$G$3*A322/$H$3))</f>
        <v>60.575298792490933</v>
      </c>
      <c r="E322">
        <f t="shared" si="8"/>
        <v>60.575298792490941</v>
      </c>
      <c r="F322" s="11">
        <f t="shared" si="9"/>
        <v>59.575298792490941</v>
      </c>
    </row>
    <row r="323" spans="1:6" ht="16.5" thickBot="1" x14ac:dyDescent="0.3">
      <c r="A323" s="7">
        <v>1.605</v>
      </c>
      <c r="B323">
        <f>($I$3*$J$3/$H$3)*COS($K$4)*(1-EXP(-$L$3*A323))</f>
        <v>12.340162929994264</v>
      </c>
      <c r="C323">
        <f>IF(($I$3/$H$3)*($J$3*SIN($K$4)+($I$3*$G$3/$H$3))*(1-EXP(-$L$3*A323))-($I$3*$G$3*A323/$H$3)&lt;0,0,($I$3/$H$3)*($J$3*SIN($K$4)+($I$3*$G$3/$H$3))*(1-EXP(-$L$3*A323))-($I$3*$G$3*A323/$H$3))</f>
        <v>59.672917046030619</v>
      </c>
      <c r="D323">
        <f>IF(1+($I$3/$H$3)*($J$3*SIN($K$4)+($I$3*$G$3/$H$3))*(1-EXP(-$L$3*A323))-($I$3*$G$3*A323/$H$3)&lt;0,0,1+($I$3/$H$3)*($J$3*SIN($K$4)+($I$3*$G$3/$H$3))*(1-EXP(-$L$3*A323))-($I$3*$G$3*A323/$H$3))</f>
        <v>60.672917046030619</v>
      </c>
      <c r="E323">
        <f t="shared" si="8"/>
        <v>60.672917046030619</v>
      </c>
      <c r="F323" s="11">
        <f t="shared" si="9"/>
        <v>59.672917046030619</v>
      </c>
    </row>
    <row r="324" spans="1:6" ht="16.5" thickBot="1" x14ac:dyDescent="0.3">
      <c r="A324" s="7">
        <v>1.61</v>
      </c>
      <c r="B324">
        <f>($I$3*$J$3/$H$3)*COS($K$4)*(1-EXP(-$L$3*A324))</f>
        <v>12.367549661573868</v>
      </c>
      <c r="C324">
        <f>IF(($I$3/$H$3)*($J$3*SIN($K$4)+($I$3*$G$3/$H$3))*(1-EXP(-$L$3*A324))-($I$3*$G$3*A324/$H$3)&lt;0,0,($I$3/$H$3)*($J$3*SIN($K$4)+($I$3*$G$3/$H$3))*(1-EXP(-$L$3*A324))-($I$3*$G$3*A324/$H$3))</f>
        <v>59.770095336922559</v>
      </c>
      <c r="D324">
        <f>IF(1+($I$3/$H$3)*($J$3*SIN($K$4)+($I$3*$G$3/$H$3))*(1-EXP(-$L$3*A324))-($I$3*$G$3*A324/$H$3)&lt;0,0,1+($I$3/$H$3)*($J$3*SIN($K$4)+($I$3*$G$3/$H$3))*(1-EXP(-$L$3*A324))-($I$3*$G$3*A324/$H$3))</f>
        <v>60.770095336922559</v>
      </c>
      <c r="E324">
        <f t="shared" si="8"/>
        <v>60.770095336922566</v>
      </c>
      <c r="F324" s="11">
        <f t="shared" si="9"/>
        <v>59.770095336922566</v>
      </c>
    </row>
    <row r="325" spans="1:6" ht="16.5" thickBot="1" x14ac:dyDescent="0.3">
      <c r="A325" s="7">
        <v>1.615</v>
      </c>
      <c r="B325">
        <f>($I$3*$J$3/$H$3)*COS($K$4)*(1-EXP(-$L$3*A325))</f>
        <v>12.394881674427273</v>
      </c>
      <c r="C325">
        <f>IF(($I$3/$H$3)*($J$3*SIN($K$4)+($I$3*$G$3/$H$3))*(1-EXP(-$L$3*A325))-($I$3*$G$3*A325/$H$3)&lt;0,0,($I$3/$H$3)*($J$3*SIN($K$4)+($I$3*$G$3/$H$3))*(1-EXP(-$L$3*A325))-($I$3*$G$3*A325/$H$3))</f>
        <v>59.866834544212622</v>
      </c>
      <c r="D325">
        <f>IF(1+($I$3/$H$3)*($J$3*SIN($K$4)+($I$3*$G$3/$H$3))*(1-EXP(-$L$3*A325))-($I$3*$G$3*A325/$H$3)&lt;0,0,1+($I$3/$H$3)*($J$3*SIN($K$4)+($I$3*$G$3/$H$3))*(1-EXP(-$L$3*A325))-($I$3*$G$3*A325/$H$3))</f>
        <v>60.866834544212622</v>
      </c>
      <c r="E325">
        <f t="shared" ref="E325:E388" si="10">(-1*($I$3/$H$3)*($J$3*SIN($K$4)+(($I$3*$G$3)/$H$3))*EXP(-1*(($H$3/$I$3)*A325))-(($I$3*$G$3*A325)/$H$3)+(($I$3/$H$3)*($J$3*SIN($K$4)+($I$3*$G$3)/$H$3)))+1</f>
        <v>60.866834544212622</v>
      </c>
      <c r="F325" s="11">
        <f t="shared" ref="F325:F388" si="11">(-1*($I$3/$H$3)*($J$3*SIN($K$4)+(($I$3*$G$3)/$H$3))*EXP(-1*(($H$3/$I$3)*A325))-(($I$3*$G$3*A325)/$H$3)+(($I$3/$H$3)*($J$3*SIN($K$4)+($I$3*$G$3)/$H$3)))</f>
        <v>59.866834544212622</v>
      </c>
    </row>
    <row r="326" spans="1:6" ht="16.5" thickBot="1" x14ac:dyDescent="0.3">
      <c r="A326" s="7">
        <v>1.62</v>
      </c>
      <c r="B326">
        <f>($I$3*$J$3/$H$3)*COS($K$4)*(1-EXP(-$L$3*A326))</f>
        <v>12.422159077882576</v>
      </c>
      <c r="C326">
        <f>IF(($I$3/$H$3)*($J$3*SIN($K$4)+($I$3*$G$3/$H$3))*(1-EXP(-$L$3*A326))-($I$3*$G$3*A326/$H$3)&lt;0,0,($I$3/$H$3)*($J$3*SIN($K$4)+($I$3*$G$3/$H$3))*(1-EXP(-$L$3*A326))-($I$3*$G$3*A326/$H$3))</f>
        <v>59.963135545190511</v>
      </c>
      <c r="D326">
        <f>IF(1+($I$3/$H$3)*($J$3*SIN($K$4)+($I$3*$G$3/$H$3))*(1-EXP(-$L$3*A326))-($I$3*$G$3*A326/$H$3)&lt;0,0,1+($I$3/$H$3)*($J$3*SIN($K$4)+($I$3*$G$3/$H$3))*(1-EXP(-$L$3*A326))-($I$3*$G$3*A326/$H$3))</f>
        <v>60.963135545190511</v>
      </c>
      <c r="E326">
        <f t="shared" si="10"/>
        <v>60.963135545190511</v>
      </c>
      <c r="F326" s="11">
        <f t="shared" si="11"/>
        <v>59.963135545190511</v>
      </c>
    </row>
    <row r="327" spans="1:6" ht="16.5" thickBot="1" x14ac:dyDescent="0.3">
      <c r="A327" s="7">
        <v>1.625</v>
      </c>
      <c r="B327">
        <f>($I$3*$J$3/$H$3)*COS($K$4)*(1-EXP(-$L$3*A327))</f>
        <v>12.44938198104942</v>
      </c>
      <c r="C327">
        <f>IF(($I$3/$H$3)*($J$3*SIN($K$4)+($I$3*$G$3/$H$3))*(1-EXP(-$L$3*A327))-($I$3*$G$3*A327/$H$3)&lt;0,0,($I$3/$H$3)*($J$3*SIN($K$4)+($I$3*$G$3/$H$3))*(1-EXP(-$L$3*A327))-($I$3*$G$3*A327/$H$3))</f>
        <v>60.058999215392994</v>
      </c>
      <c r="D327">
        <f>IF(1+($I$3/$H$3)*($J$3*SIN($K$4)+($I$3*$G$3/$H$3))*(1-EXP(-$L$3*A327))-($I$3*$G$3*A327/$H$3)&lt;0,0,1+($I$3/$H$3)*($J$3*SIN($K$4)+($I$3*$G$3/$H$3))*(1-EXP(-$L$3*A327))-($I$3*$G$3*A327/$H$3))</f>
        <v>61.058999215392994</v>
      </c>
      <c r="E327">
        <f t="shared" si="10"/>
        <v>61.058999215392987</v>
      </c>
      <c r="F327" s="11">
        <f t="shared" si="11"/>
        <v>60.058999215392987</v>
      </c>
    </row>
    <row r="328" spans="1:6" ht="16.5" thickBot="1" x14ac:dyDescent="0.3">
      <c r="A328" s="7">
        <v>1.63</v>
      </c>
      <c r="B328">
        <f>($I$3*$J$3/$H$3)*COS($K$4)*(1-EXP(-$L$3*A328))</f>
        <v>12.476550492819461</v>
      </c>
      <c r="C328">
        <f>IF(($I$3/$H$3)*($J$3*SIN($K$4)+($I$3*$G$3/$H$3))*(1-EXP(-$L$3*A328))-($I$3*$G$3*A328/$H$3)&lt;0,0,($I$3/$H$3)*($J$3*SIN($K$4)+($I$3*$G$3/$H$3))*(1-EXP(-$L$3*A328))-($I$3*$G$3*A328/$H$3))</f>
        <v>60.154426428607536</v>
      </c>
      <c r="D328">
        <f>IF(1+($I$3/$H$3)*($J$3*SIN($K$4)+($I$3*$G$3/$H$3))*(1-EXP(-$L$3*A328))-($I$3*$G$3*A328/$H$3)&lt;0,0,1+($I$3/$H$3)*($J$3*SIN($K$4)+($I$3*$G$3/$H$3))*(1-EXP(-$L$3*A328))-($I$3*$G$3*A328/$H$3))</f>
        <v>61.154426428607536</v>
      </c>
      <c r="E328">
        <f t="shared" si="10"/>
        <v>61.154426428607536</v>
      </c>
      <c r="F328" s="11">
        <f t="shared" si="11"/>
        <v>60.154426428607536</v>
      </c>
    </row>
    <row r="329" spans="1:6" ht="16.5" thickBot="1" x14ac:dyDescent="0.3">
      <c r="A329" s="7">
        <v>1.635</v>
      </c>
      <c r="B329">
        <f>($I$3*$J$3/$H$3)*COS($K$4)*(1-EXP(-$L$3*A329))</f>
        <v>12.503664721866778</v>
      </c>
      <c r="C329">
        <f>IF(($I$3/$H$3)*($J$3*SIN($K$4)+($I$3*$G$3/$H$3))*(1-EXP(-$L$3*A329))-($I$3*$G$3*A329/$H$3)&lt;0,0,($I$3/$H$3)*($J$3*SIN($K$4)+($I$3*$G$3/$H$3))*(1-EXP(-$L$3*A329))-($I$3*$G$3*A329/$H$3))</f>
        <v>60.249418056875797</v>
      </c>
      <c r="D329">
        <f>IF(1+($I$3/$H$3)*($J$3*SIN($K$4)+($I$3*$G$3/$H$3))*(1-EXP(-$L$3*A329))-($I$3*$G$3*A329/$H$3)&lt;0,0,1+($I$3/$H$3)*($J$3*SIN($K$4)+($I$3*$G$3/$H$3))*(1-EXP(-$L$3*A329))-($I$3*$G$3*A329/$H$3))</f>
        <v>61.249418056875797</v>
      </c>
      <c r="E329">
        <f t="shared" si="10"/>
        <v>61.249418056875783</v>
      </c>
      <c r="F329" s="11">
        <f t="shared" si="11"/>
        <v>60.249418056875783</v>
      </c>
    </row>
    <row r="330" spans="1:6" ht="16.5" thickBot="1" x14ac:dyDescent="0.3">
      <c r="A330" s="7">
        <v>1.64</v>
      </c>
      <c r="B330">
        <f>($I$3*$J$3/$H$3)*COS($K$4)*(1-EXP(-$L$3*A330))</f>
        <v>12.530724776648324</v>
      </c>
      <c r="C330">
        <f>IF(($I$3/$H$3)*($J$3*SIN($K$4)+($I$3*$G$3/$H$3))*(1-EXP(-$L$3*A330))-($I$3*$G$3*A330/$H$3)&lt;0,0,($I$3/$H$3)*($J$3*SIN($K$4)+($I$3*$G$3/$H$3))*(1-EXP(-$L$3*A330))-($I$3*$G$3*A330/$H$3))</f>
        <v>60.343974970497086</v>
      </c>
      <c r="D330">
        <f>IF(1+($I$3/$H$3)*($J$3*SIN($K$4)+($I$3*$G$3/$H$3))*(1-EXP(-$L$3*A330))-($I$3*$G$3*A330/$H$3)&lt;0,0,1+($I$3/$H$3)*($J$3*SIN($K$4)+($I$3*$G$3/$H$3))*(1-EXP(-$L$3*A330))-($I$3*$G$3*A330/$H$3))</f>
        <v>61.343974970497086</v>
      </c>
      <c r="E330">
        <f t="shared" si="10"/>
        <v>61.343974970497101</v>
      </c>
      <c r="F330" s="11">
        <f t="shared" si="11"/>
        <v>60.343974970497101</v>
      </c>
    </row>
    <row r="331" spans="1:6" ht="16.5" thickBot="1" x14ac:dyDescent="0.3">
      <c r="A331" s="7">
        <v>1.645</v>
      </c>
      <c r="B331">
        <f>($I$3*$J$3/$H$3)*COS($K$4)*(1-EXP(-$L$3*A331))</f>
        <v>12.557730765404356</v>
      </c>
      <c r="C331">
        <f>IF(($I$3/$H$3)*($J$3*SIN($K$4)+($I$3*$G$3/$H$3))*(1-EXP(-$L$3*A331))-($I$3*$G$3*A331/$H$3)&lt;0,0,($I$3/$H$3)*($J$3*SIN($K$4)+($I$3*$G$3/$H$3))*(1-EXP(-$L$3*A331))-($I$3*$G$3*A331/$H$3))</f>
        <v>60.438098038031846</v>
      </c>
      <c r="D331">
        <f>IF(1+($I$3/$H$3)*($J$3*SIN($K$4)+($I$3*$G$3/$H$3))*(1-EXP(-$L$3*A331))-($I$3*$G$3*A331/$H$3)&lt;0,0,1+($I$3/$H$3)*($J$3*SIN($K$4)+($I$3*$G$3/$H$3))*(1-EXP(-$L$3*A331))-($I$3*$G$3*A331/$H$3))</f>
        <v>61.438098038031846</v>
      </c>
      <c r="E331">
        <f t="shared" si="10"/>
        <v>61.438098038031853</v>
      </c>
      <c r="F331" s="11">
        <f t="shared" si="11"/>
        <v>60.438098038031853</v>
      </c>
    </row>
    <row r="332" spans="1:6" ht="16.5" thickBot="1" x14ac:dyDescent="0.3">
      <c r="A332" s="7">
        <v>1.65</v>
      </c>
      <c r="B332">
        <f>($I$3*$J$3/$H$3)*COS($K$4)*(1-EXP(-$L$3*A332))</f>
        <v>12.584682796158864</v>
      </c>
      <c r="C332">
        <f>IF(($I$3/$H$3)*($J$3*SIN($K$4)+($I$3*$G$3/$H$3))*(1-EXP(-$L$3*A332))-($I$3*$G$3*A332/$H$3)&lt;0,0,($I$3/$H$3)*($J$3*SIN($K$4)+($I$3*$G$3/$H$3))*(1-EXP(-$L$3*A332))-($I$3*$G$3*A332/$H$3))</f>
        <v>60.531788126305109</v>
      </c>
      <c r="D332">
        <f>IF(1+($I$3/$H$3)*($J$3*SIN($K$4)+($I$3*$G$3/$H$3))*(1-EXP(-$L$3*A332))-($I$3*$G$3*A332/$H$3)&lt;0,0,1+($I$3/$H$3)*($J$3*SIN($K$4)+($I$3*$G$3/$H$3))*(1-EXP(-$L$3*A332))-($I$3*$G$3*A332/$H$3))</f>
        <v>61.531788126305109</v>
      </c>
      <c r="E332">
        <f t="shared" si="10"/>
        <v>61.531788126305116</v>
      </c>
      <c r="F332" s="11">
        <f t="shared" si="11"/>
        <v>60.531788126305116</v>
      </c>
    </row>
    <row r="333" spans="1:6" ht="16.5" thickBot="1" x14ac:dyDescent="0.3">
      <c r="A333" s="7">
        <v>1.655</v>
      </c>
      <c r="B333">
        <f>($I$3*$J$3/$H$3)*COS($K$4)*(1-EXP(-$L$3*A333))</f>
        <v>12.611580976720003</v>
      </c>
      <c r="C333">
        <f>IF(($I$3/$H$3)*($J$3*SIN($K$4)+($I$3*$G$3/$H$3))*(1-EXP(-$L$3*A333))-($I$3*$G$3*A333/$H$3)&lt;0,0,($I$3/$H$3)*($J$3*SIN($K$4)+($I$3*$G$3/$H$3))*(1-EXP(-$L$3*A333))-($I$3*$G$3*A333/$H$3))</f>
        <v>60.625046100410017</v>
      </c>
      <c r="D333">
        <f>IF(1+($I$3/$H$3)*($J$3*SIN($K$4)+($I$3*$G$3/$H$3))*(1-EXP(-$L$3*A333))-($I$3*$G$3*A333/$H$3)&lt;0,0,1+($I$3/$H$3)*($J$3*SIN($K$4)+($I$3*$G$3/$H$3))*(1-EXP(-$L$3*A333))-($I$3*$G$3*A333/$H$3))</f>
        <v>61.625046100410017</v>
      </c>
      <c r="E333">
        <f t="shared" si="10"/>
        <v>61.625046100410003</v>
      </c>
      <c r="F333" s="11">
        <f t="shared" si="11"/>
        <v>60.625046100410003</v>
      </c>
    </row>
    <row r="334" spans="1:6" ht="16.5" thickBot="1" x14ac:dyDescent="0.3">
      <c r="A334" s="7">
        <v>1.66</v>
      </c>
      <c r="B334">
        <f>($I$3*$J$3/$H$3)*COS($K$4)*(1-EXP(-$L$3*A334))</f>
        <v>12.638425414680535</v>
      </c>
      <c r="C334">
        <f>IF(($I$3/$H$3)*($J$3*SIN($K$4)+($I$3*$G$3/$H$3))*(1-EXP(-$L$3*A334))-($I$3*$G$3*A334/$H$3)&lt;0,0,($I$3/$H$3)*($J$3*SIN($K$4)+($I$3*$G$3/$H$3))*(1-EXP(-$L$3*A334))-($I$3*$G$3*A334/$H$3))</f>
        <v>60.717872823711268</v>
      </c>
      <c r="D334">
        <f>IF(1+($I$3/$H$3)*($J$3*SIN($K$4)+($I$3*$G$3/$H$3))*(1-EXP(-$L$3*A334))-($I$3*$G$3*A334/$H$3)&lt;0,0,1+($I$3/$H$3)*($J$3*SIN($K$4)+($I$3*$G$3/$H$3))*(1-EXP(-$L$3*A334))-($I$3*$G$3*A334/$H$3))</f>
        <v>61.717872823711268</v>
      </c>
      <c r="E334">
        <f t="shared" si="10"/>
        <v>61.717872823711275</v>
      </c>
      <c r="F334" s="11">
        <f t="shared" si="11"/>
        <v>60.717872823711275</v>
      </c>
    </row>
    <row r="335" spans="1:6" ht="16.5" thickBot="1" x14ac:dyDescent="0.3">
      <c r="A335" s="7">
        <v>1.665</v>
      </c>
      <c r="B335">
        <f>($I$3*$J$3/$H$3)*COS($K$4)*(1-EXP(-$L$3*A335))</f>
        <v>12.665216217418251</v>
      </c>
      <c r="C335">
        <f>IF(($I$3/$H$3)*($J$3*SIN($K$4)+($I$3*$G$3/$H$3))*(1-EXP(-$L$3*A335))-($I$3*$G$3*A335/$H$3)&lt;0,0,($I$3/$H$3)*($J$3*SIN($K$4)+($I$3*$G$3/$H$3))*(1-EXP(-$L$3*A335))-($I$3*$G$3*A335/$H$3))</f>
        <v>60.81026915784858</v>
      </c>
      <c r="D335">
        <f>IF(1+($I$3/$H$3)*($J$3*SIN($K$4)+($I$3*$G$3/$H$3))*(1-EXP(-$L$3*A335))-($I$3*$G$3*A335/$H$3)&lt;0,0,1+($I$3/$H$3)*($J$3*SIN($K$4)+($I$3*$G$3/$H$3))*(1-EXP(-$L$3*A335))-($I$3*$G$3*A335/$H$3))</f>
        <v>61.81026915784858</v>
      </c>
      <c r="E335">
        <f t="shared" si="10"/>
        <v>61.81026915784858</v>
      </c>
      <c r="F335" s="11">
        <f t="shared" si="11"/>
        <v>60.81026915784858</v>
      </c>
    </row>
    <row r="336" spans="1:6" ht="16.5" thickBot="1" x14ac:dyDescent="0.3">
      <c r="A336" s="7">
        <v>1.67</v>
      </c>
      <c r="B336">
        <f>($I$3*$J$3/$H$3)*COS($K$4)*(1-EXP(-$L$3*A336))</f>
        <v>12.69195349209639</v>
      </c>
      <c r="C336">
        <f>IF(($I$3/$H$3)*($J$3*SIN($K$4)+($I$3*$G$3/$H$3))*(1-EXP(-$L$3*A336))-($I$3*$G$3*A336/$H$3)&lt;0,0,($I$3/$H$3)*($J$3*SIN($K$4)+($I$3*$G$3/$H$3))*(1-EXP(-$L$3*A336))-($I$3*$G$3*A336/$H$3))</f>
        <v>60.902235962739994</v>
      </c>
      <c r="D336">
        <f>IF(1+($I$3/$H$3)*($J$3*SIN($K$4)+($I$3*$G$3/$H$3))*(1-EXP(-$L$3*A336))-($I$3*$G$3*A336/$H$3)&lt;0,0,1+($I$3/$H$3)*($J$3*SIN($K$4)+($I$3*$G$3/$H$3))*(1-EXP(-$L$3*A336))-($I$3*$G$3*A336/$H$3))</f>
        <v>61.902235962739994</v>
      </c>
      <c r="E336">
        <f t="shared" si="10"/>
        <v>61.902235962739979</v>
      </c>
      <c r="F336" s="11">
        <f t="shared" si="11"/>
        <v>60.902235962739979</v>
      </c>
    </row>
    <row r="337" spans="1:6" ht="16.5" thickBot="1" x14ac:dyDescent="0.3">
      <c r="A337" s="7">
        <v>1.675</v>
      </c>
      <c r="B337">
        <f>($I$3*$J$3/$H$3)*COS($K$4)*(1-EXP(-$L$3*A337))</f>
        <v>12.718637345664092</v>
      </c>
      <c r="C337">
        <f>IF(($I$3/$H$3)*($J$3*SIN($K$4)+($I$3*$G$3/$H$3))*(1-EXP(-$L$3*A337))-($I$3*$G$3*A337/$H$3)&lt;0,0,($I$3/$H$3)*($J$3*SIN($K$4)+($I$3*$G$3/$H$3))*(1-EXP(-$L$3*A337))-($I$3*$G$3*A337/$H$3))</f>
        <v>60.993774096585589</v>
      </c>
      <c r="D337">
        <f>IF(1+($I$3/$H$3)*($J$3*SIN($K$4)+($I$3*$G$3/$H$3))*(1-EXP(-$L$3*A337))-($I$3*$G$3*A337/$H$3)&lt;0,0,1+($I$3/$H$3)*($J$3*SIN($K$4)+($I$3*$G$3/$H$3))*(1-EXP(-$L$3*A337))-($I$3*$G$3*A337/$H$3))</f>
        <v>61.993774096585589</v>
      </c>
      <c r="E337">
        <f t="shared" si="10"/>
        <v>61.993774096585582</v>
      </c>
      <c r="F337" s="11">
        <f t="shared" si="11"/>
        <v>60.993774096585582</v>
      </c>
    </row>
    <row r="338" spans="1:6" ht="16.5" thickBot="1" x14ac:dyDescent="0.3">
      <c r="A338" s="7">
        <v>1.68</v>
      </c>
      <c r="B338">
        <f>($I$3*$J$3/$H$3)*COS($K$4)*(1-EXP(-$L$3*A338))</f>
        <v>12.745267884856803</v>
      </c>
      <c r="C338">
        <f>IF(($I$3/$H$3)*($J$3*SIN($K$4)+($I$3*$G$3/$H$3))*(1-EXP(-$L$3*A338))-($I$3*$G$3*A338/$H$3)&lt;0,0,($I$3/$H$3)*($J$3*SIN($K$4)+($I$3*$G$3/$H$3))*(1-EXP(-$L$3*A338))-($I$3*$G$3*A338/$H$3))</f>
        <v>61.084884415870654</v>
      </c>
      <c r="D338">
        <f>IF(1+($I$3/$H$3)*($J$3*SIN($K$4)+($I$3*$G$3/$H$3))*(1-EXP(-$L$3*A338))-($I$3*$G$3*A338/$H$3)&lt;0,0,1+($I$3/$H$3)*($J$3*SIN($K$4)+($I$3*$G$3/$H$3))*(1-EXP(-$L$3*A338))-($I$3*$G$3*A338/$H$3))</f>
        <v>62.084884415870654</v>
      </c>
      <c r="E338">
        <f t="shared" si="10"/>
        <v>62.084884415870647</v>
      </c>
      <c r="F338" s="11">
        <f t="shared" si="11"/>
        <v>61.084884415870647</v>
      </c>
    </row>
    <row r="339" spans="1:6" ht="16.5" thickBot="1" x14ac:dyDescent="0.3">
      <c r="A339" s="7">
        <v>1.6850000000000001</v>
      </c>
      <c r="B339">
        <f>($I$3*$J$3/$H$3)*COS($K$4)*(1-EXP(-$L$3*A339))</f>
        <v>12.77184521619672</v>
      </c>
      <c r="C339">
        <f>IF(($I$3/$H$3)*($J$3*SIN($K$4)+($I$3*$G$3/$H$3))*(1-EXP(-$L$3*A339))-($I$3*$G$3*A339/$H$3)&lt;0,0,($I$3/$H$3)*($J$3*SIN($K$4)+($I$3*$G$3/$H$3))*(1-EXP(-$L$3*A339))-($I$3*$G$3*A339/$H$3))</f>
        <v>61.175567775369267</v>
      </c>
      <c r="D339">
        <f>IF(1+($I$3/$H$3)*($J$3*SIN($K$4)+($I$3*$G$3/$H$3))*(1-EXP(-$L$3*A339))-($I$3*$G$3*A339/$H$3)&lt;0,0,1+($I$3/$H$3)*($J$3*SIN($K$4)+($I$3*$G$3/$H$3))*(1-EXP(-$L$3*A339))-($I$3*$G$3*A339/$H$3))</f>
        <v>62.175567775369267</v>
      </c>
      <c r="E339">
        <f t="shared" si="10"/>
        <v>62.175567775369274</v>
      </c>
      <c r="F339" s="11">
        <f t="shared" si="11"/>
        <v>61.175567775369274</v>
      </c>
    </row>
    <row r="340" spans="1:6" ht="16.5" thickBot="1" x14ac:dyDescent="0.3">
      <c r="A340" s="7">
        <v>1.69</v>
      </c>
      <c r="B340">
        <f>($I$3*$J$3/$H$3)*COS($K$4)*(1-EXP(-$L$3*A340))</f>
        <v>12.798369445993201</v>
      </c>
      <c r="C340">
        <f>IF(($I$3/$H$3)*($J$3*SIN($K$4)+($I$3*$G$3/$H$3))*(1-EXP(-$L$3*A340))-($I$3*$G$3*A340/$H$3)&lt;0,0,($I$3/$H$3)*($J$3*SIN($K$4)+($I$3*$G$3/$H$3))*(1-EXP(-$L$3*A340))-($I$3*$G$3*A340/$H$3))</f>
        <v>61.265825028147617</v>
      </c>
      <c r="D340">
        <f>IF(1+($I$3/$H$3)*($J$3*SIN($K$4)+($I$3*$G$3/$H$3))*(1-EXP(-$L$3*A340))-($I$3*$G$3*A340/$H$3)&lt;0,0,1+($I$3/$H$3)*($J$3*SIN($K$4)+($I$3*$G$3/$H$3))*(1-EXP(-$L$3*A340))-($I$3*$G$3*A340/$H$3))</f>
        <v>62.265825028147617</v>
      </c>
      <c r="E340">
        <f t="shared" si="10"/>
        <v>62.265825028147617</v>
      </c>
      <c r="F340" s="11">
        <f t="shared" si="11"/>
        <v>61.265825028147617</v>
      </c>
    </row>
    <row r="341" spans="1:6" ht="16.5" thickBot="1" x14ac:dyDescent="0.3">
      <c r="A341" s="7">
        <v>1.6950000000000001</v>
      </c>
      <c r="B341">
        <f>($I$3*$J$3/$H$3)*COS($K$4)*(1-EXP(-$L$3*A341))</f>
        <v>12.824840680343197</v>
      </c>
      <c r="C341">
        <f>IF(($I$3/$H$3)*($J$3*SIN($K$4)+($I$3*$G$3/$H$3))*(1-EXP(-$L$3*A341))-($I$3*$G$3*A341/$H$3)&lt;0,0,($I$3/$H$3)*($J$3*SIN($K$4)+($I$3*$G$3/$H$3))*(1-EXP(-$L$3*A341))-($I$3*$G$3*A341/$H$3))</f>
        <v>61.35565702556751</v>
      </c>
      <c r="D341">
        <f>IF(1+($I$3/$H$3)*($J$3*SIN($K$4)+($I$3*$G$3/$H$3))*(1-EXP(-$L$3*A341))-($I$3*$G$3*A341/$H$3)&lt;0,0,1+($I$3/$H$3)*($J$3*SIN($K$4)+($I$3*$G$3/$H$3))*(1-EXP(-$L$3*A341))-($I$3*$G$3*A341/$H$3))</f>
        <v>62.35565702556751</v>
      </c>
      <c r="E341">
        <f t="shared" si="10"/>
        <v>62.355657025567524</v>
      </c>
      <c r="F341" s="11">
        <f t="shared" si="11"/>
        <v>61.355657025567524</v>
      </c>
    </row>
    <row r="342" spans="1:6" ht="16.5" thickBot="1" x14ac:dyDescent="0.3">
      <c r="A342" s="7">
        <v>1.7</v>
      </c>
      <c r="B342">
        <f>($I$3*$J$3/$H$3)*COS($K$4)*(1-EXP(-$L$3*A342))</f>
        <v>12.851259025131689</v>
      </c>
      <c r="C342">
        <f>IF(($I$3/$H$3)*($J$3*SIN($K$4)+($I$3*$G$3/$H$3))*(1-EXP(-$L$3*A342))-($I$3*$G$3*A342/$H$3)&lt;0,0,($I$3/$H$3)*($J$3*SIN($K$4)+($I$3*$G$3/$H$3))*(1-EXP(-$L$3*A342))-($I$3*$G$3*A342/$H$3))</f>
        <v>61.445064617289766</v>
      </c>
      <c r="D342">
        <f>IF(1+($I$3/$H$3)*($J$3*SIN($K$4)+($I$3*$G$3/$H$3))*(1-EXP(-$L$3*A342))-($I$3*$G$3*A342/$H$3)&lt;0,0,1+($I$3/$H$3)*($J$3*SIN($K$4)+($I$3*$G$3/$H$3))*(1-EXP(-$L$3*A342))-($I$3*$G$3*A342/$H$3))</f>
        <v>62.445064617289766</v>
      </c>
      <c r="E342">
        <f t="shared" si="10"/>
        <v>62.445064617289773</v>
      </c>
      <c r="F342" s="11">
        <f t="shared" si="11"/>
        <v>61.445064617289773</v>
      </c>
    </row>
    <row r="343" spans="1:6" ht="16.5" thickBot="1" x14ac:dyDescent="0.3">
      <c r="A343" s="7">
        <v>1.7050000000000001</v>
      </c>
      <c r="B343">
        <f>($I$3*$J$3/$H$3)*COS($K$4)*(1-EXP(-$L$3*A343))</f>
        <v>12.877624586032082</v>
      </c>
      <c r="C343">
        <f>IF(($I$3/$H$3)*($J$3*SIN($K$4)+($I$3*$G$3/$H$3))*(1-EXP(-$L$3*A343))-($I$3*$G$3*A343/$H$3)&lt;0,0,($I$3/$H$3)*($J$3*SIN($K$4)+($I$3*$G$3/$H$3))*(1-EXP(-$L$3*A343))-($I$3*$G$3*A343/$H$3))</f>
        <v>61.534048651277452</v>
      </c>
      <c r="D343">
        <f>IF(1+($I$3/$H$3)*($J$3*SIN($K$4)+($I$3*$G$3/$H$3))*(1-EXP(-$L$3*A343))-($I$3*$G$3*A343/$H$3)&lt;0,0,1+($I$3/$H$3)*($J$3*SIN($K$4)+($I$3*$G$3/$H$3))*(1-EXP(-$L$3*A343))-($I$3*$G$3*A343/$H$3))</f>
        <v>62.534048651277452</v>
      </c>
      <c r="E343">
        <f t="shared" si="10"/>
        <v>62.534048651277459</v>
      </c>
      <c r="F343" s="11">
        <f t="shared" si="11"/>
        <v>61.534048651277459</v>
      </c>
    </row>
    <row r="344" spans="1:6" ht="16.5" thickBot="1" x14ac:dyDescent="0.3">
      <c r="A344" s="7">
        <v>1.71</v>
      </c>
      <c r="B344">
        <f>($I$3*$J$3/$H$3)*COS($K$4)*(1-EXP(-$L$3*A344))</f>
        <v>12.903937468506664</v>
      </c>
      <c r="C344">
        <f>IF(($I$3/$H$3)*($J$3*SIN($K$4)+($I$3*$G$3/$H$3))*(1-EXP(-$L$3*A344))-($I$3*$G$3*A344/$H$3)&lt;0,0,($I$3/$H$3)*($J$3*SIN($K$4)+($I$3*$G$3/$H$3))*(1-EXP(-$L$3*A344))-($I$3*$G$3*A344/$H$3))</f>
        <v>61.622609973799577</v>
      </c>
      <c r="D344">
        <f>IF(1+($I$3/$H$3)*($J$3*SIN($K$4)+($I$3*$G$3/$H$3))*(1-EXP(-$L$3*A344))-($I$3*$G$3*A344/$H$3)&lt;0,0,1+($I$3/$H$3)*($J$3*SIN($K$4)+($I$3*$G$3/$H$3))*(1-EXP(-$L$3*A344))-($I$3*$G$3*A344/$H$3))</f>
        <v>62.622609973799577</v>
      </c>
      <c r="E344">
        <f t="shared" si="10"/>
        <v>62.62260997379957</v>
      </c>
      <c r="F344" s="11">
        <f t="shared" si="11"/>
        <v>61.62260997379957</v>
      </c>
    </row>
    <row r="345" spans="1:6" ht="16.5" thickBot="1" x14ac:dyDescent="0.3">
      <c r="A345" s="7">
        <v>1.7150000000000001</v>
      </c>
      <c r="B345">
        <f>($I$3*$J$3/$H$3)*COS($K$4)*(1-EXP(-$L$3*A345))</f>
        <v>12.930197777806994</v>
      </c>
      <c r="C345">
        <f>IF(($I$3/$H$3)*($J$3*SIN($K$4)+($I$3*$G$3/$H$3))*(1-EXP(-$L$3*A345))-($I$3*$G$3*A345/$H$3)&lt;0,0,($I$3/$H$3)*($J$3*SIN($K$4)+($I$3*$G$3/$H$3))*(1-EXP(-$L$3*A345))-($I$3*$G$3*A345/$H$3))</f>
        <v>61.710749429434152</v>
      </c>
      <c r="D345">
        <f>IF(1+($I$3/$H$3)*($J$3*SIN($K$4)+($I$3*$G$3/$H$3))*(1-EXP(-$L$3*A345))-($I$3*$G$3*A345/$H$3)&lt;0,0,1+($I$3/$H$3)*($J$3*SIN($K$4)+($I$3*$G$3/$H$3))*(1-EXP(-$L$3*A345))-($I$3*$G$3*A345/$H$3))</f>
        <v>62.710749429434152</v>
      </c>
      <c r="E345">
        <f t="shared" si="10"/>
        <v>62.710749429434145</v>
      </c>
      <c r="F345" s="11">
        <f t="shared" si="11"/>
        <v>61.710749429434145</v>
      </c>
    </row>
    <row r="346" spans="1:6" ht="16.5" thickBot="1" x14ac:dyDescent="0.3">
      <c r="A346" s="7">
        <v>1.72</v>
      </c>
      <c r="B346">
        <f>($I$3*$J$3/$H$3)*COS($K$4)*(1-EXP(-$L$3*A346))</f>
        <v>12.956405618974346</v>
      </c>
      <c r="C346">
        <f>IF(($I$3/$H$3)*($J$3*SIN($K$4)+($I$3*$G$3/$H$3))*(1-EXP(-$L$3*A346))-($I$3*$G$3*A346/$H$3)&lt;0,0,($I$3/$H$3)*($J$3*SIN($K$4)+($I$3*$G$3/$H$3))*(1-EXP(-$L$3*A346))-($I$3*$G$3*A346/$H$3))</f>
        <v>61.798467861071799</v>
      </c>
      <c r="D346">
        <f>IF(1+($I$3/$H$3)*($J$3*SIN($K$4)+($I$3*$G$3/$H$3))*(1-EXP(-$L$3*A346))-($I$3*$G$3*A346/$H$3)&lt;0,0,1+($I$3/$H$3)*($J$3*SIN($K$4)+($I$3*$G$3/$H$3))*(1-EXP(-$L$3*A346))-($I$3*$G$3*A346/$H$3))</f>
        <v>62.798467861071799</v>
      </c>
      <c r="E346">
        <f t="shared" si="10"/>
        <v>62.798467861071799</v>
      </c>
      <c r="F346" s="11">
        <f t="shared" si="11"/>
        <v>61.798467861071799</v>
      </c>
    </row>
    <row r="347" spans="1:6" ht="16.5" thickBot="1" x14ac:dyDescent="0.3">
      <c r="A347" s="7">
        <v>1.7250000000000001</v>
      </c>
      <c r="B347">
        <f>($I$3*$J$3/$H$3)*COS($K$4)*(1-EXP(-$L$3*A347))</f>
        <v>12.982561096840119</v>
      </c>
      <c r="C347">
        <f>IF(($I$3/$H$3)*($J$3*SIN($K$4)+($I$3*$G$3/$H$3))*(1-EXP(-$L$3*A347))-($I$3*$G$3*A347/$H$3)&lt;0,0,($I$3/$H$3)*($J$3*SIN($K$4)+($I$3*$G$3/$H$3))*(1-EXP(-$L$3*A347))-($I$3*$G$3*A347/$H$3))</f>
        <v>61.885766109919018</v>
      </c>
      <c r="D347">
        <f>IF(1+($I$3/$H$3)*($J$3*SIN($K$4)+($I$3*$G$3/$H$3))*(1-EXP(-$L$3*A347))-($I$3*$G$3*A347/$H$3)&lt;0,0,1+($I$3/$H$3)*($J$3*SIN($K$4)+($I$3*$G$3/$H$3))*(1-EXP(-$L$3*A347))-($I$3*$G$3*A347/$H$3))</f>
        <v>62.885766109919018</v>
      </c>
      <c r="E347">
        <f t="shared" si="10"/>
        <v>62.885766109919018</v>
      </c>
      <c r="F347" s="11">
        <f t="shared" si="11"/>
        <v>61.885766109919018</v>
      </c>
    </row>
    <row r="348" spans="1:6" ht="16.5" thickBot="1" x14ac:dyDescent="0.3">
      <c r="A348" s="7">
        <v>1.73</v>
      </c>
      <c r="B348">
        <f>($I$3*$J$3/$H$3)*COS($K$4)*(1-EXP(-$L$3*A348))</f>
        <v>13.008664316026259</v>
      </c>
      <c r="C348">
        <f>IF(($I$3/$H$3)*($J$3*SIN($K$4)+($I$3*$G$3/$H$3))*(1-EXP(-$L$3*A348))-($I$3*$G$3*A348/$H$3)&lt;0,0,($I$3/$H$3)*($J$3*SIN($K$4)+($I$3*$G$3/$H$3))*(1-EXP(-$L$3*A348))-($I$3*$G$3*A348/$H$3))</f>
        <v>61.972645015501598</v>
      </c>
      <c r="D348">
        <f>IF(1+($I$3/$H$3)*($J$3*SIN($K$4)+($I$3*$G$3/$H$3))*(1-EXP(-$L$3*A348))-($I$3*$G$3*A348/$H$3)&lt;0,0,1+($I$3/$H$3)*($J$3*SIN($K$4)+($I$3*$G$3/$H$3))*(1-EXP(-$L$3*A348))-($I$3*$G$3*A348/$H$3))</f>
        <v>62.972645015501598</v>
      </c>
      <c r="E348">
        <f t="shared" si="10"/>
        <v>62.972645015501598</v>
      </c>
      <c r="F348" s="11">
        <f t="shared" si="11"/>
        <v>61.972645015501598</v>
      </c>
    </row>
    <row r="349" spans="1:6" ht="16.5" thickBot="1" x14ac:dyDescent="0.3">
      <c r="A349" s="7">
        <v>1.7350000000000001</v>
      </c>
      <c r="B349">
        <f>($I$3*$J$3/$H$3)*COS($K$4)*(1-EXP(-$L$3*A349))</f>
        <v>13.034715380945677</v>
      </c>
      <c r="C349">
        <f>IF(($I$3/$H$3)*($J$3*SIN($K$4)+($I$3*$G$3/$H$3))*(1-EXP(-$L$3*A349))-($I$3*$G$3*A349/$H$3)&lt;0,0,($I$3/$H$3)*($J$3*SIN($K$4)+($I$3*$G$3/$H$3))*(1-EXP(-$L$3*A349))-($I$3*$G$3*A349/$H$3))</f>
        <v>62.059105415667922</v>
      </c>
      <c r="D349">
        <f>IF(1+($I$3/$H$3)*($J$3*SIN($K$4)+($I$3*$G$3/$H$3))*(1-EXP(-$L$3*A349))-($I$3*$G$3*A349/$H$3)&lt;0,0,1+($I$3/$H$3)*($J$3*SIN($K$4)+($I$3*$G$3/$H$3))*(1-EXP(-$L$3*A349))-($I$3*$G$3*A349/$H$3))</f>
        <v>63.059105415667922</v>
      </c>
      <c r="E349">
        <f t="shared" si="10"/>
        <v>63.059105415667915</v>
      </c>
      <c r="F349" s="11">
        <f t="shared" si="11"/>
        <v>62.059105415667915</v>
      </c>
    </row>
    <row r="350" spans="1:6" ht="16.5" thickBot="1" x14ac:dyDescent="0.3">
      <c r="A350" s="7">
        <v>1.74</v>
      </c>
      <c r="B350">
        <f>($I$3*$J$3/$H$3)*COS($K$4)*(1-EXP(-$L$3*A350))</f>
        <v>13.06071439580267</v>
      </c>
      <c r="C350">
        <f>IF(($I$3/$H$3)*($J$3*SIN($K$4)+($I$3*$G$3/$H$3))*(1-EXP(-$L$3*A350))-($I$3*$G$3*A350/$H$3)&lt;0,0,($I$3/$H$3)*($J$3*SIN($K$4)+($I$3*$G$3/$H$3))*(1-EXP(-$L$3*A350))-($I$3*$G$3*A350/$H$3))</f>
        <v>62.145148146592369</v>
      </c>
      <c r="D350">
        <f>IF(1+($I$3/$H$3)*($J$3*SIN($K$4)+($I$3*$G$3/$H$3))*(1-EXP(-$L$3*A350))-($I$3*$G$3*A350/$H$3)&lt;0,0,1+($I$3/$H$3)*($J$3*SIN($K$4)+($I$3*$G$3/$H$3))*(1-EXP(-$L$3*A350))-($I$3*$G$3*A350/$H$3))</f>
        <v>63.145148146592369</v>
      </c>
      <c r="E350">
        <f t="shared" si="10"/>
        <v>63.145148146592362</v>
      </c>
      <c r="F350" s="11">
        <f t="shared" si="11"/>
        <v>62.145148146592362</v>
      </c>
    </row>
    <row r="351" spans="1:6" ht="16.5" thickBot="1" x14ac:dyDescent="0.3">
      <c r="A351" s="7">
        <v>1.7450000000000001</v>
      </c>
      <c r="B351">
        <f>($I$3*$J$3/$H$3)*COS($K$4)*(1-EXP(-$L$3*A351))</f>
        <v>13.08666146459333</v>
      </c>
      <c r="C351">
        <f>IF(($I$3/$H$3)*($J$3*SIN($K$4)+($I$3*$G$3/$H$3))*(1-EXP(-$L$3*A351))-($I$3*$G$3*A351/$H$3)&lt;0,0,($I$3/$H$3)*($J$3*SIN($K$4)+($I$3*$G$3/$H$3))*(1-EXP(-$L$3*A351))-($I$3*$G$3*A351/$H$3))</f>
        <v>62.230774042778648</v>
      </c>
      <c r="D351">
        <f>IF(1+($I$3/$H$3)*($J$3*SIN($K$4)+($I$3*$G$3/$H$3))*(1-EXP(-$L$3*A351))-($I$3*$G$3*A351/$H$3)&lt;0,0,1+($I$3/$H$3)*($J$3*SIN($K$4)+($I$3*$G$3/$H$3))*(1-EXP(-$L$3*A351))-($I$3*$G$3*A351/$H$3))</f>
        <v>63.230774042778648</v>
      </c>
      <c r="E351">
        <f t="shared" si="10"/>
        <v>63.230774042778648</v>
      </c>
      <c r="F351" s="11">
        <f t="shared" si="11"/>
        <v>62.230774042778648</v>
      </c>
    </row>
    <row r="352" spans="1:6" ht="16.5" thickBot="1" x14ac:dyDescent="0.3">
      <c r="A352" s="7">
        <v>1.75</v>
      </c>
      <c r="B352">
        <f>($I$3*$J$3/$H$3)*COS($K$4)*(1-EXP(-$L$3*A352))</f>
        <v>13.11255669110597</v>
      </c>
      <c r="C352">
        <f>IF(($I$3/$H$3)*($J$3*SIN($K$4)+($I$3*$G$3/$H$3))*(1-EXP(-$L$3*A352))-($I$3*$G$3*A352/$H$3)&lt;0,0,($I$3/$H$3)*($J$3*SIN($K$4)+($I$3*$G$3/$H$3))*(1-EXP(-$L$3*A352))-($I$3*$G$3*A352/$H$3))</f>
        <v>62.315983937063159</v>
      </c>
      <c r="D352">
        <f>IF(1+($I$3/$H$3)*($J$3*SIN($K$4)+($I$3*$G$3/$H$3))*(1-EXP(-$L$3*A352))-($I$3*$G$3*A352/$H$3)&lt;0,0,1+($I$3/$H$3)*($J$3*SIN($K$4)+($I$3*$G$3/$H$3))*(1-EXP(-$L$3*A352))-($I$3*$G$3*A352/$H$3))</f>
        <v>63.315983937063159</v>
      </c>
      <c r="E352">
        <f t="shared" si="10"/>
        <v>63.315983937063152</v>
      </c>
      <c r="F352" s="11">
        <f t="shared" si="11"/>
        <v>62.315983937063152</v>
      </c>
    </row>
    <row r="353" spans="1:6" ht="16.5" thickBot="1" x14ac:dyDescent="0.3">
      <c r="A353" s="7">
        <v>1.7549999999999999</v>
      </c>
      <c r="B353">
        <f>($I$3*$J$3/$H$3)*COS($K$4)*(1-EXP(-$L$3*A353))</f>
        <v>13.138400178921524</v>
      </c>
      <c r="C353">
        <f>IF(($I$3/$H$3)*($J$3*SIN($K$4)+($I$3*$G$3/$H$3))*(1-EXP(-$L$3*A353))-($I$3*$G$3*A353/$H$3)&lt;0,0,($I$3/$H$3)*($J$3*SIN($K$4)+($I$3*$G$3/$H$3))*(1-EXP(-$L$3*A353))-($I$3*$G$3*A353/$H$3))</f>
        <v>62.400778660618172</v>
      </c>
      <c r="D353">
        <f>IF(1+($I$3/$H$3)*($J$3*SIN($K$4)+($I$3*$G$3/$H$3))*(1-EXP(-$L$3*A353))-($I$3*$G$3*A353/$H$3)&lt;0,0,1+($I$3/$H$3)*($J$3*SIN($K$4)+($I$3*$G$3/$H$3))*(1-EXP(-$L$3*A353))-($I$3*$G$3*A353/$H$3))</f>
        <v>63.400778660618172</v>
      </c>
      <c r="E353">
        <f t="shared" si="10"/>
        <v>63.400778660618158</v>
      </c>
      <c r="F353" s="11">
        <f t="shared" si="11"/>
        <v>62.400778660618158</v>
      </c>
    </row>
    <row r="354" spans="1:6" ht="16.5" thickBot="1" x14ac:dyDescent="0.3">
      <c r="A354" s="7">
        <v>1.76</v>
      </c>
      <c r="B354">
        <f>($I$3*$J$3/$H$3)*COS($K$4)*(1-EXP(-$L$3*A354))</f>
        <v>13.164192031413986</v>
      </c>
      <c r="C354">
        <f>IF(($I$3/$H$3)*($J$3*SIN($K$4)+($I$3*$G$3/$H$3))*(1-EXP(-$L$3*A354))-($I$3*$G$3*A354/$H$3)&lt;0,0,($I$3/$H$3)*($J$3*SIN($K$4)+($I$3*$G$3/$H$3))*(1-EXP(-$L$3*A354))-($I$3*$G$3*A354/$H$3))</f>
        <v>62.485159042955431</v>
      </c>
      <c r="D354">
        <f>IF(1+($I$3/$H$3)*($J$3*SIN($K$4)+($I$3*$G$3/$H$3))*(1-EXP(-$L$3*A354))-($I$3*$G$3*A354/$H$3)&lt;0,0,1+($I$3/$H$3)*($J$3*SIN($K$4)+($I$3*$G$3/$H$3))*(1-EXP(-$L$3*A354))-($I$3*$G$3*A354/$H$3))</f>
        <v>63.485159042955431</v>
      </c>
      <c r="E354">
        <f t="shared" si="10"/>
        <v>63.485159042955416</v>
      </c>
      <c r="F354" s="11">
        <f t="shared" si="11"/>
        <v>62.485159042955416</v>
      </c>
    </row>
    <row r="355" spans="1:6" ht="16.5" thickBot="1" x14ac:dyDescent="0.3">
      <c r="A355" s="7">
        <v>1.7649999999999999</v>
      </c>
      <c r="B355">
        <f>($I$3*$J$3/$H$3)*COS($K$4)*(1-EXP(-$L$3*A355))</f>
        <v>13.189932351750793</v>
      </c>
      <c r="C355">
        <f>IF(($I$3/$H$3)*($J$3*SIN($K$4)+($I$3*$G$3/$H$3))*(1-EXP(-$L$3*A355))-($I$3*$G$3*A355/$H$3)&lt;0,0,($I$3/$H$3)*($J$3*SIN($K$4)+($I$3*$G$3/$H$3))*(1-EXP(-$L$3*A355))-($I$3*$G$3*A355/$H$3))</f>
        <v>62.56912591192922</v>
      </c>
      <c r="D355">
        <f>IF(1+($I$3/$H$3)*($J$3*SIN($K$4)+($I$3*$G$3/$H$3))*(1-EXP(-$L$3*A355))-($I$3*$G$3*A355/$H$3)&lt;0,0,1+($I$3/$H$3)*($J$3*SIN($K$4)+($I$3*$G$3/$H$3))*(1-EXP(-$L$3*A355))-($I$3*$G$3*A355/$H$3))</f>
        <v>63.56912591192922</v>
      </c>
      <c r="E355">
        <f t="shared" si="10"/>
        <v>63.569125911929206</v>
      </c>
      <c r="F355" s="11">
        <f t="shared" si="11"/>
        <v>62.569125911929206</v>
      </c>
    </row>
    <row r="356" spans="1:6" ht="16.5" thickBot="1" x14ac:dyDescent="0.3">
      <c r="A356" s="7">
        <v>1.77</v>
      </c>
      <c r="B356">
        <f>($I$3*$J$3/$H$3)*COS($K$4)*(1-EXP(-$L$3*A356))</f>
        <v>13.215621242893265</v>
      </c>
      <c r="C356">
        <f>IF(($I$3/$H$3)*($J$3*SIN($K$4)+($I$3*$G$3/$H$3))*(1-EXP(-$L$3*A356))-($I$3*$G$3*A356/$H$3)&lt;0,0,($I$3/$H$3)*($J$3*SIN($K$4)+($I$3*$G$3/$H$3))*(1-EXP(-$L$3*A356))-($I$3*$G$3*A356/$H$3))</f>
        <v>62.652680093739768</v>
      </c>
      <c r="D356">
        <f>IF(1+($I$3/$H$3)*($J$3*SIN($K$4)+($I$3*$G$3/$H$3))*(1-EXP(-$L$3*A356))-($I$3*$G$3*A356/$H$3)&lt;0,0,1+($I$3/$H$3)*($J$3*SIN($K$4)+($I$3*$G$3/$H$3))*(1-EXP(-$L$3*A356))-($I$3*$G$3*A356/$H$3))</f>
        <v>63.652680093739768</v>
      </c>
      <c r="E356">
        <f t="shared" si="10"/>
        <v>63.652680093739775</v>
      </c>
      <c r="F356" s="11">
        <f t="shared" si="11"/>
        <v>62.652680093739775</v>
      </c>
    </row>
    <row r="357" spans="1:6" ht="16.5" thickBot="1" x14ac:dyDescent="0.3">
      <c r="A357" s="7">
        <v>1.7749999999999999</v>
      </c>
      <c r="B357">
        <f>($I$3*$J$3/$H$3)*COS($K$4)*(1-EXP(-$L$3*A357))</f>
        <v>13.241258807596999</v>
      </c>
      <c r="C357">
        <f>IF(($I$3/$H$3)*($J$3*SIN($K$4)+($I$3*$G$3/$H$3))*(1-EXP(-$L$3*A357))-($I$3*$G$3*A357/$H$3)&lt;0,0,($I$3/$H$3)*($J$3*SIN($K$4)+($I$3*$G$3/$H$3))*(1-EXP(-$L$3*A357))-($I$3*$G$3*A357/$H$3))</f>
        <v>62.735822412936621</v>
      </c>
      <c r="D357">
        <f>IF(1+($I$3/$H$3)*($J$3*SIN($K$4)+($I$3*$G$3/$H$3))*(1-EXP(-$L$3*A357))-($I$3*$G$3*A357/$H$3)&lt;0,0,1+($I$3/$H$3)*($J$3*SIN($K$4)+($I$3*$G$3/$H$3))*(1-EXP(-$L$3*A357))-($I$3*$G$3*A357/$H$3))</f>
        <v>63.735822412936621</v>
      </c>
      <c r="E357">
        <f t="shared" si="10"/>
        <v>63.735822412936614</v>
      </c>
      <c r="F357" s="11">
        <f t="shared" si="11"/>
        <v>62.735822412936614</v>
      </c>
    </row>
    <row r="358" spans="1:6" ht="16.5" thickBot="1" x14ac:dyDescent="0.3">
      <c r="A358" s="7">
        <v>1.78</v>
      </c>
      <c r="B358">
        <f>($I$3*$J$3/$H$3)*COS($K$4)*(1-EXP(-$L$3*A358))</f>
        <v>13.266845148412292</v>
      </c>
      <c r="C358">
        <f>IF(($I$3/$H$3)*($J$3*SIN($K$4)+($I$3*$G$3/$H$3))*(1-EXP(-$L$3*A358))-($I$3*$G$3*A358/$H$3)&lt;0,0,($I$3/$H$3)*($J$3*SIN($K$4)+($I$3*$G$3/$H$3))*(1-EXP(-$L$3*A358))-($I$3*$G$3*A358/$H$3))</f>
        <v>62.818553692421816</v>
      </c>
      <c r="D358">
        <f>IF(1+($I$3/$H$3)*($J$3*SIN($K$4)+($I$3*$G$3/$H$3))*(1-EXP(-$L$3*A358))-($I$3*$G$3*A358/$H$3)&lt;0,0,1+($I$3/$H$3)*($J$3*SIN($K$4)+($I$3*$G$3/$H$3))*(1-EXP(-$L$3*A358))-($I$3*$G$3*A358/$H$3))</f>
        <v>63.818553692421816</v>
      </c>
      <c r="E358">
        <f t="shared" si="10"/>
        <v>63.818553692421801</v>
      </c>
      <c r="F358" s="11">
        <f t="shared" si="11"/>
        <v>62.818553692421801</v>
      </c>
    </row>
    <row r="359" spans="1:6" ht="16.5" thickBot="1" x14ac:dyDescent="0.3">
      <c r="A359" s="7">
        <v>1.7849999999999999</v>
      </c>
      <c r="B359">
        <f>($I$3*$J$3/$H$3)*COS($K$4)*(1-EXP(-$L$3*A359))</f>
        <v>13.292380367684531</v>
      </c>
      <c r="C359">
        <f>IF(($I$3/$H$3)*($J$3*SIN($K$4)+($I$3*$G$3/$H$3))*(1-EXP(-$L$3*A359))-($I$3*$G$3*A359/$H$3)&lt;0,0,($I$3/$H$3)*($J$3*SIN($K$4)+($I$3*$G$3/$H$3))*(1-EXP(-$L$3*A359))-($I$3*$G$3*A359/$H$3))</f>
        <v>62.900874753453181</v>
      </c>
      <c r="D359">
        <f>IF(1+($I$3/$H$3)*($J$3*SIN($K$4)+($I$3*$G$3/$H$3))*(1-EXP(-$L$3*A359))-($I$3*$G$3*A359/$H$3)&lt;0,0,1+($I$3/$H$3)*($J$3*SIN($K$4)+($I$3*$G$3/$H$3))*(1-EXP(-$L$3*A359))-($I$3*$G$3*A359/$H$3))</f>
        <v>63.900874753453181</v>
      </c>
      <c r="E359">
        <f t="shared" si="10"/>
        <v>63.900874753453166</v>
      </c>
      <c r="F359" s="11">
        <f t="shared" si="11"/>
        <v>62.900874753453166</v>
      </c>
    </row>
    <row r="360" spans="1:6" ht="16.5" thickBot="1" x14ac:dyDescent="0.3">
      <c r="A360" s="7">
        <v>1.79</v>
      </c>
      <c r="B360">
        <f>($I$3*$J$3/$H$3)*COS($K$4)*(1-EXP(-$L$3*A360))</f>
        <v>13.31786456755464</v>
      </c>
      <c r="C360">
        <f>IF(($I$3/$H$3)*($J$3*SIN($K$4)+($I$3*$G$3/$H$3))*(1-EXP(-$L$3*A360))-($I$3*$G$3*A360/$H$3)&lt;0,0,($I$3/$H$3)*($J$3*SIN($K$4)+($I$3*$G$3/$H$3))*(1-EXP(-$L$3*A360))-($I$3*$G$3*A360/$H$3))</f>
        <v>62.98278641564783</v>
      </c>
      <c r="D360">
        <f>IF(1+($I$3/$H$3)*($J$3*SIN($K$4)+($I$3*$G$3/$H$3))*(1-EXP(-$L$3*A360))-($I$3*$G$3*A360/$H$3)&lt;0,0,1+($I$3/$H$3)*($J$3*SIN($K$4)+($I$3*$G$3/$H$3))*(1-EXP(-$L$3*A360))-($I$3*$G$3*A360/$H$3))</f>
        <v>63.98278641564783</v>
      </c>
      <c r="E360">
        <f t="shared" si="10"/>
        <v>63.982786415647837</v>
      </c>
      <c r="F360" s="11">
        <f t="shared" si="11"/>
        <v>62.982786415647837</v>
      </c>
    </row>
    <row r="361" spans="1:6" ht="16.5" thickBot="1" x14ac:dyDescent="0.3">
      <c r="A361" s="7">
        <v>1.7949999999999999</v>
      </c>
      <c r="B361">
        <f>($I$3*$J$3/$H$3)*COS($K$4)*(1-EXP(-$L$3*A361))</f>
        <v>13.343297849959441</v>
      </c>
      <c r="C361">
        <f>IF(($I$3/$H$3)*($J$3*SIN($K$4)+($I$3*$G$3/$H$3))*(1-EXP(-$L$3*A361))-($I$3*$G$3*A361/$H$3)&lt;0,0,($I$3/$H$3)*($J$3*SIN($K$4)+($I$3*$G$3/$H$3))*(1-EXP(-$L$3*A361))-($I$3*$G$3*A361/$H$3))</f>
        <v>63.064289496985097</v>
      </c>
      <c r="D361">
        <f>IF(1+($I$3/$H$3)*($J$3*SIN($K$4)+($I$3*$G$3/$H$3))*(1-EXP(-$L$3*A361))-($I$3*$G$3*A361/$H$3)&lt;0,0,1+($I$3/$H$3)*($J$3*SIN($K$4)+($I$3*$G$3/$H$3))*(1-EXP(-$L$3*A361))-($I$3*$G$3*A361/$H$3))</f>
        <v>64.064289496985097</v>
      </c>
      <c r="E361">
        <f t="shared" si="10"/>
        <v>64.064289496985111</v>
      </c>
      <c r="F361" s="11">
        <f t="shared" si="11"/>
        <v>63.064289496985111</v>
      </c>
    </row>
    <row r="362" spans="1:6" ht="16.5" thickBot="1" x14ac:dyDescent="0.3">
      <c r="A362" s="7">
        <v>1.8</v>
      </c>
      <c r="B362">
        <f>($I$3*$J$3/$H$3)*COS($K$4)*(1-EXP(-$L$3*A362))</f>
        <v>13.36868031663211</v>
      </c>
      <c r="C362">
        <f>IF(($I$3/$H$3)*($J$3*SIN($K$4)+($I$3*$G$3/$H$3))*(1-EXP(-$L$3*A362))-($I$3*$G$3*A362/$H$3)&lt;0,0,($I$3/$H$3)*($J$3*SIN($K$4)+($I$3*$G$3/$H$3))*(1-EXP(-$L$3*A362))-($I$3*$G$3*A362/$H$3))</f>
        <v>63.145384813810189</v>
      </c>
      <c r="D362">
        <f>IF(1+($I$3/$H$3)*($J$3*SIN($K$4)+($I$3*$G$3/$H$3))*(1-EXP(-$L$3*A362))-($I$3*$G$3*A362/$H$3)&lt;0,0,1+($I$3/$H$3)*($J$3*SIN($K$4)+($I$3*$G$3/$H$3))*(1-EXP(-$L$3*A362))-($I$3*$G$3*A362/$H$3))</f>
        <v>64.145384813810182</v>
      </c>
      <c r="E362">
        <f t="shared" si="10"/>
        <v>64.145384813810182</v>
      </c>
      <c r="F362" s="11">
        <f t="shared" si="11"/>
        <v>63.145384813810182</v>
      </c>
    </row>
    <row r="363" spans="1:6" ht="16.5" thickBot="1" x14ac:dyDescent="0.3">
      <c r="A363" s="7">
        <v>1.8049999999999999</v>
      </c>
      <c r="B363">
        <f>($I$3*$J$3/$H$3)*COS($K$4)*(1-EXP(-$L$3*A363))</f>
        <v>13.394012069102535</v>
      </c>
      <c r="C363">
        <f>IF(($I$3/$H$3)*($J$3*SIN($K$4)+($I$3*$G$3/$H$3))*(1-EXP(-$L$3*A363))-($I$3*$G$3*A363/$H$3)&lt;0,0,($I$3/$H$3)*($J$3*SIN($K$4)+($I$3*$G$3/$H$3))*(1-EXP(-$L$3*A363))-($I$3*$G$3*A363/$H$3))</f>
        <v>63.226073180837012</v>
      </c>
      <c r="D363">
        <f>IF(1+($I$3/$H$3)*($J$3*SIN($K$4)+($I$3*$G$3/$H$3))*(1-EXP(-$L$3*A363))-($I$3*$G$3*A363/$H$3)&lt;0,0,1+($I$3/$H$3)*($J$3*SIN($K$4)+($I$3*$G$3/$H$3))*(1-EXP(-$L$3*A363))-($I$3*$G$3*A363/$H$3))</f>
        <v>64.226073180837005</v>
      </c>
      <c r="E363">
        <f t="shared" si="10"/>
        <v>64.226073180837034</v>
      </c>
      <c r="F363" s="11">
        <f t="shared" si="11"/>
        <v>63.226073180837034</v>
      </c>
    </row>
    <row r="364" spans="1:6" ht="16.5" thickBot="1" x14ac:dyDescent="0.3">
      <c r="A364" s="7">
        <v>1.81</v>
      </c>
      <c r="B364">
        <f>($I$3*$J$3/$H$3)*COS($K$4)*(1-EXP(-$L$3*A364))</f>
        <v>13.419293208697772</v>
      </c>
      <c r="C364">
        <f>IF(($I$3/$H$3)*($J$3*SIN($K$4)+($I$3*$G$3/$H$3))*(1-EXP(-$L$3*A364))-($I$3*$G$3*A364/$H$3)&lt;0,0,($I$3/$H$3)*($J$3*SIN($K$4)+($I$3*$G$3/$H$3))*(1-EXP(-$L$3*A364))-($I$3*$G$3*A364/$H$3))</f>
        <v>63.306355411151941</v>
      </c>
      <c r="D364">
        <f>IF(1+($I$3/$H$3)*($J$3*SIN($K$4)+($I$3*$G$3/$H$3))*(1-EXP(-$L$3*A364))-($I$3*$G$3*A364/$H$3)&lt;0,0,1+($I$3/$H$3)*($J$3*SIN($K$4)+($I$3*$G$3/$H$3))*(1-EXP(-$L$3*A364))-($I$3*$G$3*A364/$H$3))</f>
        <v>64.306355411151941</v>
      </c>
      <c r="E364">
        <f t="shared" si="10"/>
        <v>64.306355411151941</v>
      </c>
      <c r="F364" s="11">
        <f t="shared" si="11"/>
        <v>63.306355411151941</v>
      </c>
    </row>
    <row r="365" spans="1:6" ht="16.5" thickBot="1" x14ac:dyDescent="0.3">
      <c r="A365" s="7">
        <v>1.8149999999999999</v>
      </c>
      <c r="B365">
        <f>($I$3*$J$3/$H$3)*COS($K$4)*(1-EXP(-$L$3*A365))</f>
        <v>13.4445238365424</v>
      </c>
      <c r="C365">
        <f>IF(($I$3/$H$3)*($J$3*SIN($K$4)+($I$3*$G$3/$H$3))*(1-EXP(-$L$3*A365))-($I$3*$G$3*A365/$H$3)&lt;0,0,($I$3/$H$3)*($J$3*SIN($K$4)+($I$3*$G$3/$H$3))*(1-EXP(-$L$3*A365))-($I$3*$G$3*A365/$H$3))</f>
        <v>63.38623231621655</v>
      </c>
      <c r="D365">
        <f>IF(1+($I$3/$H$3)*($J$3*SIN($K$4)+($I$3*$G$3/$H$3))*(1-EXP(-$L$3*A365))-($I$3*$G$3*A365/$H$3)&lt;0,0,1+($I$3/$H$3)*($J$3*SIN($K$4)+($I$3*$G$3/$H$3))*(1-EXP(-$L$3*A365))-($I$3*$G$3*A365/$H$3))</f>
        <v>64.38623231621655</v>
      </c>
      <c r="E365">
        <f t="shared" si="10"/>
        <v>64.386232316216564</v>
      </c>
      <c r="F365" s="11">
        <f t="shared" si="11"/>
        <v>63.386232316216564</v>
      </c>
    </row>
    <row r="366" spans="1:6" ht="16.5" thickBot="1" x14ac:dyDescent="0.3">
      <c r="A366" s="7">
        <v>1.82</v>
      </c>
      <c r="B366">
        <f>($I$3*$J$3/$H$3)*COS($K$4)*(1-EXP(-$L$3*A366))</f>
        <v>13.469704053558972</v>
      </c>
      <c r="C366">
        <f>IF(($I$3/$H$3)*($J$3*SIN($K$4)+($I$3*$G$3/$H$3))*(1-EXP(-$L$3*A366))-($I$3*$G$3*A366/$H$3)&lt;0,0,($I$3/$H$3)*($J$3*SIN($K$4)+($I$3*$G$3/$H$3))*(1-EXP(-$L$3*A366))-($I$3*$G$3*A366/$H$3))</f>
        <v>63.465704705871289</v>
      </c>
      <c r="D366">
        <f>IF(1+($I$3/$H$3)*($J$3*SIN($K$4)+($I$3*$G$3/$H$3))*(1-EXP(-$L$3*A366))-($I$3*$G$3*A366/$H$3)&lt;0,0,1+($I$3/$H$3)*($J$3*SIN($K$4)+($I$3*$G$3/$H$3))*(1-EXP(-$L$3*A366))-($I$3*$G$3*A366/$H$3))</f>
        <v>64.465704705871289</v>
      </c>
      <c r="E366">
        <f t="shared" si="10"/>
        <v>64.465704705871275</v>
      </c>
      <c r="F366" s="11">
        <f t="shared" si="11"/>
        <v>63.465704705871275</v>
      </c>
    </row>
    <row r="367" spans="1:6" ht="16.5" thickBot="1" x14ac:dyDescent="0.3">
      <c r="A367" s="7">
        <v>1.825</v>
      </c>
      <c r="B367">
        <f>($I$3*$J$3/$H$3)*COS($K$4)*(1-EXP(-$L$3*A367))</f>
        <v>13.494833960468389</v>
      </c>
      <c r="C367">
        <f>IF(($I$3/$H$3)*($J$3*SIN($K$4)+($I$3*$G$3/$H$3))*(1-EXP(-$L$3*A367))-($I$3*$G$3*A367/$H$3)&lt;0,0,($I$3/$H$3)*($J$3*SIN($K$4)+($I$3*$G$3/$H$3))*(1-EXP(-$L$3*A367))-($I$3*$G$3*A367/$H$3))</f>
        <v>63.544773388338463</v>
      </c>
      <c r="D367">
        <f>IF(1+($I$3/$H$3)*($J$3*SIN($K$4)+($I$3*$G$3/$H$3))*(1-EXP(-$L$3*A367))-($I$3*$G$3*A367/$H$3)&lt;0,0,1+($I$3/$H$3)*($J$3*SIN($K$4)+($I$3*$G$3/$H$3))*(1-EXP(-$L$3*A367))-($I$3*$G$3*A367/$H$3))</f>
        <v>64.544773388338456</v>
      </c>
      <c r="E367">
        <f t="shared" si="10"/>
        <v>64.544773388338484</v>
      </c>
      <c r="F367" s="11">
        <f t="shared" si="11"/>
        <v>63.544773388338484</v>
      </c>
    </row>
    <row r="368" spans="1:6" ht="16.5" thickBot="1" x14ac:dyDescent="0.3">
      <c r="A368" s="7">
        <v>1.83</v>
      </c>
      <c r="B368">
        <f>($I$3*$J$3/$H$3)*COS($K$4)*(1-EXP(-$L$3*A368))</f>
        <v>13.519913657790312</v>
      </c>
      <c r="C368">
        <f>IF(($I$3/$H$3)*($J$3*SIN($K$4)+($I$3*$G$3/$H$3))*(1-EXP(-$L$3*A368))-($I$3*$G$3*A368/$H$3)&lt;0,0,($I$3/$H$3)*($J$3*SIN($K$4)+($I$3*$G$3/$H$3))*(1-EXP(-$L$3*A368))-($I$3*$G$3*A368/$H$3))</f>
        <v>63.623439170225616</v>
      </c>
      <c r="D368">
        <f>IF(1+($I$3/$H$3)*($J$3*SIN($K$4)+($I$3*$G$3/$H$3))*(1-EXP(-$L$3*A368))-($I$3*$G$3*A368/$H$3)&lt;0,0,1+($I$3/$H$3)*($J$3*SIN($K$4)+($I$3*$G$3/$H$3))*(1-EXP(-$L$3*A368))-($I$3*$G$3*A368/$H$3))</f>
        <v>64.623439170225623</v>
      </c>
      <c r="E368">
        <f t="shared" si="10"/>
        <v>64.623439170225623</v>
      </c>
      <c r="F368" s="11">
        <f t="shared" si="11"/>
        <v>63.623439170225623</v>
      </c>
    </row>
    <row r="369" spans="1:6" ht="16.5" thickBot="1" x14ac:dyDescent="0.3">
      <c r="A369" s="7">
        <v>1.835</v>
      </c>
      <c r="B369">
        <f>($I$3*$J$3/$H$3)*COS($K$4)*(1-EXP(-$L$3*A369))</f>
        <v>13.544943245843562</v>
      </c>
      <c r="C369">
        <f>IF(($I$3/$H$3)*($J$3*SIN($K$4)+($I$3*$G$3/$H$3))*(1-EXP(-$L$3*A369))-($I$3*$G$3*A369/$H$3)&lt;0,0,($I$3/$H$3)*($J$3*SIN($K$4)+($I$3*$G$3/$H$3))*(1-EXP(-$L$3*A369))-($I$3*$G$3*A369/$H$3))</f>
        <v>63.701702856528591</v>
      </c>
      <c r="D369">
        <f>IF(1+($I$3/$H$3)*($J$3*SIN($K$4)+($I$3*$G$3/$H$3))*(1-EXP(-$L$3*A369))-($I$3*$G$3*A369/$H$3)&lt;0,0,1+($I$3/$H$3)*($J$3*SIN($K$4)+($I$3*$G$3/$H$3))*(1-EXP(-$L$3*A369))-($I$3*$G$3*A369/$H$3))</f>
        <v>64.701702856528584</v>
      </c>
      <c r="E369">
        <f t="shared" si="10"/>
        <v>64.701702856528584</v>
      </c>
      <c r="F369" s="11">
        <f t="shared" si="11"/>
        <v>63.701702856528584</v>
      </c>
    </row>
    <row r="370" spans="1:6" ht="16.5" thickBot="1" x14ac:dyDescent="0.3">
      <c r="A370" s="7">
        <v>1.84</v>
      </c>
      <c r="B370">
        <f>($I$3*$J$3/$H$3)*COS($K$4)*(1-EXP(-$L$3*A370))</f>
        <v>13.569922824746525</v>
      </c>
      <c r="C370">
        <f>IF(($I$3/$H$3)*($J$3*SIN($K$4)+($I$3*$G$3/$H$3))*(1-EXP(-$L$3*A370))-($I$3*$G$3*A370/$H$3)&lt;0,0,($I$3/$H$3)*($J$3*SIN($K$4)+($I$3*$G$3/$H$3))*(1-EXP(-$L$3*A370))-($I$3*$G$3*A370/$H$3))</f>
        <v>63.779565250634917</v>
      </c>
      <c r="D370">
        <f>IF(1+($I$3/$H$3)*($J$3*SIN($K$4)+($I$3*$G$3/$H$3))*(1-EXP(-$L$3*A370))-($I$3*$G$3*A370/$H$3)&lt;0,0,1+($I$3/$H$3)*($J$3*SIN($K$4)+($I$3*$G$3/$H$3))*(1-EXP(-$L$3*A370))-($I$3*$G$3*A370/$H$3))</f>
        <v>64.779565250634917</v>
      </c>
      <c r="E370">
        <f t="shared" si="10"/>
        <v>64.779565250634931</v>
      </c>
      <c r="F370" s="11">
        <f t="shared" si="11"/>
        <v>63.779565250634931</v>
      </c>
    </row>
    <row r="371" spans="1:6" ht="16.5" thickBot="1" x14ac:dyDescent="0.3">
      <c r="A371" s="7">
        <v>1.845</v>
      </c>
      <c r="B371">
        <f>($I$3*$J$3/$H$3)*COS($K$4)*(1-EXP(-$L$3*A371))</f>
        <v>13.594852494417552</v>
      </c>
      <c r="C371">
        <f>IF(($I$3/$H$3)*($J$3*SIN($K$4)+($I$3*$G$3/$H$3))*(1-EXP(-$L$3*A371))-($I$3*$G$3*A371/$H$3)&lt;0,0,($I$3/$H$3)*($J$3*SIN($K$4)+($I$3*$G$3/$H$3))*(1-EXP(-$L$3*A371))-($I$3*$G$3*A371/$H$3))</f>
        <v>63.857027154326957</v>
      </c>
      <c r="D371">
        <f>IF(1+($I$3/$H$3)*($J$3*SIN($K$4)+($I$3*$G$3/$H$3))*(1-EXP(-$L$3*A371))-($I$3*$G$3*A371/$H$3)&lt;0,0,1+($I$3/$H$3)*($J$3*SIN($K$4)+($I$3*$G$3/$H$3))*(1-EXP(-$L$3*A371))-($I$3*$G$3*A371/$H$3))</f>
        <v>64.857027154326957</v>
      </c>
      <c r="E371">
        <f t="shared" si="10"/>
        <v>64.857027154326943</v>
      </c>
      <c r="F371" s="11">
        <f t="shared" si="11"/>
        <v>63.857027154326943</v>
      </c>
    </row>
    <row r="372" spans="1:6" ht="16.5" thickBot="1" x14ac:dyDescent="0.3">
      <c r="A372" s="7">
        <v>1.85</v>
      </c>
      <c r="B372">
        <f>($I$3*$J$3/$H$3)*COS($K$4)*(1-EXP(-$L$3*A372))</f>
        <v>13.619732354575353</v>
      </c>
      <c r="C372">
        <f>IF(($I$3/$H$3)*($J$3*SIN($K$4)+($I$3*$G$3/$H$3))*(1-EXP(-$L$3*A372))-($I$3*$G$3*A372/$H$3)&lt;0,0,($I$3/$H$3)*($J$3*SIN($K$4)+($I$3*$G$3/$H$3))*(1-EXP(-$L$3*A372))-($I$3*$G$3*A372/$H$3))</f>
        <v>63.934089367785063</v>
      </c>
      <c r="D372">
        <f>IF(1+($I$3/$H$3)*($J$3*SIN($K$4)+($I$3*$G$3/$H$3))*(1-EXP(-$L$3*A372))-($I$3*$G$3*A372/$H$3)&lt;0,0,1+($I$3/$H$3)*($J$3*SIN($K$4)+($I$3*$G$3/$H$3))*(1-EXP(-$L$3*A372))-($I$3*$G$3*A372/$H$3))</f>
        <v>64.934089367785063</v>
      </c>
      <c r="E372">
        <f t="shared" si="10"/>
        <v>64.934089367785049</v>
      </c>
      <c r="F372" s="11">
        <f t="shared" si="11"/>
        <v>63.934089367785049</v>
      </c>
    </row>
    <row r="373" spans="1:6" ht="16.5" thickBot="1" x14ac:dyDescent="0.3">
      <c r="A373" s="7">
        <v>1.855</v>
      </c>
      <c r="B373">
        <f>($I$3*$J$3/$H$3)*COS($K$4)*(1-EXP(-$L$3*A373))</f>
        <v>13.644562504739399</v>
      </c>
      <c r="C373">
        <f>IF(($I$3/$H$3)*($J$3*SIN($K$4)+($I$3*$G$3/$H$3))*(1-EXP(-$L$3*A373))-($I$3*$G$3*A373/$H$3)&lt;0,0,($I$3/$H$3)*($J$3*SIN($K$4)+($I$3*$G$3/$H$3))*(1-EXP(-$L$3*A373))-($I$3*$G$3*A373/$H$3))</f>
        <v>64.010752689590845</v>
      </c>
      <c r="D373">
        <f>IF(1+($I$3/$H$3)*($J$3*SIN($K$4)+($I$3*$G$3/$H$3))*(1-EXP(-$L$3*A373))-($I$3*$G$3*A373/$H$3)&lt;0,0,1+($I$3/$H$3)*($J$3*SIN($K$4)+($I$3*$G$3/$H$3))*(1-EXP(-$L$3*A373))-($I$3*$G$3*A373/$H$3))</f>
        <v>65.010752689590845</v>
      </c>
      <c r="E373">
        <f t="shared" si="10"/>
        <v>65.010752689590845</v>
      </c>
      <c r="F373" s="11">
        <f t="shared" si="11"/>
        <v>64.010752689590845</v>
      </c>
    </row>
    <row r="374" spans="1:6" ht="16.5" thickBot="1" x14ac:dyDescent="0.3">
      <c r="A374" s="7">
        <v>1.86</v>
      </c>
      <c r="B374">
        <f>($I$3*$J$3/$H$3)*COS($K$4)*(1-EXP(-$L$3*A374))</f>
        <v>13.669343044230329</v>
      </c>
      <c r="C374">
        <f>IF(($I$3/$H$3)*($J$3*SIN($K$4)+($I$3*$G$3/$H$3))*(1-EXP(-$L$3*A374))-($I$3*$G$3*A374/$H$3)&lt;0,0,($I$3/$H$3)*($J$3*SIN($K$4)+($I$3*$G$3/$H$3))*(1-EXP(-$L$3*A374))-($I$3*$G$3*A374/$H$3))</f>
        <v>64.087017916730417</v>
      </c>
      <c r="D374">
        <f>IF(1+($I$3/$H$3)*($J$3*SIN($K$4)+($I$3*$G$3/$H$3))*(1-EXP(-$L$3*A374))-($I$3*$G$3*A374/$H$3)&lt;0,0,1+($I$3/$H$3)*($J$3*SIN($K$4)+($I$3*$G$3/$H$3))*(1-EXP(-$L$3*A374))-($I$3*$G$3*A374/$H$3))</f>
        <v>65.087017916730417</v>
      </c>
      <c r="E374">
        <f t="shared" si="10"/>
        <v>65.087017916730417</v>
      </c>
      <c r="F374" s="11">
        <f t="shared" si="11"/>
        <v>64.087017916730417</v>
      </c>
    </row>
    <row r="375" spans="1:6" ht="16.5" thickBot="1" x14ac:dyDescent="0.3">
      <c r="A375" s="7">
        <v>1.865</v>
      </c>
      <c r="B375">
        <f>($I$3*$J$3/$H$3)*COS($K$4)*(1-EXP(-$L$3*A375))</f>
        <v>13.694074072170332</v>
      </c>
      <c r="C375">
        <f>IF(($I$3/$H$3)*($J$3*SIN($K$4)+($I$3*$G$3/$H$3))*(1-EXP(-$L$3*A375))-($I$3*$G$3*A375/$H$3)&lt;0,0,($I$3/$H$3)*($J$3*SIN($K$4)+($I$3*$G$3/$H$3))*(1-EXP(-$L$3*A375))-($I$3*$G$3*A375/$H$3))</f>
        <v>64.162885844597412</v>
      </c>
      <c r="D375">
        <f>IF(1+($I$3/$H$3)*($J$3*SIN($K$4)+($I$3*$G$3/$H$3))*(1-EXP(-$L$3*A375))-($I$3*$G$3*A375/$H$3)&lt;0,0,1+($I$3/$H$3)*($J$3*SIN($K$4)+($I$3*$G$3/$H$3))*(1-EXP(-$L$3*A375))-($I$3*$G$3*A375/$H$3))</f>
        <v>65.162885844597412</v>
      </c>
      <c r="E375">
        <f t="shared" si="10"/>
        <v>65.162885844597412</v>
      </c>
      <c r="F375" s="11">
        <f t="shared" si="11"/>
        <v>64.162885844597412</v>
      </c>
    </row>
    <row r="376" spans="1:6" ht="16.5" thickBot="1" x14ac:dyDescent="0.3">
      <c r="A376" s="7">
        <v>1.87</v>
      </c>
      <c r="B376">
        <f>($I$3*$J$3/$H$3)*COS($K$4)*(1-EXP(-$L$3*A376))</f>
        <v>13.718755687483553</v>
      </c>
      <c r="C376">
        <f>IF(($I$3/$H$3)*($J$3*SIN($K$4)+($I$3*$G$3/$H$3))*(1-EXP(-$L$3*A376))-($I$3*$G$3*A376/$H$3)&lt;0,0,($I$3/$H$3)*($J$3*SIN($K$4)+($I$3*$G$3/$H$3))*(1-EXP(-$L$3*A376))-($I$3*$G$3*A376/$H$3))</f>
        <v>64.238357266996303</v>
      </c>
      <c r="D376">
        <f>IF(1+($I$3/$H$3)*($J$3*SIN($K$4)+($I$3*$G$3/$H$3))*(1-EXP(-$L$3*A376))-($I$3*$G$3*A376/$H$3)&lt;0,0,1+($I$3/$H$3)*($J$3*SIN($K$4)+($I$3*$G$3/$H$3))*(1-EXP(-$L$3*A376))-($I$3*$G$3*A376/$H$3))</f>
        <v>65.238357266996303</v>
      </c>
      <c r="E376">
        <f t="shared" si="10"/>
        <v>65.238357266996303</v>
      </c>
      <c r="F376" s="11">
        <f t="shared" si="11"/>
        <v>64.238357266996303</v>
      </c>
    </row>
    <row r="377" spans="1:6" ht="16.5" thickBot="1" x14ac:dyDescent="0.3">
      <c r="A377" s="7">
        <v>1.875</v>
      </c>
      <c r="B377">
        <f>($I$3*$J$3/$H$3)*COS($K$4)*(1-EXP(-$L$3*A377))</f>
        <v>13.743387988896487</v>
      </c>
      <c r="C377">
        <f>IF(($I$3/$H$3)*($J$3*SIN($K$4)+($I$3*$G$3/$H$3))*(1-EXP(-$L$3*A377))-($I$3*$G$3*A377/$H$3)&lt;0,0,($I$3/$H$3)*($J$3*SIN($K$4)+($I$3*$G$3/$H$3))*(1-EXP(-$L$3*A377))-($I$3*$G$3*A377/$H$3))</f>
        <v>64.313432976145549</v>
      </c>
      <c r="D377">
        <f>IF(1+($I$3/$H$3)*($J$3*SIN($K$4)+($I$3*$G$3/$H$3))*(1-EXP(-$L$3*A377))-($I$3*$G$3*A377/$H$3)&lt;0,0,1+($I$3/$H$3)*($J$3*SIN($K$4)+($I$3*$G$3/$H$3))*(1-EXP(-$L$3*A377))-($I$3*$G$3*A377/$H$3))</f>
        <v>65.313432976145549</v>
      </c>
      <c r="E377">
        <f t="shared" si="10"/>
        <v>65.313432976145549</v>
      </c>
      <c r="F377" s="11">
        <f t="shared" si="11"/>
        <v>64.313432976145549</v>
      </c>
    </row>
    <row r="378" spans="1:6" ht="16.5" thickBot="1" x14ac:dyDescent="0.3">
      <c r="A378" s="7">
        <v>1.88</v>
      </c>
      <c r="B378">
        <f>($I$3*$J$3/$H$3)*COS($K$4)*(1-EXP(-$L$3*A378))</f>
        <v>13.767971074938369</v>
      </c>
      <c r="C378">
        <f>IF(($I$3/$H$3)*($J$3*SIN($K$4)+($I$3*$G$3/$H$3))*(1-EXP(-$L$3*A378))-($I$3*$G$3*A378/$H$3)&lt;0,0,($I$3/$H$3)*($J$3*SIN($K$4)+($I$3*$G$3/$H$3))*(1-EXP(-$L$3*A378))-($I$3*$G$3*A378/$H$3))</f>
        <v>64.38811376268076</v>
      </c>
      <c r="D378">
        <f>IF(1+($I$3/$H$3)*($J$3*SIN($K$4)+($I$3*$G$3/$H$3))*(1-EXP(-$L$3*A378))-($I$3*$G$3*A378/$H$3)&lt;0,0,1+($I$3/$H$3)*($J$3*SIN($K$4)+($I$3*$G$3/$H$3))*(1-EXP(-$L$3*A378))-($I$3*$G$3*A378/$H$3))</f>
        <v>65.38811376268076</v>
      </c>
      <c r="E378">
        <f t="shared" si="10"/>
        <v>65.388113762680774</v>
      </c>
      <c r="F378" s="11">
        <f t="shared" si="11"/>
        <v>64.388113762680774</v>
      </c>
    </row>
    <row r="379" spans="1:6" ht="16.5" thickBot="1" x14ac:dyDescent="0.3">
      <c r="A379" s="7">
        <v>1.885</v>
      </c>
      <c r="B379">
        <f>($I$3*$J$3/$H$3)*COS($K$4)*(1-EXP(-$L$3*A379))</f>
        <v>13.792505043941578</v>
      </c>
      <c r="C379">
        <f>IF(($I$3/$H$3)*($J$3*SIN($K$4)+($I$3*$G$3/$H$3))*(1-EXP(-$L$3*A379))-($I$3*$G$3*A379/$H$3)&lt;0,0,($I$3/$H$3)*($J$3*SIN($K$4)+($I$3*$G$3/$H$3))*(1-EXP(-$L$3*A379))-($I$3*$G$3*A379/$H$3))</f>
        <v>64.462400415657825</v>
      </c>
      <c r="D379">
        <f>IF(1+($I$3/$H$3)*($J$3*SIN($K$4)+($I$3*$G$3/$H$3))*(1-EXP(-$L$3*A379))-($I$3*$G$3*A379/$H$3)&lt;0,0,1+($I$3/$H$3)*($J$3*SIN($K$4)+($I$3*$G$3/$H$3))*(1-EXP(-$L$3*A379))-($I$3*$G$3*A379/$H$3))</f>
        <v>65.462400415657825</v>
      </c>
      <c r="E379">
        <f t="shared" si="10"/>
        <v>65.462400415657811</v>
      </c>
      <c r="F379" s="11">
        <f t="shared" si="11"/>
        <v>64.462400415657811</v>
      </c>
    </row>
    <row r="380" spans="1:6" ht="16.5" thickBot="1" x14ac:dyDescent="0.3">
      <c r="A380" s="7">
        <v>1.89</v>
      </c>
      <c r="B380">
        <f>($I$3*$J$3/$H$3)*COS($K$4)*(1-EXP(-$L$3*A380))</f>
        <v>13.816989994042023</v>
      </c>
      <c r="C380">
        <f>IF(($I$3/$H$3)*($J$3*SIN($K$4)+($I$3*$G$3/$H$3))*(1-EXP(-$L$3*A380))-($I$3*$G$3*A380/$H$3)&lt;0,0,($I$3/$H$3)*($J$3*SIN($K$4)+($I$3*$G$3/$H$3))*(1-EXP(-$L$3*A380))-($I$3*$G$3*A380/$H$3))</f>
        <v>64.53629372255611</v>
      </c>
      <c r="D380">
        <f>IF(1+($I$3/$H$3)*($J$3*SIN($K$4)+($I$3*$G$3/$H$3))*(1-EXP(-$L$3*A380))-($I$3*$G$3*A380/$H$3)&lt;0,0,1+($I$3/$H$3)*($J$3*SIN($K$4)+($I$3*$G$3/$H$3))*(1-EXP(-$L$3*A380))-($I$3*$G$3*A380/$H$3))</f>
        <v>65.53629372255611</v>
      </c>
      <c r="E380">
        <f t="shared" si="10"/>
        <v>65.536293722556138</v>
      </c>
      <c r="F380" s="11">
        <f t="shared" si="11"/>
        <v>64.536293722556138</v>
      </c>
    </row>
    <row r="381" spans="1:6" ht="16.5" thickBot="1" x14ac:dyDescent="0.3">
      <c r="A381" s="7">
        <v>1.895</v>
      </c>
      <c r="B381">
        <f>($I$3*$J$3/$H$3)*COS($K$4)*(1-EXP(-$L$3*A381))</f>
        <v>13.84142602317954</v>
      </c>
      <c r="C381">
        <f>IF(($I$3/$H$3)*($J$3*SIN($K$4)+($I$3*$G$3/$H$3))*(1-EXP(-$L$3*A381))-($I$3*$G$3*A381/$H$3)&lt;0,0,($I$3/$H$3)*($J$3*SIN($K$4)+($I$3*$G$3/$H$3))*(1-EXP(-$L$3*A381))-($I$3*$G$3*A381/$H$3))</f>
        <v>64.609794469281667</v>
      </c>
      <c r="D381">
        <f>IF(1+($I$3/$H$3)*($J$3*SIN($K$4)+($I$3*$G$3/$H$3))*(1-EXP(-$L$3*A381))-($I$3*$G$3*A381/$H$3)&lt;0,0,1+($I$3/$H$3)*($J$3*SIN($K$4)+($I$3*$G$3/$H$3))*(1-EXP(-$L$3*A381))-($I$3*$G$3*A381/$H$3))</f>
        <v>65.609794469281667</v>
      </c>
      <c r="E381">
        <f t="shared" si="10"/>
        <v>65.609794469281667</v>
      </c>
      <c r="F381" s="11">
        <f t="shared" si="11"/>
        <v>64.609794469281667</v>
      </c>
    </row>
    <row r="382" spans="1:6" ht="16.5" thickBot="1" x14ac:dyDescent="0.3">
      <c r="A382" s="7">
        <v>1.9</v>
      </c>
      <c r="B382">
        <f>($I$3*$J$3/$H$3)*COS($K$4)*(1-EXP(-$L$3*A382))</f>
        <v>13.865813229098272</v>
      </c>
      <c r="C382">
        <f>IF(($I$3/$H$3)*($J$3*SIN($K$4)+($I$3*$G$3/$H$3))*(1-EXP(-$L$3*A382))-($I$3*$G$3*A382/$H$3)&lt;0,0,($I$3/$H$3)*($J$3*SIN($K$4)+($I$3*$G$3/$H$3))*(1-EXP(-$L$3*A382))-($I$3*$G$3*A382/$H$3))</f>
        <v>64.682903440170179</v>
      </c>
      <c r="D382">
        <f>IF(1+($I$3/$H$3)*($J$3*SIN($K$4)+($I$3*$G$3/$H$3))*(1-EXP(-$L$3*A382))-($I$3*$G$3*A382/$H$3)&lt;0,0,1+($I$3/$H$3)*($J$3*SIN($K$4)+($I$3*$G$3/$H$3))*(1-EXP(-$L$3*A382))-($I$3*$G$3*A382/$H$3))</f>
        <v>65.682903440170179</v>
      </c>
      <c r="E382">
        <f t="shared" si="10"/>
        <v>65.682903440170179</v>
      </c>
      <c r="F382" s="11">
        <f t="shared" si="11"/>
        <v>64.682903440170179</v>
      </c>
    </row>
    <row r="383" spans="1:6" ht="16.5" thickBot="1" x14ac:dyDescent="0.3">
      <c r="A383" s="7">
        <v>1.905</v>
      </c>
      <c r="B383">
        <f>($I$3*$J$3/$H$3)*COS($K$4)*(1-EXP(-$L$3*A383))</f>
        <v>13.890151709347078</v>
      </c>
      <c r="C383">
        <f>IF(($I$3/$H$3)*($J$3*SIN($K$4)+($I$3*$G$3/$H$3))*(1-EXP(-$L$3*A383))-($I$3*$G$3*A383/$H$3)&lt;0,0,($I$3/$H$3)*($J$3*SIN($K$4)+($I$3*$G$3/$H$3))*(1-EXP(-$L$3*A383))-($I$3*$G$3*A383/$H$3))</f>
        <v>64.755621417990312</v>
      </c>
      <c r="D383">
        <f>IF(1+($I$3/$H$3)*($J$3*SIN($K$4)+($I$3*$G$3/$H$3))*(1-EXP(-$L$3*A383))-($I$3*$G$3*A383/$H$3)&lt;0,0,1+($I$3/$H$3)*($J$3*SIN($K$4)+($I$3*$G$3/$H$3))*(1-EXP(-$L$3*A383))-($I$3*$G$3*A383/$H$3))</f>
        <v>65.755621417990312</v>
      </c>
      <c r="E383">
        <f t="shared" si="10"/>
        <v>65.755621417990341</v>
      </c>
      <c r="F383" s="11">
        <f t="shared" si="11"/>
        <v>64.755621417990341</v>
      </c>
    </row>
    <row r="384" spans="1:6" ht="16.5" thickBot="1" x14ac:dyDescent="0.3">
      <c r="A384" s="7">
        <v>1.91</v>
      </c>
      <c r="B384">
        <f>($I$3*$J$3/$H$3)*COS($K$4)*(1-EXP(-$L$3*A384))</f>
        <v>13.914441561279913</v>
      </c>
      <c r="C384">
        <f>IF(($I$3/$H$3)*($J$3*SIN($K$4)+($I$3*$G$3/$H$3))*(1-EXP(-$L$3*A384))-($I$3*$G$3*A384/$H$3)&lt;0,0,($I$3/$H$3)*($J$3*SIN($K$4)+($I$3*$G$3/$H$3))*(1-EXP(-$L$3*A384))-($I$3*$G$3*A384/$H$3))</f>
        <v>64.827949183946743</v>
      </c>
      <c r="D384">
        <f>IF(1+($I$3/$H$3)*($J$3*SIN($K$4)+($I$3*$G$3/$H$3))*(1-EXP(-$L$3*A384))-($I$3*$G$3*A384/$H$3)&lt;0,0,1+($I$3/$H$3)*($J$3*SIN($K$4)+($I$3*$G$3/$H$3))*(1-EXP(-$L$3*A384))-($I$3*$G$3*A384/$H$3))</f>
        <v>65.827949183946743</v>
      </c>
      <c r="E384">
        <f t="shared" si="10"/>
        <v>65.827949183946743</v>
      </c>
      <c r="F384" s="11">
        <f t="shared" si="11"/>
        <v>64.827949183946743</v>
      </c>
    </row>
    <row r="385" spans="1:6" ht="16.5" thickBot="1" x14ac:dyDescent="0.3">
      <c r="A385" s="7">
        <v>1.915</v>
      </c>
      <c r="B385">
        <f>($I$3*$J$3/$H$3)*COS($K$4)*(1-EXP(-$L$3*A385))</f>
        <v>13.938682882056218</v>
      </c>
      <c r="C385">
        <f>IF(($I$3/$H$3)*($J$3*SIN($K$4)+($I$3*$G$3/$H$3))*(1-EXP(-$L$3*A385))-($I$3*$G$3*A385/$H$3)&lt;0,0,($I$3/$H$3)*($J$3*SIN($K$4)+($I$3*$G$3/$H$3))*(1-EXP(-$L$3*A385))-($I$3*$G$3*A385/$H$3))</f>
        <v>64.899887517683311</v>
      </c>
      <c r="D385">
        <f>IF(1+($I$3/$H$3)*($J$3*SIN($K$4)+($I$3*$G$3/$H$3))*(1-EXP(-$L$3*A385))-($I$3*$G$3*A385/$H$3)&lt;0,0,1+($I$3/$H$3)*($J$3*SIN($K$4)+($I$3*$G$3/$H$3))*(1-EXP(-$L$3*A385))-($I$3*$G$3*A385/$H$3))</f>
        <v>65.899887517683311</v>
      </c>
      <c r="E385">
        <f t="shared" si="10"/>
        <v>65.899887517683311</v>
      </c>
      <c r="F385" s="11">
        <f t="shared" si="11"/>
        <v>64.899887517683311</v>
      </c>
    </row>
    <row r="386" spans="1:6" ht="16.5" thickBot="1" x14ac:dyDescent="0.3">
      <c r="A386" s="7">
        <v>1.92</v>
      </c>
      <c r="B386">
        <f>($I$3*$J$3/$H$3)*COS($K$4)*(1-EXP(-$L$3*A386))</f>
        <v>13.962875768641306</v>
      </c>
      <c r="C386">
        <f>IF(($I$3/$H$3)*($J$3*SIN($K$4)+($I$3*$G$3/$H$3))*(1-EXP(-$L$3*A386))-($I$3*$G$3*A386/$H$3)&lt;0,0,($I$3/$H$3)*($J$3*SIN($K$4)+($I$3*$G$3/$H$3))*(1-EXP(-$L$3*A386))-($I$3*$G$3*A386/$H$3))</f>
        <v>64.971437197286079</v>
      </c>
      <c r="D386">
        <f>IF(1+($I$3/$H$3)*($J$3*SIN($K$4)+($I$3*$G$3/$H$3))*(1-EXP(-$L$3*A386))-($I$3*$G$3*A386/$H$3)&lt;0,0,1+($I$3/$H$3)*($J$3*SIN($K$4)+($I$3*$G$3/$H$3))*(1-EXP(-$L$3*A386))-($I$3*$G$3*A386/$H$3))</f>
        <v>65.971437197286079</v>
      </c>
      <c r="E386">
        <f t="shared" si="10"/>
        <v>65.971437197286065</v>
      </c>
      <c r="F386" s="11">
        <f t="shared" si="11"/>
        <v>64.971437197286065</v>
      </c>
    </row>
    <row r="387" spans="1:6" ht="16.5" thickBot="1" x14ac:dyDescent="0.3">
      <c r="A387" s="7">
        <v>1.925</v>
      </c>
      <c r="B387">
        <f>($I$3*$J$3/$H$3)*COS($K$4)*(1-EXP(-$L$3*A387))</f>
        <v>13.987020317806753</v>
      </c>
      <c r="C387">
        <f>IF(($I$3/$H$3)*($J$3*SIN($K$4)+($I$3*$G$3/$H$3))*(1-EXP(-$L$3*A387))-($I$3*$G$3*A387/$H$3)&lt;0,0,($I$3/$H$3)*($J$3*SIN($K$4)+($I$3*$G$3/$H$3))*(1-EXP(-$L$3*A387))-($I$3*$G$3*A387/$H$3))</f>
        <v>65.042598999286511</v>
      </c>
      <c r="D387">
        <f>IF(1+($I$3/$H$3)*($J$3*SIN($K$4)+($I$3*$G$3/$H$3))*(1-EXP(-$L$3*A387))-($I$3*$G$3*A387/$H$3)&lt;0,0,1+($I$3/$H$3)*($J$3*SIN($K$4)+($I$3*$G$3/$H$3))*(1-EXP(-$L$3*A387))-($I$3*$G$3*A387/$H$3))</f>
        <v>66.042598999286511</v>
      </c>
      <c r="E387">
        <f t="shared" si="10"/>
        <v>66.042598999286525</v>
      </c>
      <c r="F387" s="11">
        <f t="shared" si="11"/>
        <v>65.042598999286525</v>
      </c>
    </row>
    <row r="388" spans="1:6" ht="16.5" thickBot="1" x14ac:dyDescent="0.3">
      <c r="A388" s="7">
        <v>1.93</v>
      </c>
      <c r="B388">
        <f>($I$3*$J$3/$H$3)*COS($K$4)*(1-EXP(-$L$3*A388))</f>
        <v>14.011116626130795</v>
      </c>
      <c r="C388">
        <f>IF(($I$3/$H$3)*($J$3*SIN($K$4)+($I$3*$G$3/$H$3))*(1-EXP(-$L$3*A388))-($I$3*$G$3*A388/$H$3)&lt;0,0,($I$3/$H$3)*($J$3*SIN($K$4)+($I$3*$G$3/$H$3))*(1-EXP(-$L$3*A388))-($I$3*$G$3*A388/$H$3))</f>
        <v>65.113373698664645</v>
      </c>
      <c r="D388">
        <f>IF(1+($I$3/$H$3)*($J$3*SIN($K$4)+($I$3*$G$3/$H$3))*(1-EXP(-$L$3*A388))-($I$3*$G$3*A388/$H$3)&lt;0,0,1+($I$3/$H$3)*($J$3*SIN($K$4)+($I$3*$G$3/$H$3))*(1-EXP(-$L$3*A388))-($I$3*$G$3*A388/$H$3))</f>
        <v>66.113373698664645</v>
      </c>
      <c r="E388">
        <f t="shared" si="10"/>
        <v>66.113373698664617</v>
      </c>
      <c r="F388" s="11">
        <f t="shared" si="11"/>
        <v>65.113373698664617</v>
      </c>
    </row>
    <row r="389" spans="1:6" ht="16.5" thickBot="1" x14ac:dyDescent="0.3">
      <c r="A389" s="7">
        <v>1.9350000000000001</v>
      </c>
      <c r="B389">
        <f>($I$3*$J$3/$H$3)*COS($K$4)*(1-EXP(-$L$3*A389))</f>
        <v>14.035164789998689</v>
      </c>
      <c r="C389">
        <f>IF(($I$3/$H$3)*($J$3*SIN($K$4)+($I$3*$G$3/$H$3))*(1-EXP(-$L$3*A389))-($I$3*$G$3*A389/$H$3)&lt;0,0,($I$3/$H$3)*($J$3*SIN($K$4)+($I$3*$G$3/$H$3))*(1-EXP(-$L$3*A389))-($I$3*$G$3*A389/$H$3))</f>
        <v>65.183762068851948</v>
      </c>
      <c r="D389">
        <f>IF(1+($I$3/$H$3)*($J$3*SIN($K$4)+($I$3*$G$3/$H$3))*(1-EXP(-$L$3*A389))-($I$3*$G$3*A389/$H$3)&lt;0,0,1+($I$3/$H$3)*($J$3*SIN($K$4)+($I$3*$G$3/$H$3))*(1-EXP(-$L$3*A389))-($I$3*$G$3*A389/$H$3))</f>
        <v>66.183762068851948</v>
      </c>
      <c r="E389">
        <f t="shared" ref="E389:E452" si="12">(-1*($I$3/$H$3)*($J$3*SIN($K$4)+(($I$3*$G$3)/$H$3))*EXP(-1*(($H$3/$I$3)*A389))-(($I$3*$G$3*A389)/$H$3)+(($I$3/$H$3)*($J$3*SIN($K$4)+($I$3*$G$3)/$H$3)))+1</f>
        <v>66.183762068851962</v>
      </c>
      <c r="F389" s="11">
        <f t="shared" ref="F389:F452" si="13">(-1*($I$3/$H$3)*($J$3*SIN($K$4)+(($I$3*$G$3)/$H$3))*EXP(-1*(($H$3/$I$3)*A389))-(($I$3*$G$3*A389)/$H$3)+(($I$3/$H$3)*($J$3*SIN($K$4)+($I$3*$G$3)/$H$3)))</f>
        <v>65.183762068851962</v>
      </c>
    </row>
    <row r="390" spans="1:6" ht="16.5" thickBot="1" x14ac:dyDescent="0.3">
      <c r="A390" s="7">
        <v>1.94</v>
      </c>
      <c r="B390">
        <f>($I$3*$J$3/$H$3)*COS($K$4)*(1-EXP(-$L$3*A390))</f>
        <v>14.059164905603129</v>
      </c>
      <c r="C390">
        <f>IF(($I$3/$H$3)*($J$3*SIN($K$4)+($I$3*$G$3/$H$3))*(1-EXP(-$L$3*A390))-($I$3*$G$3*A390/$H$3)&lt;0,0,($I$3/$H$3)*($J$3*SIN($K$4)+($I$3*$G$3/$H$3))*(1-EXP(-$L$3*A390))-($I$3*$G$3*A390/$H$3))</f>
        <v>65.253764881734725</v>
      </c>
      <c r="D390">
        <f>IF(1+($I$3/$H$3)*($J$3*SIN($K$4)+($I$3*$G$3/$H$3))*(1-EXP(-$L$3*A390))-($I$3*$G$3*A390/$H$3)&lt;0,0,1+($I$3/$H$3)*($J$3*SIN($K$4)+($I$3*$G$3/$H$3))*(1-EXP(-$L$3*A390))-($I$3*$G$3*A390/$H$3))</f>
        <v>66.253764881734725</v>
      </c>
      <c r="E390">
        <f t="shared" si="12"/>
        <v>66.253764881734725</v>
      </c>
      <c r="F390" s="11">
        <f t="shared" si="13"/>
        <v>65.253764881734725</v>
      </c>
    </row>
    <row r="391" spans="1:6" ht="16.5" thickBot="1" x14ac:dyDescent="0.3">
      <c r="A391" s="7">
        <v>1.9450000000000001</v>
      </c>
      <c r="B391">
        <f>($I$3*$J$3/$H$3)*COS($K$4)*(1-EXP(-$L$3*A391))</f>
        <v>14.083117068944604</v>
      </c>
      <c r="C391">
        <f>IF(($I$3/$H$3)*($J$3*SIN($K$4)+($I$3*$G$3/$H$3))*(1-EXP(-$L$3*A391))-($I$3*$G$3*A391/$H$3)&lt;0,0,($I$3/$H$3)*($J$3*SIN($K$4)+($I$3*$G$3/$H$3))*(1-EXP(-$L$3*A391))-($I$3*$G$3*A391/$H$3))</f>
        <v>65.323382907656935</v>
      </c>
      <c r="D391">
        <f>IF(1+($I$3/$H$3)*($J$3*SIN($K$4)+($I$3*$G$3/$H$3))*(1-EXP(-$L$3*A391))-($I$3*$G$3*A391/$H$3)&lt;0,0,1+($I$3/$H$3)*($J$3*SIN($K$4)+($I$3*$G$3/$H$3))*(1-EXP(-$L$3*A391))-($I$3*$G$3*A391/$H$3))</f>
        <v>66.323382907656935</v>
      </c>
      <c r="E391">
        <f t="shared" si="12"/>
        <v>66.323382907656935</v>
      </c>
      <c r="F391" s="11">
        <f t="shared" si="13"/>
        <v>65.323382907656935</v>
      </c>
    </row>
    <row r="392" spans="1:6" ht="16.5" thickBot="1" x14ac:dyDescent="0.3">
      <c r="A392" s="7">
        <v>1.95</v>
      </c>
      <c r="B392">
        <f>($I$3*$J$3/$H$3)*COS($K$4)*(1-EXP(-$L$3*A392))</f>
        <v>14.107021375831808</v>
      </c>
      <c r="C392">
        <f>IF(($I$3/$H$3)*($J$3*SIN($K$4)+($I$3*$G$3/$H$3))*(1-EXP(-$L$3*A392))-($I$3*$G$3*A392/$H$3)&lt;0,0,($I$3/$H$3)*($J$3*SIN($K$4)+($I$3*$G$3/$H$3))*(1-EXP(-$L$3*A392))-($I$3*$G$3*A392/$H$3))</f>
        <v>65.392616915423503</v>
      </c>
      <c r="D392">
        <f>IF(1+($I$3/$H$3)*($J$3*SIN($K$4)+($I$3*$G$3/$H$3))*(1-EXP(-$L$3*A392))-($I$3*$G$3*A392/$H$3)&lt;0,0,1+($I$3/$H$3)*($J$3*SIN($K$4)+($I$3*$G$3/$H$3))*(1-EXP(-$L$3*A392))-($I$3*$G$3*A392/$H$3))</f>
        <v>66.392616915423503</v>
      </c>
      <c r="E392">
        <f t="shared" si="12"/>
        <v>66.392616915423503</v>
      </c>
      <c r="F392" s="11">
        <f t="shared" si="13"/>
        <v>65.392616915423503</v>
      </c>
    </row>
    <row r="393" spans="1:6" ht="16.5" thickBot="1" x14ac:dyDescent="0.3">
      <c r="A393" s="7">
        <v>1.9550000000000001</v>
      </c>
      <c r="B393">
        <f>($I$3*$J$3/$H$3)*COS($K$4)*(1-EXP(-$L$3*A393))</f>
        <v>14.130877921881989</v>
      </c>
      <c r="C393">
        <f>IF(($I$3/$H$3)*($J$3*SIN($K$4)+($I$3*$G$3/$H$3))*(1-EXP(-$L$3*A393))-($I$3*$G$3*A393/$H$3)&lt;0,0,($I$3/$H$3)*($J$3*SIN($K$4)+($I$3*$G$3/$H$3))*(1-EXP(-$L$3*A393))-($I$3*$G$3*A393/$H$3))</f>
        <v>65.461467672303115</v>
      </c>
      <c r="D393">
        <f>IF(1+($I$3/$H$3)*($J$3*SIN($K$4)+($I$3*$G$3/$H$3))*(1-EXP(-$L$3*A393))-($I$3*$G$3*A393/$H$3)&lt;0,0,1+($I$3/$H$3)*($J$3*SIN($K$4)+($I$3*$G$3/$H$3))*(1-EXP(-$L$3*A393))-($I$3*$G$3*A393/$H$3))</f>
        <v>66.461467672303115</v>
      </c>
      <c r="E393">
        <f t="shared" si="12"/>
        <v>66.461467672303144</v>
      </c>
      <c r="F393" s="11">
        <f t="shared" si="13"/>
        <v>65.461467672303144</v>
      </c>
    </row>
    <row r="394" spans="1:6" ht="16.5" thickBot="1" x14ac:dyDescent="0.3">
      <c r="A394" s="7">
        <v>1.96</v>
      </c>
      <c r="B394">
        <f>($I$3*$J$3/$H$3)*COS($K$4)*(1-EXP(-$L$3*A394))</f>
        <v>14.154686802521375</v>
      </c>
      <c r="C394">
        <f>IF(($I$3/$H$3)*($J$3*SIN($K$4)+($I$3*$G$3/$H$3))*(1-EXP(-$L$3*A394))-($I$3*$G$3*A394/$H$3)&lt;0,0,($I$3/$H$3)*($J$3*SIN($K$4)+($I$3*$G$3/$H$3))*(1-EXP(-$L$3*A394))-($I$3*$G$3*A394/$H$3))</f>
        <v>65.529935944031678</v>
      </c>
      <c r="D394">
        <f>IF(1+($I$3/$H$3)*($J$3*SIN($K$4)+($I$3*$G$3/$H$3))*(1-EXP(-$L$3*A394))-($I$3*$G$3*A394/$H$3)&lt;0,0,1+($I$3/$H$3)*($J$3*SIN($K$4)+($I$3*$G$3/$H$3))*(1-EXP(-$L$3*A394))-($I$3*$G$3*A394/$H$3))</f>
        <v>66.529935944031678</v>
      </c>
      <c r="E394">
        <f t="shared" si="12"/>
        <v>66.529935944031678</v>
      </c>
      <c r="F394" s="11">
        <f t="shared" si="13"/>
        <v>65.529935944031678</v>
      </c>
    </row>
    <row r="395" spans="1:6" ht="16.5" thickBot="1" x14ac:dyDescent="0.3">
      <c r="A395" s="7">
        <v>1.9650000000000001</v>
      </c>
      <c r="B395">
        <f>($I$3*$J$3/$H$3)*COS($K$4)*(1-EXP(-$L$3*A395))</f>
        <v>14.17844811298551</v>
      </c>
      <c r="C395">
        <f>IF(($I$3/$H$3)*($J$3*SIN($K$4)+($I$3*$G$3/$H$3))*(1-EXP(-$L$3*A395))-($I$3*$G$3*A395/$H$3)&lt;0,0,($I$3/$H$3)*($J$3*SIN($K$4)+($I$3*$G$3/$H$3))*(1-EXP(-$L$3*A395))-($I$3*$G$3*A395/$H$3))</f>
        <v>65.598022494814927</v>
      </c>
      <c r="D395">
        <f>IF(1+($I$3/$H$3)*($J$3*SIN($K$4)+($I$3*$G$3/$H$3))*(1-EXP(-$L$3*A395))-($I$3*$G$3*A395/$H$3)&lt;0,0,1+($I$3/$H$3)*($J$3*SIN($K$4)+($I$3*$G$3/$H$3))*(1-EXP(-$L$3*A395))-($I$3*$G$3*A395/$H$3))</f>
        <v>66.598022494814927</v>
      </c>
      <c r="E395">
        <f t="shared" si="12"/>
        <v>66.598022494814927</v>
      </c>
      <c r="F395" s="11">
        <f t="shared" si="13"/>
        <v>65.598022494814927</v>
      </c>
    </row>
    <row r="396" spans="1:6" ht="16.5" thickBot="1" x14ac:dyDescent="0.3">
      <c r="A396" s="7">
        <v>1.97</v>
      </c>
      <c r="B396">
        <f>($I$3*$J$3/$H$3)*COS($K$4)*(1-EXP(-$L$3*A396))</f>
        <v>14.202161948319672</v>
      </c>
      <c r="C396">
        <f>IF(($I$3/$H$3)*($J$3*SIN($K$4)+($I$3*$G$3/$H$3))*(1-EXP(-$L$3*A396))-($I$3*$G$3*A396/$H$3)&lt;0,0,($I$3/$H$3)*($J$3*SIN($K$4)+($I$3*$G$3/$H$3))*(1-EXP(-$L$3*A396))-($I$3*$G$3*A396/$H$3))</f>
        <v>65.665728087331871</v>
      </c>
      <c r="D396">
        <f>IF(1+($I$3/$H$3)*($J$3*SIN($K$4)+($I$3*$G$3/$H$3))*(1-EXP(-$L$3*A396))-($I$3*$G$3*A396/$H$3)&lt;0,0,1+($I$3/$H$3)*($J$3*SIN($K$4)+($I$3*$G$3/$H$3))*(1-EXP(-$L$3*A396))-($I$3*$G$3*A396/$H$3))</f>
        <v>66.665728087331871</v>
      </c>
      <c r="E396">
        <f t="shared" si="12"/>
        <v>66.665728087331871</v>
      </c>
      <c r="F396" s="11">
        <f t="shared" si="13"/>
        <v>65.665728087331871</v>
      </c>
    </row>
    <row r="397" spans="1:6" ht="16.5" thickBot="1" x14ac:dyDescent="0.3">
      <c r="A397" s="7">
        <v>1.9750000000000001</v>
      </c>
      <c r="B397">
        <f>($I$3*$J$3/$H$3)*COS($K$4)*(1-EXP(-$L$3*A397))</f>
        <v>14.225828403379232</v>
      </c>
      <c r="C397">
        <f>IF(($I$3/$H$3)*($J$3*SIN($K$4)+($I$3*$G$3/$H$3))*(1-EXP(-$L$3*A397))-($I$3*$G$3*A397/$H$3)&lt;0,0,($I$3/$H$3)*($J$3*SIN($K$4)+($I$3*$G$3/$H$3))*(1-EXP(-$L$3*A397))-($I$3*$G$3*A397/$H$3))</f>
        <v>65.733053482737617</v>
      </c>
      <c r="D397">
        <f>IF(1+($I$3/$H$3)*($J$3*SIN($K$4)+($I$3*$G$3/$H$3))*(1-EXP(-$L$3*A397))-($I$3*$G$3*A397/$H$3)&lt;0,0,1+($I$3/$H$3)*($J$3*SIN($K$4)+($I$3*$G$3/$H$3))*(1-EXP(-$L$3*A397))-($I$3*$G$3*A397/$H$3))</f>
        <v>66.733053482737617</v>
      </c>
      <c r="E397">
        <f t="shared" si="12"/>
        <v>66.733053482737631</v>
      </c>
      <c r="F397" s="11">
        <f t="shared" si="13"/>
        <v>65.733053482737631</v>
      </c>
    </row>
    <row r="398" spans="1:6" ht="16.5" thickBot="1" x14ac:dyDescent="0.3">
      <c r="A398" s="7">
        <v>1.98</v>
      </c>
      <c r="B398">
        <f>($I$3*$J$3/$H$3)*COS($K$4)*(1-EXP(-$L$3*A398))</f>
        <v>14.24944757283005</v>
      </c>
      <c r="C398">
        <f>IF(($I$3/$H$3)*($J$3*SIN($K$4)+($I$3*$G$3/$H$3))*(1-EXP(-$L$3*A398))-($I$3*$G$3*A398/$H$3)&lt;0,0,($I$3/$H$3)*($J$3*SIN($K$4)+($I$3*$G$3/$H$3))*(1-EXP(-$L$3*A398))-($I$3*$G$3*A398/$H$3))</f>
        <v>65.799999440666539</v>
      </c>
      <c r="D398">
        <f>IF(1+($I$3/$H$3)*($J$3*SIN($K$4)+($I$3*$G$3/$H$3))*(1-EXP(-$L$3*A398))-($I$3*$G$3*A398/$H$3)&lt;0,0,1+($I$3/$H$3)*($J$3*SIN($K$4)+($I$3*$G$3/$H$3))*(1-EXP(-$L$3*A398))-($I$3*$G$3*A398/$H$3))</f>
        <v>66.799999440666539</v>
      </c>
      <c r="E398">
        <f t="shared" si="12"/>
        <v>66.799999440666539</v>
      </c>
      <c r="F398" s="11">
        <f t="shared" si="13"/>
        <v>65.799999440666539</v>
      </c>
    </row>
    <row r="399" spans="1:6" ht="16.5" thickBot="1" x14ac:dyDescent="0.3">
      <c r="A399" s="7">
        <v>1.9850000000000001</v>
      </c>
      <c r="B399">
        <f>($I$3*$J$3/$H$3)*COS($K$4)*(1-EXP(-$L$3*A399))</f>
        <v>14.273019551148822</v>
      </c>
      <c r="C399">
        <f>IF(($I$3/$H$3)*($J$3*SIN($K$4)+($I$3*$G$3/$H$3))*(1-EXP(-$L$3*A399))-($I$3*$G$3*A399/$H$3)&lt;0,0,($I$3/$H$3)*($J$3*SIN($K$4)+($I$3*$G$3/$H$3))*(1-EXP(-$L$3*A399))-($I$3*$G$3*A399/$H$3))</f>
        <v>65.866566719235152</v>
      </c>
      <c r="D399">
        <f>IF(1+($I$3/$H$3)*($J$3*SIN($K$4)+($I$3*$G$3/$H$3))*(1-EXP(-$L$3*A399))-($I$3*$G$3*A399/$H$3)&lt;0,0,1+($I$3/$H$3)*($J$3*SIN($K$4)+($I$3*$G$3/$H$3))*(1-EXP(-$L$3*A399))-($I$3*$G$3*A399/$H$3))</f>
        <v>66.866566719235152</v>
      </c>
      <c r="E399">
        <f t="shared" si="12"/>
        <v>66.866566719235152</v>
      </c>
      <c r="F399" s="11">
        <f t="shared" si="13"/>
        <v>65.866566719235152</v>
      </c>
    </row>
    <row r="400" spans="1:6" ht="16.5" thickBot="1" x14ac:dyDescent="0.3">
      <c r="A400" s="7">
        <v>1.99</v>
      </c>
      <c r="B400">
        <f>($I$3*$J$3/$H$3)*COS($K$4)*(1-EXP(-$L$3*A400))</f>
        <v>14.296544432623506</v>
      </c>
      <c r="C400">
        <f>IF(($I$3/$H$3)*($J$3*SIN($K$4)+($I$3*$G$3/$H$3))*(1-EXP(-$L$3*A400))-($I$3*$G$3*A400/$H$3)&lt;0,0,($I$3/$H$3)*($J$3*SIN($K$4)+($I$3*$G$3/$H$3))*(1-EXP(-$L$3*A400))-($I$3*$G$3*A400/$H$3))</f>
        <v>65.932756075045404</v>
      </c>
      <c r="D400">
        <f>IF(1+($I$3/$H$3)*($J$3*SIN($K$4)+($I$3*$G$3/$H$3))*(1-EXP(-$L$3*A400))-($I$3*$G$3*A400/$H$3)&lt;0,0,1+($I$3/$H$3)*($J$3*SIN($K$4)+($I$3*$G$3/$H$3))*(1-EXP(-$L$3*A400))-($I$3*$G$3*A400/$H$3))</f>
        <v>66.932756075045404</v>
      </c>
      <c r="E400">
        <f t="shared" si="12"/>
        <v>66.932756075045404</v>
      </c>
      <c r="F400" s="11">
        <f t="shared" si="13"/>
        <v>65.932756075045404</v>
      </c>
    </row>
    <row r="401" spans="1:6" ht="16.5" thickBot="1" x14ac:dyDescent="0.3">
      <c r="A401" s="7">
        <v>1.9950000000000001</v>
      </c>
      <c r="B401">
        <f>($I$3*$J$3/$H$3)*COS($K$4)*(1-EXP(-$L$3*A401))</f>
        <v>14.320022311353645</v>
      </c>
      <c r="C401">
        <f>IF(($I$3/$H$3)*($J$3*SIN($K$4)+($I$3*$G$3/$H$3))*(1-EXP(-$L$3*A401))-($I$3*$G$3*A401/$H$3)&lt;0,0,($I$3/$H$3)*($J$3*SIN($K$4)+($I$3*$G$3/$H$3))*(1-EXP(-$L$3*A401))-($I$3*$G$3*A401/$H$3))</f>
        <v>65.998568263187366</v>
      </c>
      <c r="D401">
        <f>IF(1+($I$3/$H$3)*($J$3*SIN($K$4)+($I$3*$G$3/$H$3))*(1-EXP(-$L$3*A401))-($I$3*$G$3*A401/$H$3)&lt;0,0,1+($I$3/$H$3)*($J$3*SIN($K$4)+($I$3*$G$3/$H$3))*(1-EXP(-$L$3*A401))-($I$3*$G$3*A401/$H$3))</f>
        <v>66.998568263187366</v>
      </c>
      <c r="E401">
        <f t="shared" si="12"/>
        <v>66.998568263187366</v>
      </c>
      <c r="F401" s="11">
        <f t="shared" si="13"/>
        <v>65.998568263187366</v>
      </c>
    </row>
    <row r="402" spans="1:6" ht="16.5" thickBot="1" x14ac:dyDescent="0.3">
      <c r="A402" s="7">
        <v>2</v>
      </c>
      <c r="B402">
        <f>($I$3*$J$3/$H$3)*COS($K$4)*(1-EXP(-$L$3*A402))</f>
        <v>14.343453281250799</v>
      </c>
      <c r="C402">
        <f>IF(($I$3/$H$3)*($J$3*SIN($K$4)+($I$3*$G$3/$H$3))*(1-EXP(-$L$3*A402))-($I$3*$G$3*A402/$H$3)&lt;0,0,($I$3/$H$3)*($J$3*SIN($K$4)+($I$3*$G$3/$H$3))*(1-EXP(-$L$3*A402))-($I$3*$G$3*A402/$H$3))</f>
        <v>66.064004037242654</v>
      </c>
      <c r="D402">
        <f>IF(1+($I$3/$H$3)*($J$3*SIN($K$4)+($I$3*$G$3/$H$3))*(1-EXP(-$L$3*A402))-($I$3*$G$3*A402/$H$3)&lt;0,0,1+($I$3/$H$3)*($J$3*SIN($K$4)+($I$3*$G$3/$H$3))*(1-EXP(-$L$3*A402))-($I$3*$G$3*A402/$H$3))</f>
        <v>67.064004037242654</v>
      </c>
      <c r="E402">
        <f t="shared" si="12"/>
        <v>67.064004037242654</v>
      </c>
      <c r="F402" s="11">
        <f t="shared" si="13"/>
        <v>66.064004037242654</v>
      </c>
    </row>
    <row r="403" spans="1:6" ht="16.5" thickBot="1" x14ac:dyDescent="0.3">
      <c r="A403" s="7">
        <v>2.0049999999999999</v>
      </c>
      <c r="B403">
        <f>($I$3*$J$3/$H$3)*COS($K$4)*(1-EXP(-$L$3*A403))</f>
        <v>14.366837436038869</v>
      </c>
      <c r="C403">
        <f>IF(($I$3/$H$3)*($J$3*SIN($K$4)+($I$3*$G$3/$H$3))*(1-EXP(-$L$3*A403))-($I$3*$G$3*A403/$H$3)&lt;0,0,($I$3/$H$3)*($J$3*SIN($K$4)+($I$3*$G$3/$H$3))*(1-EXP(-$L$3*A403))-($I$3*$G$3*A403/$H$3))</f>
        <v>66.129064149287046</v>
      </c>
      <c r="D403">
        <f>IF(1+($I$3/$H$3)*($J$3*SIN($K$4)+($I$3*$G$3/$H$3))*(1-EXP(-$L$3*A403))-($I$3*$G$3*A403/$H$3)&lt;0,0,1+($I$3/$H$3)*($J$3*SIN($K$4)+($I$3*$G$3/$H$3))*(1-EXP(-$L$3*A403))-($I$3*$G$3*A403/$H$3))</f>
        <v>67.129064149287046</v>
      </c>
      <c r="E403">
        <f t="shared" si="12"/>
        <v>67.129064149287046</v>
      </c>
      <c r="F403" s="11">
        <f t="shared" si="13"/>
        <v>66.129064149287046</v>
      </c>
    </row>
    <row r="404" spans="1:6" ht="16.5" thickBot="1" x14ac:dyDescent="0.3">
      <c r="A404" s="7">
        <v>2.0099999999999998</v>
      </c>
      <c r="B404">
        <f>($I$3*$J$3/$H$3)*COS($K$4)*(1-EXP(-$L$3*A404))</f>
        <v>14.39017486925451</v>
      </c>
      <c r="C404">
        <f>IF(($I$3/$H$3)*($J$3*SIN($K$4)+($I$3*$G$3/$H$3))*(1-EXP(-$L$3*A404))-($I$3*$G$3*A404/$H$3)&lt;0,0,($I$3/$H$3)*($J$3*SIN($K$4)+($I$3*$G$3/$H$3))*(1-EXP(-$L$3*A404))-($I$3*$G$3*A404/$H$3))</f>
        <v>66.193749349893736</v>
      </c>
      <c r="D404">
        <f>IF(1+($I$3/$H$3)*($J$3*SIN($K$4)+($I$3*$G$3/$H$3))*(1-EXP(-$L$3*A404))-($I$3*$G$3*A404/$H$3)&lt;0,0,1+($I$3/$H$3)*($J$3*SIN($K$4)+($I$3*$G$3/$H$3))*(1-EXP(-$L$3*A404))-($I$3*$G$3*A404/$H$3))</f>
        <v>67.193749349893736</v>
      </c>
      <c r="E404">
        <f t="shared" si="12"/>
        <v>67.19374934989375</v>
      </c>
      <c r="F404" s="11">
        <f t="shared" si="13"/>
        <v>66.19374934989375</v>
      </c>
    </row>
    <row r="405" spans="1:6" ht="16.5" thickBot="1" x14ac:dyDescent="0.3">
      <c r="A405" s="7">
        <v>2.0150000000000001</v>
      </c>
      <c r="B405">
        <f>($I$3*$J$3/$H$3)*COS($K$4)*(1-EXP(-$L$3*A405))</f>
        <v>14.413465674247488</v>
      </c>
      <c r="C405">
        <f>IF(($I$3/$H$3)*($J$3*SIN($K$4)+($I$3*$G$3/$H$3))*(1-EXP(-$L$3*A405))-($I$3*$G$3*A405/$H$3)&lt;0,0,($I$3/$H$3)*($J$3*SIN($K$4)+($I$3*$G$3/$H$3))*(1-EXP(-$L$3*A405))-($I$3*$G$3*A405/$H$3))</f>
        <v>66.258060388136343</v>
      </c>
      <c r="D405">
        <f>IF(1+($I$3/$H$3)*($J$3*SIN($K$4)+($I$3*$G$3/$H$3))*(1-EXP(-$L$3*A405))-($I$3*$G$3*A405/$H$3)&lt;0,0,1+($I$3/$H$3)*($J$3*SIN($K$4)+($I$3*$G$3/$H$3))*(1-EXP(-$L$3*A405))-($I$3*$G$3*A405/$H$3))</f>
        <v>67.258060388136343</v>
      </c>
      <c r="E405">
        <f t="shared" si="12"/>
        <v>67.258060388136329</v>
      </c>
      <c r="F405" s="11">
        <f t="shared" si="13"/>
        <v>66.258060388136329</v>
      </c>
    </row>
    <row r="406" spans="1:6" ht="16.5" thickBot="1" x14ac:dyDescent="0.3">
      <c r="A406" s="7">
        <v>2.02</v>
      </c>
      <c r="B406">
        <f>($I$3*$J$3/$H$3)*COS($K$4)*(1-EXP(-$L$3*A406))</f>
        <v>14.436709944181048</v>
      </c>
      <c r="C406">
        <f>IF(($I$3/$H$3)*($J$3*SIN($K$4)+($I$3*$G$3/$H$3))*(1-EXP(-$L$3*A406))-($I$3*$G$3*A406/$H$3)&lt;0,0,($I$3/$H$3)*($J$3*SIN($K$4)+($I$3*$G$3/$H$3))*(1-EXP(-$L$3*A406))-($I$3*$G$3*A406/$H$3))</f>
        <v>66.321998011591688</v>
      </c>
      <c r="D406">
        <f>IF(1+($I$3/$H$3)*($J$3*SIN($K$4)+($I$3*$G$3/$H$3))*(1-EXP(-$L$3*A406))-($I$3*$G$3*A406/$H$3)&lt;0,0,1+($I$3/$H$3)*($J$3*SIN($K$4)+($I$3*$G$3/$H$3))*(1-EXP(-$L$3*A406))-($I$3*$G$3*A406/$H$3))</f>
        <v>67.321998011591688</v>
      </c>
      <c r="E406">
        <f t="shared" si="12"/>
        <v>67.321998011591688</v>
      </c>
      <c r="F406" s="11">
        <f t="shared" si="13"/>
        <v>66.321998011591688</v>
      </c>
    </row>
    <row r="407" spans="1:6" ht="16.5" thickBot="1" x14ac:dyDescent="0.3">
      <c r="A407" s="7">
        <v>2.0249999999999999</v>
      </c>
      <c r="B407">
        <f>($I$3*$J$3/$H$3)*COS($K$4)*(1-EXP(-$L$3*A407))</f>
        <v>14.459907772032306</v>
      </c>
      <c r="C407">
        <f>IF(($I$3/$H$3)*($J$3*SIN($K$4)+($I$3*$G$3/$H$3))*(1-EXP(-$L$3*A407))-($I$3*$G$3*A407/$H$3)&lt;0,0,($I$3/$H$3)*($J$3*SIN($K$4)+($I$3*$G$3/$H$3))*(1-EXP(-$L$3*A407))-($I$3*$G$3*A407/$H$3))</f>
        <v>66.385562966343059</v>
      </c>
      <c r="D407">
        <f>IF(1+($I$3/$H$3)*($J$3*SIN($K$4)+($I$3*$G$3/$H$3))*(1-EXP(-$L$3*A407))-($I$3*$G$3*A407/$H$3)&lt;0,0,1+($I$3/$H$3)*($J$3*SIN($K$4)+($I$3*$G$3/$H$3))*(1-EXP(-$L$3*A407))-($I$3*$G$3*A407/$H$3))</f>
        <v>67.385562966343059</v>
      </c>
      <c r="E407">
        <f t="shared" si="12"/>
        <v>67.385562966343059</v>
      </c>
      <c r="F407" s="11">
        <f t="shared" si="13"/>
        <v>66.385562966343059</v>
      </c>
    </row>
    <row r="408" spans="1:6" ht="16.5" thickBot="1" x14ac:dyDescent="0.3">
      <c r="A408" s="7">
        <v>2.0299999999999998</v>
      </c>
      <c r="B408">
        <f>($I$3*$J$3/$H$3)*COS($K$4)*(1-EXP(-$L$3*A408))</f>
        <v>14.4830592505926</v>
      </c>
      <c r="C408">
        <f>IF(($I$3/$H$3)*($J$3*SIN($K$4)+($I$3*$G$3/$H$3))*(1-EXP(-$L$3*A408))-($I$3*$G$3*A408/$H$3)&lt;0,0,($I$3/$H$3)*($J$3*SIN($K$4)+($I$3*$G$3/$H$3))*(1-EXP(-$L$3*A408))-($I$3*$G$3*A408/$H$3))</f>
        <v>66.448755996983024</v>
      </c>
      <c r="D408">
        <f>IF(1+($I$3/$H$3)*($J$3*SIN($K$4)+($I$3*$G$3/$H$3))*(1-EXP(-$L$3*A408))-($I$3*$G$3*A408/$H$3)&lt;0,0,1+($I$3/$H$3)*($J$3*SIN($K$4)+($I$3*$G$3/$H$3))*(1-EXP(-$L$3*A408))-($I$3*$G$3*A408/$H$3))</f>
        <v>67.448755996983024</v>
      </c>
      <c r="E408">
        <f t="shared" si="12"/>
        <v>67.44875599698301</v>
      </c>
      <c r="F408" s="11">
        <f t="shared" si="13"/>
        <v>66.44875599698301</v>
      </c>
    </row>
    <row r="409" spans="1:6" ht="16.5" thickBot="1" x14ac:dyDescent="0.3">
      <c r="A409" s="7">
        <v>2.0350000000000001</v>
      </c>
      <c r="B409">
        <f>($I$3*$J$3/$H$3)*COS($K$4)*(1-EXP(-$L$3*A409))</f>
        <v>14.506164472467878</v>
      </c>
      <c r="C409">
        <f>IF(($I$3/$H$3)*($J$3*SIN($K$4)+($I$3*$G$3/$H$3))*(1-EXP(-$L$3*A409))-($I$3*$G$3*A409/$H$3)&lt;0,0,($I$3/$H$3)*($J$3*SIN($K$4)+($I$3*$G$3/$H$3))*(1-EXP(-$L$3*A409))-($I$3*$G$3*A409/$H$3))</f>
        <v>66.511577846616404</v>
      </c>
      <c r="D409">
        <f>IF(1+($I$3/$H$3)*($J$3*SIN($K$4)+($I$3*$G$3/$H$3))*(1-EXP(-$L$3*A409))-($I$3*$G$3*A409/$H$3)&lt;0,0,1+($I$3/$H$3)*($J$3*SIN($K$4)+($I$3*$G$3/$H$3))*(1-EXP(-$L$3*A409))-($I$3*$G$3*A409/$H$3))</f>
        <v>67.511577846616404</v>
      </c>
      <c r="E409">
        <f t="shared" si="12"/>
        <v>67.511577846616433</v>
      </c>
      <c r="F409" s="11">
        <f t="shared" si="13"/>
        <v>66.511577846616433</v>
      </c>
    </row>
    <row r="410" spans="1:6" ht="16.5" thickBot="1" x14ac:dyDescent="0.3">
      <c r="A410" s="7">
        <v>2.04</v>
      </c>
      <c r="B410">
        <f>($I$3*$J$3/$H$3)*COS($K$4)*(1-EXP(-$L$3*A410))</f>
        <v>14.52922353007906</v>
      </c>
      <c r="C410">
        <f>IF(($I$3/$H$3)*($J$3*SIN($K$4)+($I$3*$G$3/$H$3))*(1-EXP(-$L$3*A410))-($I$3*$G$3*A410/$H$3)&lt;0,0,($I$3/$H$3)*($J$3*SIN($K$4)+($I$3*$G$3/$H$3))*(1-EXP(-$L$3*A410))-($I$3*$G$3*A410/$H$3))</f>
        <v>66.57402925686344</v>
      </c>
      <c r="D410">
        <f>IF(1+($I$3/$H$3)*($J$3*SIN($K$4)+($I$3*$G$3/$H$3))*(1-EXP(-$L$3*A410))-($I$3*$G$3*A410/$H$3)&lt;0,0,1+($I$3/$H$3)*($J$3*SIN($K$4)+($I$3*$G$3/$H$3))*(1-EXP(-$L$3*A410))-($I$3*$G$3*A410/$H$3))</f>
        <v>67.57402925686344</v>
      </c>
      <c r="E410">
        <f t="shared" si="12"/>
        <v>67.57402925686344</v>
      </c>
      <c r="F410" s="11">
        <f t="shared" si="13"/>
        <v>66.57402925686344</v>
      </c>
    </row>
    <row r="411" spans="1:6" ht="16.5" thickBot="1" x14ac:dyDescent="0.3">
      <c r="A411" s="7">
        <v>2.0449999999999999</v>
      </c>
      <c r="B411">
        <f>($I$3*$J$3/$H$3)*COS($K$4)*(1-EXP(-$L$3*A411))</f>
        <v>14.552236515662402</v>
      </c>
      <c r="C411">
        <f>IF(($I$3/$H$3)*($J$3*SIN($K$4)+($I$3*$G$3/$H$3))*(1-EXP(-$L$3*A411))-($I$3*$G$3*A411/$H$3)&lt;0,0,($I$3/$H$3)*($J$3*SIN($K$4)+($I$3*$G$3/$H$3))*(1-EXP(-$L$3*A411))-($I$3*$G$3*A411/$H$3))</f>
        <v>66.636110967862436</v>
      </c>
      <c r="D411">
        <f>IF(1+($I$3/$H$3)*($J$3*SIN($K$4)+($I$3*$G$3/$H$3))*(1-EXP(-$L$3*A411))-($I$3*$G$3*A411/$H$3)&lt;0,0,1+($I$3/$H$3)*($J$3*SIN($K$4)+($I$3*$G$3/$H$3))*(1-EXP(-$L$3*A411))-($I$3*$G$3*A411/$H$3))</f>
        <v>67.636110967862436</v>
      </c>
      <c r="E411">
        <f t="shared" si="12"/>
        <v>67.636110967862436</v>
      </c>
      <c r="F411" s="11">
        <f t="shared" si="13"/>
        <v>66.636110967862436</v>
      </c>
    </row>
    <row r="412" spans="1:6" ht="16.5" thickBot="1" x14ac:dyDescent="0.3">
      <c r="A412" s="7">
        <v>2.0499999999999998</v>
      </c>
      <c r="B412">
        <f>($I$3*$J$3/$H$3)*COS($K$4)*(1-EXP(-$L$3*A412))</f>
        <v>14.575203521269881</v>
      </c>
      <c r="C412">
        <f>IF(($I$3/$H$3)*($J$3*SIN($K$4)+($I$3*$G$3/$H$3))*(1-EXP(-$L$3*A412))-($I$3*$G$3*A412/$H$3)&lt;0,0,($I$3/$H$3)*($J$3*SIN($K$4)+($I$3*$G$3/$H$3))*(1-EXP(-$L$3*A412))-($I$3*$G$3*A412/$H$3))</f>
        <v>66.697823718272986</v>
      </c>
      <c r="D412">
        <f>IF(1+($I$3/$H$3)*($J$3*SIN($K$4)+($I$3*$G$3/$H$3))*(1-EXP(-$L$3*A412))-($I$3*$G$3*A412/$H$3)&lt;0,0,1+($I$3/$H$3)*($J$3*SIN($K$4)+($I$3*$G$3/$H$3))*(1-EXP(-$L$3*A412))-($I$3*$G$3*A412/$H$3))</f>
        <v>67.697823718272986</v>
      </c>
      <c r="E412">
        <f t="shared" si="12"/>
        <v>67.697823718272986</v>
      </c>
      <c r="F412" s="11">
        <f t="shared" si="13"/>
        <v>66.697823718272986</v>
      </c>
    </row>
    <row r="413" spans="1:6" ht="16.5" thickBot="1" x14ac:dyDescent="0.3">
      <c r="A413" s="7">
        <v>2.0550000000000002</v>
      </c>
      <c r="B413">
        <f>($I$3*$J$3/$H$3)*COS($K$4)*(1-EXP(-$L$3*A413))</f>
        <v>14.598124638769548</v>
      </c>
      <c r="C413">
        <f>IF(($I$3/$H$3)*($J$3*SIN($K$4)+($I$3*$G$3/$H$3))*(1-EXP(-$L$3*A413))-($I$3*$G$3*A413/$H$3)&lt;0,0,($I$3/$H$3)*($J$3*SIN($K$4)+($I$3*$G$3/$H$3))*(1-EXP(-$L$3*A413))-($I$3*$G$3*A413/$H$3))</f>
        <v>66.759168245278886</v>
      </c>
      <c r="D413">
        <f>IF(1+($I$3/$H$3)*($J$3*SIN($K$4)+($I$3*$G$3/$H$3))*(1-EXP(-$L$3*A413))-($I$3*$G$3*A413/$H$3)&lt;0,0,1+($I$3/$H$3)*($J$3*SIN($K$4)+($I$3*$G$3/$H$3))*(1-EXP(-$L$3*A413))-($I$3*$G$3*A413/$H$3))</f>
        <v>67.759168245278886</v>
      </c>
      <c r="E413">
        <f t="shared" si="12"/>
        <v>67.759168245278914</v>
      </c>
      <c r="F413" s="11">
        <f t="shared" si="13"/>
        <v>66.759168245278914</v>
      </c>
    </row>
    <row r="414" spans="1:6" ht="16.5" thickBot="1" x14ac:dyDescent="0.3">
      <c r="A414" s="7">
        <v>2.06</v>
      </c>
      <c r="B414">
        <f>($I$3*$J$3/$H$3)*COS($K$4)*(1-EXP(-$L$3*A414))</f>
        <v>14.620999959845907</v>
      </c>
      <c r="C414">
        <f>IF(($I$3/$H$3)*($J$3*SIN($K$4)+($I$3*$G$3/$H$3))*(1-EXP(-$L$3*A414))-($I$3*$G$3*A414/$H$3)&lt;0,0,($I$3/$H$3)*($J$3*SIN($K$4)+($I$3*$G$3/$H$3))*(1-EXP(-$L$3*A414))-($I$3*$G$3*A414/$H$3))</f>
        <v>66.820145284590978</v>
      </c>
      <c r="D414">
        <f>IF(1+($I$3/$H$3)*($J$3*SIN($K$4)+($I$3*$G$3/$H$3))*(1-EXP(-$L$3*A414))-($I$3*$G$3*A414/$H$3)&lt;0,0,1+($I$3/$H$3)*($J$3*SIN($K$4)+($I$3*$G$3/$H$3))*(1-EXP(-$L$3*A414))-($I$3*$G$3*A414/$H$3))</f>
        <v>67.820145284590978</v>
      </c>
      <c r="E414">
        <f t="shared" si="12"/>
        <v>67.820145284590978</v>
      </c>
      <c r="F414" s="11">
        <f t="shared" si="13"/>
        <v>66.820145284590978</v>
      </c>
    </row>
    <row r="415" spans="1:6" ht="16.5" thickBot="1" x14ac:dyDescent="0.3">
      <c r="A415" s="7">
        <v>2.0649999999999999</v>
      </c>
      <c r="B415">
        <f>($I$3*$J$3/$H$3)*COS($K$4)*(1-EXP(-$L$3*A415))</f>
        <v>14.643829576000268</v>
      </c>
      <c r="C415">
        <f>IF(($I$3/$H$3)*($J$3*SIN($K$4)+($I$3*$G$3/$H$3))*(1-EXP(-$L$3*A415))-($I$3*$G$3*A415/$H$3)&lt;0,0,($I$3/$H$3)*($J$3*SIN($K$4)+($I$3*$G$3/$H$3))*(1-EXP(-$L$3*A415))-($I$3*$G$3*A415/$H$3))</f>
        <v>66.880755570450134</v>
      </c>
      <c r="D415">
        <f>IF(1+($I$3/$H$3)*($J$3*SIN($K$4)+($I$3*$G$3/$H$3))*(1-EXP(-$L$3*A415))-($I$3*$G$3*A415/$H$3)&lt;0,0,1+($I$3/$H$3)*($J$3*SIN($K$4)+($I$3*$G$3/$H$3))*(1-EXP(-$L$3*A415))-($I$3*$G$3*A415/$H$3))</f>
        <v>67.880755570450134</v>
      </c>
      <c r="E415">
        <f t="shared" si="12"/>
        <v>67.880755570450134</v>
      </c>
      <c r="F415" s="11">
        <f t="shared" si="13"/>
        <v>66.880755570450134</v>
      </c>
    </row>
    <row r="416" spans="1:6" ht="16.5" thickBot="1" x14ac:dyDescent="0.3">
      <c r="A416" s="7">
        <v>2.0699999999999998</v>
      </c>
      <c r="B416">
        <f>($I$3*$J$3/$H$3)*COS($K$4)*(1-EXP(-$L$3*A416))</f>
        <v>14.666613578551129</v>
      </c>
      <c r="C416">
        <f>IF(($I$3/$H$3)*($J$3*SIN($K$4)+($I$3*$G$3/$H$3))*(1-EXP(-$L$3*A416))-($I$3*$G$3*A416/$H$3)&lt;0,0,($I$3/$H$3)*($J$3*SIN($K$4)+($I$3*$G$3/$H$3))*(1-EXP(-$L$3*A416))-($I$3*$G$3*A416/$H$3))</f>
        <v>66.940999835630265</v>
      </c>
      <c r="D416">
        <f>IF(1+($I$3/$H$3)*($J$3*SIN($K$4)+($I$3*$G$3/$H$3))*(1-EXP(-$L$3*A416))-($I$3*$G$3*A416/$H$3)&lt;0,0,1+($I$3/$H$3)*($J$3*SIN($K$4)+($I$3*$G$3/$H$3))*(1-EXP(-$L$3*A416))-($I$3*$G$3*A416/$H$3))</f>
        <v>67.940999835630265</v>
      </c>
      <c r="E416">
        <f t="shared" si="12"/>
        <v>67.940999835630265</v>
      </c>
      <c r="F416" s="11">
        <f t="shared" si="13"/>
        <v>66.940999835630265</v>
      </c>
    </row>
    <row r="417" spans="1:6" ht="16.5" thickBot="1" x14ac:dyDescent="0.3">
      <c r="A417" s="7">
        <v>2.0750000000000002</v>
      </c>
      <c r="B417">
        <f>($I$3*$J$3/$H$3)*COS($K$4)*(1-EXP(-$L$3*A417))</f>
        <v>14.689352058634531</v>
      </c>
      <c r="C417">
        <f>IF(($I$3/$H$3)*($J$3*SIN($K$4)+($I$3*$G$3/$H$3))*(1-EXP(-$L$3*A417))-($I$3*$G$3*A417/$H$3)&lt;0,0,($I$3/$H$3)*($J$3*SIN($K$4)+($I$3*$G$3/$H$3))*(1-EXP(-$L$3*A417))-($I$3*$G$3*A417/$H$3))</f>
        <v>67.000878811441169</v>
      </c>
      <c r="D417">
        <f>IF(1+($I$3/$H$3)*($J$3*SIN($K$4)+($I$3*$G$3/$H$3))*(1-EXP(-$L$3*A417))-($I$3*$G$3*A417/$H$3)&lt;0,0,1+($I$3/$H$3)*($J$3*SIN($K$4)+($I$3*$G$3/$H$3))*(1-EXP(-$L$3*A417))-($I$3*$G$3*A417/$H$3))</f>
        <v>68.000878811441169</v>
      </c>
      <c r="E417">
        <f t="shared" si="12"/>
        <v>68.00087881144114</v>
      </c>
      <c r="F417" s="11">
        <f t="shared" si="13"/>
        <v>67.00087881144114</v>
      </c>
    </row>
    <row r="418" spans="1:6" ht="16.5" thickBot="1" x14ac:dyDescent="0.3">
      <c r="A418" s="7">
        <v>2.08</v>
      </c>
      <c r="B418">
        <f>($I$3*$J$3/$H$3)*COS($K$4)*(1-EXP(-$L$3*A418))</f>
        <v>14.712045107204421</v>
      </c>
      <c r="C418">
        <f>IF(($I$3/$H$3)*($J$3*SIN($K$4)+($I$3*$G$3/$H$3))*(1-EXP(-$L$3*A418))-($I$3*$G$3*A418/$H$3)&lt;0,0,($I$3/$H$3)*($J$3*SIN($K$4)+($I$3*$G$3/$H$3))*(1-EXP(-$L$3*A418))-($I$3*$G$3*A418/$H$3))</f>
        <v>67.060393227731467</v>
      </c>
      <c r="D418">
        <f>IF(1+($I$3/$H$3)*($J$3*SIN($K$4)+($I$3*$G$3/$H$3))*(1-EXP(-$L$3*A418))-($I$3*$G$3*A418/$H$3)&lt;0,0,1+($I$3/$H$3)*($J$3*SIN($K$4)+($I$3*$G$3/$H$3))*(1-EXP(-$L$3*A418))-($I$3*$G$3*A418/$H$3))</f>
        <v>68.060393227731467</v>
      </c>
      <c r="E418">
        <f t="shared" si="12"/>
        <v>68.060393227731453</v>
      </c>
      <c r="F418" s="11">
        <f t="shared" si="13"/>
        <v>67.060393227731453</v>
      </c>
    </row>
    <row r="419" spans="1:6" ht="16.5" thickBot="1" x14ac:dyDescent="0.3">
      <c r="A419" s="7">
        <v>2.085</v>
      </c>
      <c r="B419">
        <f>($I$3*$J$3/$H$3)*COS($K$4)*(1-EXP(-$L$3*A419))</f>
        <v>14.734692815033027</v>
      </c>
      <c r="C419">
        <f>IF(($I$3/$H$3)*($J$3*SIN($K$4)+($I$3*$G$3/$H$3))*(1-EXP(-$L$3*A419))-($I$3*$G$3*A419/$H$3)&lt;0,0,($I$3/$H$3)*($J$3*SIN($K$4)+($I$3*$G$3/$H$3))*(1-EXP(-$L$3*A419))-($I$3*$G$3*A419/$H$3))</f>
        <v>67.119543812891621</v>
      </c>
      <c r="D419">
        <f>IF(1+($I$3/$H$3)*($J$3*SIN($K$4)+($I$3*$G$3/$H$3))*(1-EXP(-$L$3*A419))-($I$3*$G$3*A419/$H$3)&lt;0,0,1+($I$3/$H$3)*($J$3*SIN($K$4)+($I$3*$G$3/$H$3))*(1-EXP(-$L$3*A419))-($I$3*$G$3*A419/$H$3))</f>
        <v>68.119543812891621</v>
      </c>
      <c r="E419">
        <f t="shared" si="12"/>
        <v>68.119543812891635</v>
      </c>
      <c r="F419" s="11">
        <f t="shared" si="13"/>
        <v>67.119543812891635</v>
      </c>
    </row>
    <row r="420" spans="1:6" ht="16.5" thickBot="1" x14ac:dyDescent="0.3">
      <c r="A420" s="7">
        <v>2.09</v>
      </c>
      <c r="B420">
        <f>($I$3*$J$3/$H$3)*COS($K$4)*(1-EXP(-$L$3*A420))</f>
        <v>14.757295272711209</v>
      </c>
      <c r="C420">
        <f>IF(($I$3/$H$3)*($J$3*SIN($K$4)+($I$3*$G$3/$H$3))*(1-EXP(-$L$3*A420))-($I$3*$G$3*A420/$H$3)&lt;0,0,($I$3/$H$3)*($J$3*SIN($K$4)+($I$3*$G$3/$H$3))*(1-EXP(-$L$3*A420))-($I$3*$G$3*A420/$H$3))</f>
        <v>67.178331293856644</v>
      </c>
      <c r="D420">
        <f>IF(1+($I$3/$H$3)*($J$3*SIN($K$4)+($I$3*$G$3/$H$3))*(1-EXP(-$L$3*A420))-($I$3*$G$3*A420/$H$3)&lt;0,0,1+($I$3/$H$3)*($J$3*SIN($K$4)+($I$3*$G$3/$H$3))*(1-EXP(-$L$3*A420))-($I$3*$G$3*A420/$H$3))</f>
        <v>68.178331293856644</v>
      </c>
      <c r="E420">
        <f t="shared" si="12"/>
        <v>68.178331293856644</v>
      </c>
      <c r="F420" s="11">
        <f t="shared" si="13"/>
        <v>67.178331293856644</v>
      </c>
    </row>
    <row r="421" spans="1:6" ht="16.5" thickBot="1" x14ac:dyDescent="0.3">
      <c r="A421" s="7">
        <v>2.0950000000000002</v>
      </c>
      <c r="B421">
        <f>($I$3*$J$3/$H$3)*COS($K$4)*(1-EXP(-$L$3*A421))</f>
        <v>14.77985257064883</v>
      </c>
      <c r="C421">
        <f>IF(($I$3/$H$3)*($J$3*SIN($K$4)+($I$3*$G$3/$H$3))*(1-EXP(-$L$3*A421))-($I$3*$G$3*A421/$H$3)&lt;0,0,($I$3/$H$3)*($J$3*SIN($K$4)+($I$3*$G$3/$H$3))*(1-EXP(-$L$3*A421))-($I$3*$G$3*A421/$H$3))</f>
        <v>67.236756396109286</v>
      </c>
      <c r="D421">
        <f>IF(1+($I$3/$H$3)*($J$3*SIN($K$4)+($I$3*$G$3/$H$3))*(1-EXP(-$L$3*A421))-($I$3*$G$3*A421/$H$3)&lt;0,0,1+($I$3/$H$3)*($J$3*SIN($K$4)+($I$3*$G$3/$H$3))*(1-EXP(-$L$3*A421))-($I$3*$G$3*A421/$H$3))</f>
        <v>68.236756396109286</v>
      </c>
      <c r="E421">
        <f t="shared" si="12"/>
        <v>68.236756396109286</v>
      </c>
      <c r="F421" s="11">
        <f t="shared" si="13"/>
        <v>67.236756396109286</v>
      </c>
    </row>
    <row r="422" spans="1:6" ht="16.5" thickBot="1" x14ac:dyDescent="0.3">
      <c r="A422" s="7">
        <v>2.1</v>
      </c>
      <c r="B422">
        <f>($I$3*$J$3/$H$3)*COS($K$4)*(1-EXP(-$L$3*A422))</f>
        <v>14.802364799075109</v>
      </c>
      <c r="C422">
        <f>IF(($I$3/$H$3)*($J$3*SIN($K$4)+($I$3*$G$3/$H$3))*(1-EXP(-$L$3*A422))-($I$3*$G$3*A422/$H$3)&lt;0,0,($I$3/$H$3)*($J$3*SIN($K$4)+($I$3*$G$3/$H$3))*(1-EXP(-$L$3*A422))-($I$3*$G$3*A422/$H$3))</f>
        <v>67.294819843682632</v>
      </c>
      <c r="D422">
        <f>IF(1+($I$3/$H$3)*($J$3*SIN($K$4)+($I$3*$G$3/$H$3))*(1-EXP(-$L$3*A422))-($I$3*$G$3*A422/$H$3)&lt;0,0,1+($I$3/$H$3)*($J$3*SIN($K$4)+($I$3*$G$3/$H$3))*(1-EXP(-$L$3*A422))-($I$3*$G$3*A422/$H$3))</f>
        <v>68.294819843682632</v>
      </c>
      <c r="E422">
        <f t="shared" si="12"/>
        <v>68.294819843682632</v>
      </c>
      <c r="F422" s="11">
        <f t="shared" si="13"/>
        <v>67.294819843682632</v>
      </c>
    </row>
    <row r="423" spans="1:6" ht="16.5" thickBot="1" x14ac:dyDescent="0.3">
      <c r="A423" s="7">
        <v>2.105</v>
      </c>
      <c r="B423">
        <f>($I$3*$J$3/$H$3)*COS($K$4)*(1-EXP(-$L$3*A423))</f>
        <v>14.824832048038992</v>
      </c>
      <c r="C423">
        <f>IF(($I$3/$H$3)*($J$3*SIN($K$4)+($I$3*$G$3/$H$3))*(1-EXP(-$L$3*A423))-($I$3*$G$3*A423/$H$3)&lt;0,0,($I$3/$H$3)*($J$3*SIN($K$4)+($I$3*$G$3/$H$3))*(1-EXP(-$L$3*A423))-($I$3*$G$3*A423/$H$3))</f>
        <v>67.352522359163231</v>
      </c>
      <c r="D423">
        <f>IF(1+($I$3/$H$3)*($J$3*SIN($K$4)+($I$3*$G$3/$H$3))*(1-EXP(-$L$3*A423))-($I$3*$G$3*A423/$H$3)&lt;0,0,1+($I$3/$H$3)*($J$3*SIN($K$4)+($I$3*$G$3/$H$3))*(1-EXP(-$L$3*A423))-($I$3*$G$3*A423/$H$3))</f>
        <v>68.352522359163231</v>
      </c>
      <c r="E423">
        <f t="shared" si="12"/>
        <v>68.352522359163231</v>
      </c>
      <c r="F423" s="11">
        <f t="shared" si="13"/>
        <v>67.352522359163231</v>
      </c>
    </row>
    <row r="424" spans="1:6" ht="16.5" thickBot="1" x14ac:dyDescent="0.3">
      <c r="A424" s="7">
        <v>2.11</v>
      </c>
      <c r="B424">
        <f>($I$3*$J$3/$H$3)*COS($K$4)*(1-EXP(-$L$3*A424))</f>
        <v>14.847254407409503</v>
      </c>
      <c r="C424">
        <f>IF(($I$3/$H$3)*($J$3*SIN($K$4)+($I$3*$G$3/$H$3))*(1-EXP(-$L$3*A424))-($I$3*$G$3*A424/$H$3)&lt;0,0,($I$3/$H$3)*($J$3*SIN($K$4)+($I$3*$G$3/$H$3))*(1-EXP(-$L$3*A424))-($I$3*$G$3*A424/$H$3))</f>
        <v>67.409864663693895</v>
      </c>
      <c r="D424">
        <f>IF(1+($I$3/$H$3)*($J$3*SIN($K$4)+($I$3*$G$3/$H$3))*(1-EXP(-$L$3*A424))-($I$3*$G$3*A424/$H$3)&lt;0,0,1+($I$3/$H$3)*($J$3*SIN($K$4)+($I$3*$G$3/$H$3))*(1-EXP(-$L$3*A424))-($I$3*$G$3*A424/$H$3))</f>
        <v>68.409864663693895</v>
      </c>
      <c r="E424">
        <f t="shared" si="12"/>
        <v>68.409864663693895</v>
      </c>
      <c r="F424" s="11">
        <f t="shared" si="13"/>
        <v>67.409864663693895</v>
      </c>
    </row>
    <row r="425" spans="1:6" ht="16.5" thickBot="1" x14ac:dyDescent="0.3">
      <c r="A425" s="7">
        <v>2.1150000000000002</v>
      </c>
      <c r="B425">
        <f>($I$3*$J$3/$H$3)*COS($K$4)*(1-EXP(-$L$3*A425))</f>
        <v>14.869631966876112</v>
      </c>
      <c r="C425">
        <f>IF(($I$3/$H$3)*($J$3*SIN($K$4)+($I$3*$G$3/$H$3))*(1-EXP(-$L$3*A425))-($I$3*$G$3*A425/$H$3)&lt;0,0,($I$3/$H$3)*($J$3*SIN($K$4)+($I$3*$G$3/$H$3))*(1-EXP(-$L$3*A425))-($I$3*$G$3*A425/$H$3))</f>
        <v>67.466847476976596</v>
      </c>
      <c r="D425">
        <f>IF(1+($I$3/$H$3)*($J$3*SIN($K$4)+($I$3*$G$3/$H$3))*(1-EXP(-$L$3*A425))-($I$3*$G$3*A425/$H$3)&lt;0,0,1+($I$3/$H$3)*($J$3*SIN($K$4)+($I$3*$G$3/$H$3))*(1-EXP(-$L$3*A425))-($I$3*$G$3*A425/$H$3))</f>
        <v>68.466847476976596</v>
      </c>
      <c r="E425">
        <f t="shared" si="12"/>
        <v>68.466847476976596</v>
      </c>
      <c r="F425" s="11">
        <f t="shared" si="13"/>
        <v>67.466847476976596</v>
      </c>
    </row>
    <row r="426" spans="1:6" ht="16.5" thickBot="1" x14ac:dyDescent="0.3">
      <c r="A426" s="7">
        <v>2.12</v>
      </c>
      <c r="B426">
        <f>($I$3*$J$3/$H$3)*COS($K$4)*(1-EXP(-$L$3*A426))</f>
        <v>14.891964815949084</v>
      </c>
      <c r="C426">
        <f>IF(($I$3/$H$3)*($J$3*SIN($K$4)+($I$3*$G$3/$H$3))*(1-EXP(-$L$3*A426))-($I$3*$G$3*A426/$H$3)&lt;0,0,($I$3/$H$3)*($J$3*SIN($K$4)+($I$3*$G$3/$H$3))*(1-EXP(-$L$3*A426))-($I$3*$G$3*A426/$H$3))</f>
        <v>67.523471517275283</v>
      </c>
      <c r="D426">
        <f>IF(1+($I$3/$H$3)*($J$3*SIN($K$4)+($I$3*$G$3/$H$3))*(1-EXP(-$L$3*A426))-($I$3*$G$3*A426/$H$3)&lt;0,0,1+($I$3/$H$3)*($J$3*SIN($K$4)+($I$3*$G$3/$H$3))*(1-EXP(-$L$3*A426))-($I$3*$G$3*A426/$H$3))</f>
        <v>68.523471517275283</v>
      </c>
      <c r="E426">
        <f t="shared" si="12"/>
        <v>68.523471517275283</v>
      </c>
      <c r="F426" s="11">
        <f t="shared" si="13"/>
        <v>67.523471517275283</v>
      </c>
    </row>
    <row r="427" spans="1:6" ht="16.5" thickBot="1" x14ac:dyDescent="0.3">
      <c r="A427" s="7">
        <v>2.125</v>
      </c>
      <c r="B427">
        <f>($I$3*$J$3/$H$3)*COS($K$4)*(1-EXP(-$L$3*A427))</f>
        <v>14.914253043959844</v>
      </c>
      <c r="C427">
        <f>IF(($I$3/$H$3)*($J$3*SIN($K$4)+($I$3*$G$3/$H$3))*(1-EXP(-$L$3*A427))-($I$3*$G$3*A427/$H$3)&lt;0,0,($I$3/$H$3)*($J$3*SIN($K$4)+($I$3*$G$3/$H$3))*(1-EXP(-$L$3*A427))-($I$3*$G$3*A427/$H$3))</f>
        <v>67.57973750141889</v>
      </c>
      <c r="D427">
        <f>IF(1+($I$3/$H$3)*($J$3*SIN($K$4)+($I$3*$G$3/$H$3))*(1-EXP(-$L$3*A427))-($I$3*$G$3*A427/$H$3)&lt;0,0,1+($I$3/$H$3)*($J$3*SIN($K$4)+($I$3*$G$3/$H$3))*(1-EXP(-$L$3*A427))-($I$3*$G$3*A427/$H$3))</f>
        <v>68.57973750141889</v>
      </c>
      <c r="E427">
        <f t="shared" si="12"/>
        <v>68.579737501418862</v>
      </c>
      <c r="F427" s="11">
        <f t="shared" si="13"/>
        <v>67.579737501418862</v>
      </c>
    </row>
    <row r="428" spans="1:6" ht="16.5" thickBot="1" x14ac:dyDescent="0.3">
      <c r="A428" s="7">
        <v>2.13</v>
      </c>
      <c r="B428">
        <f>($I$3*$J$3/$H$3)*COS($K$4)*(1-EXP(-$L$3*A428))</f>
        <v>14.936496740061335</v>
      </c>
      <c r="C428">
        <f>IF(($I$3/$H$3)*($J$3*SIN($K$4)+($I$3*$G$3/$H$3))*(1-EXP(-$L$3*A428))-($I$3*$G$3*A428/$H$3)&lt;0,0,($I$3/$H$3)*($J$3*SIN($K$4)+($I$3*$G$3/$H$3))*(1-EXP(-$L$3*A428))-($I$3*$G$3*A428/$H$3))</f>
        <v>67.63564614480407</v>
      </c>
      <c r="D428">
        <f>IF(1+($I$3/$H$3)*($J$3*SIN($K$4)+($I$3*$G$3/$H$3))*(1-EXP(-$L$3*A428))-($I$3*$G$3*A428/$H$3)&lt;0,0,1+($I$3/$H$3)*($J$3*SIN($K$4)+($I$3*$G$3/$H$3))*(1-EXP(-$L$3*A428))-($I$3*$G$3*A428/$H$3))</f>
        <v>68.63564614480407</v>
      </c>
      <c r="E428">
        <f t="shared" si="12"/>
        <v>68.63564614480407</v>
      </c>
      <c r="F428" s="11">
        <f t="shared" si="13"/>
        <v>67.63564614480407</v>
      </c>
    </row>
    <row r="429" spans="1:6" ht="16.5" thickBot="1" x14ac:dyDescent="0.3">
      <c r="A429" s="7">
        <v>2.1349999999999998</v>
      </c>
      <c r="B429">
        <f>($I$3*$J$3/$H$3)*COS($K$4)*(1-EXP(-$L$3*A429))</f>
        <v>14.958695993228375</v>
      </c>
      <c r="C429">
        <f>IF(($I$3/$H$3)*($J$3*SIN($K$4)+($I$3*$G$3/$H$3))*(1-EXP(-$L$3*A429))-($I$3*$G$3*A429/$H$3)&lt;0,0,($I$3/$H$3)*($J$3*SIN($K$4)+($I$3*$G$3/$H$3))*(1-EXP(-$L$3*A429))-($I$3*$G$3*A429/$H$3))</f>
        <v>67.691198161398148</v>
      </c>
      <c r="D429">
        <f>IF(1+($I$3/$H$3)*($J$3*SIN($K$4)+($I$3*$G$3/$H$3))*(1-EXP(-$L$3*A429))-($I$3*$G$3*A429/$H$3)&lt;0,0,1+($I$3/$H$3)*($J$3*SIN($K$4)+($I$3*$G$3/$H$3))*(1-EXP(-$L$3*A429))-($I$3*$G$3*A429/$H$3))</f>
        <v>68.691198161398148</v>
      </c>
      <c r="E429">
        <f t="shared" si="12"/>
        <v>68.691198161398148</v>
      </c>
      <c r="F429" s="11">
        <f t="shared" si="13"/>
        <v>67.691198161398148</v>
      </c>
    </row>
    <row r="430" spans="1:6" ht="16.5" thickBot="1" x14ac:dyDescent="0.3">
      <c r="A430" s="7">
        <v>2.14</v>
      </c>
      <c r="B430">
        <f>($I$3*$J$3/$H$3)*COS($K$4)*(1-EXP(-$L$3*A430))</f>
        <v>14.980850892258001</v>
      </c>
      <c r="C430">
        <f>IF(($I$3/$H$3)*($J$3*SIN($K$4)+($I$3*$G$3/$H$3))*(1-EXP(-$L$3*A430))-($I$3*$G$3*A430/$H$3)&lt;0,0,($I$3/$H$3)*($J$3*SIN($K$4)+($I$3*$G$3/$H$3))*(1-EXP(-$L$3*A430))-($I$3*$G$3*A430/$H$3))</f>
        <v>67.746394263741919</v>
      </c>
      <c r="D430">
        <f>IF(1+($I$3/$H$3)*($J$3*SIN($K$4)+($I$3*$G$3/$H$3))*(1-EXP(-$L$3*A430))-($I$3*$G$3*A430/$H$3)&lt;0,0,1+($I$3/$H$3)*($J$3*SIN($K$4)+($I$3*$G$3/$H$3))*(1-EXP(-$L$3*A430))-($I$3*$G$3*A430/$H$3))</f>
        <v>68.746394263741919</v>
      </c>
      <c r="E430">
        <f t="shared" si="12"/>
        <v>68.746394263741934</v>
      </c>
      <c r="F430" s="11">
        <f t="shared" si="13"/>
        <v>67.746394263741934</v>
      </c>
    </row>
    <row r="431" spans="1:6" ht="16.5" thickBot="1" x14ac:dyDescent="0.3">
      <c r="A431" s="7">
        <v>2.145</v>
      </c>
      <c r="B431">
        <f>($I$3*$J$3/$H$3)*COS($K$4)*(1-EXP(-$L$3*A431))</f>
        <v>15.002961525769845</v>
      </c>
      <c r="C431">
        <f>IF(($I$3/$H$3)*($J$3*SIN($K$4)+($I$3*$G$3/$H$3))*(1-EXP(-$L$3*A431))-($I$3*$G$3*A431/$H$3)&lt;0,0,($I$3/$H$3)*($J$3*SIN($K$4)+($I$3*$G$3/$H$3))*(1-EXP(-$L$3*A431))-($I$3*$G$3*A431/$H$3))</f>
        <v>67.801235162952565</v>
      </c>
      <c r="D431">
        <f>IF(1+($I$3/$H$3)*($J$3*SIN($K$4)+($I$3*$G$3/$H$3))*(1-EXP(-$L$3*A431))-($I$3*$G$3*A431/$H$3)&lt;0,0,1+($I$3/$H$3)*($J$3*SIN($K$4)+($I$3*$G$3/$H$3))*(1-EXP(-$L$3*A431))-($I$3*$G$3*A431/$H$3))</f>
        <v>68.801235162952565</v>
      </c>
      <c r="E431">
        <f t="shared" si="12"/>
        <v>68.801235162952565</v>
      </c>
      <c r="F431" s="11">
        <f t="shared" si="13"/>
        <v>67.801235162952565</v>
      </c>
    </row>
    <row r="432" spans="1:6" ht="16.5" thickBot="1" x14ac:dyDescent="0.3">
      <c r="A432" s="7">
        <v>2.15</v>
      </c>
      <c r="B432">
        <f>($I$3*$J$3/$H$3)*COS($K$4)*(1-EXP(-$L$3*A432))</f>
        <v>15.025027982206458</v>
      </c>
      <c r="C432">
        <f>IF(($I$3/$H$3)*($J$3*SIN($K$4)+($I$3*$G$3/$H$3))*(1-EXP(-$L$3*A432))-($I$3*$G$3*A432/$H$3)&lt;0,0,($I$3/$H$3)*($J$3*SIN($K$4)+($I$3*$G$3/$H$3))*(1-EXP(-$L$3*A432))-($I$3*$G$3*A432/$H$3))</f>
        <v>67.855721568726366</v>
      </c>
      <c r="D432">
        <f>IF(1+($I$3/$H$3)*($J$3*SIN($K$4)+($I$3*$G$3/$H$3))*(1-EXP(-$L$3*A432))-($I$3*$G$3*A432/$H$3)&lt;0,0,1+($I$3/$H$3)*($J$3*SIN($K$4)+($I$3*$G$3/$H$3))*(1-EXP(-$L$3*A432))-($I$3*$G$3*A432/$H$3))</f>
        <v>68.855721568726366</v>
      </c>
      <c r="E432">
        <f t="shared" si="12"/>
        <v>68.855721568726352</v>
      </c>
      <c r="F432" s="11">
        <f t="shared" si="13"/>
        <v>67.855721568726352</v>
      </c>
    </row>
    <row r="433" spans="1:6" ht="16.5" thickBot="1" x14ac:dyDescent="0.3">
      <c r="A433" s="7">
        <v>2.1549999999999998</v>
      </c>
      <c r="B433">
        <f>($I$3*$J$3/$H$3)*COS($K$4)*(1-EXP(-$L$3*A433))</f>
        <v>15.047050349833709</v>
      </c>
      <c r="C433">
        <f>IF(($I$3/$H$3)*($J$3*SIN($K$4)+($I$3*$G$3/$H$3))*(1-EXP(-$L$3*A433))-($I$3*$G$3*A433/$H$3)&lt;0,0,($I$3/$H$3)*($J$3*SIN($K$4)+($I$3*$G$3/$H$3))*(1-EXP(-$L$3*A433))-($I$3*$G$3*A433/$H$3))</f>
        <v>67.909854189341715</v>
      </c>
      <c r="D433">
        <f>IF(1+($I$3/$H$3)*($J$3*SIN($K$4)+($I$3*$G$3/$H$3))*(1-EXP(-$L$3*A433))-($I$3*$G$3*A433/$H$3)&lt;0,0,1+($I$3/$H$3)*($J$3*SIN($K$4)+($I$3*$G$3/$H$3))*(1-EXP(-$L$3*A433))-($I$3*$G$3*A433/$H$3))</f>
        <v>68.909854189341715</v>
      </c>
      <c r="E433">
        <f t="shared" si="12"/>
        <v>68.909854189341729</v>
      </c>
      <c r="F433" s="11">
        <f t="shared" si="13"/>
        <v>67.909854189341729</v>
      </c>
    </row>
    <row r="434" spans="1:6" ht="16.5" thickBot="1" x14ac:dyDescent="0.3">
      <c r="A434" s="7">
        <v>2.16</v>
      </c>
      <c r="B434">
        <f>($I$3*$J$3/$H$3)*COS($K$4)*(1-EXP(-$L$3*A434))</f>
        <v>15.069028716741094</v>
      </c>
      <c r="C434">
        <f>IF(($I$3/$H$3)*($J$3*SIN($K$4)+($I$3*$G$3/$H$3))*(1-EXP(-$L$3*A434))-($I$3*$G$3*A434/$H$3)&lt;0,0,($I$3/$H$3)*($J$3*SIN($K$4)+($I$3*$G$3/$H$3))*(1-EXP(-$L$3*A434))-($I$3*$G$3*A434/$H$3))</f>
        <v>67.963633731661844</v>
      </c>
      <c r="D434">
        <f>IF(1+($I$3/$H$3)*($J$3*SIN($K$4)+($I$3*$G$3/$H$3))*(1-EXP(-$L$3*A434))-($I$3*$G$3*A434/$H$3)&lt;0,0,1+($I$3/$H$3)*($J$3*SIN($K$4)+($I$3*$G$3/$H$3))*(1-EXP(-$L$3*A434))-($I$3*$G$3*A434/$H$3))</f>
        <v>68.963633731661844</v>
      </c>
      <c r="E434">
        <f t="shared" si="12"/>
        <v>68.963633731661844</v>
      </c>
      <c r="F434" s="11">
        <f t="shared" si="13"/>
        <v>67.963633731661844</v>
      </c>
    </row>
    <row r="435" spans="1:6" ht="16.5" thickBot="1" x14ac:dyDescent="0.3">
      <c r="A435" s="7">
        <v>2.165</v>
      </c>
      <c r="B435">
        <f>($I$3*$J$3/$H$3)*COS($K$4)*(1-EXP(-$L$3*A435))</f>
        <v>15.090963170842105</v>
      </c>
      <c r="C435">
        <f>IF(($I$3/$H$3)*($J$3*SIN($K$4)+($I$3*$G$3/$H$3))*(1-EXP(-$L$3*A435))-($I$3*$G$3*A435/$H$3)&lt;0,0,($I$3/$H$3)*($J$3*SIN($K$4)+($I$3*$G$3/$H$3))*(1-EXP(-$L$3*A435))-($I$3*$G$3*A435/$H$3))</f>
        <v>68.017060901137597</v>
      </c>
      <c r="D435">
        <f>IF(1+($I$3/$H$3)*($J$3*SIN($K$4)+($I$3*$G$3/$H$3))*(1-EXP(-$L$3*A435))-($I$3*$G$3*A435/$H$3)&lt;0,0,1+($I$3/$H$3)*($J$3*SIN($K$4)+($I$3*$G$3/$H$3))*(1-EXP(-$L$3*A435))-($I$3*$G$3*A435/$H$3))</f>
        <v>69.017060901137597</v>
      </c>
      <c r="E435">
        <f t="shared" si="12"/>
        <v>69.017060901137597</v>
      </c>
      <c r="F435" s="11">
        <f t="shared" si="13"/>
        <v>68.017060901137597</v>
      </c>
    </row>
    <row r="436" spans="1:6" ht="16.5" thickBot="1" x14ac:dyDescent="0.3">
      <c r="A436" s="7">
        <v>2.17</v>
      </c>
      <c r="B436">
        <f>($I$3*$J$3/$H$3)*COS($K$4)*(1-EXP(-$L$3*A436))</f>
        <v>15.112853799874591</v>
      </c>
      <c r="C436">
        <f>IF(($I$3/$H$3)*($J$3*SIN($K$4)+($I$3*$G$3/$H$3))*(1-EXP(-$L$3*A436))-($I$3*$G$3*A436/$H$3)&lt;0,0,($I$3/$H$3)*($J$3*SIN($K$4)+($I$3*$G$3/$H$3))*(1-EXP(-$L$3*A436))-($I$3*$G$3*A436/$H$3))</f>
        <v>68.07013640181043</v>
      </c>
      <c r="D436">
        <f>IF(1+($I$3/$H$3)*($J$3*SIN($K$4)+($I$3*$G$3/$H$3))*(1-EXP(-$L$3*A436))-($I$3*$G$3*A436/$H$3)&lt;0,0,1+($I$3/$H$3)*($J$3*SIN($K$4)+($I$3*$G$3/$H$3))*(1-EXP(-$L$3*A436))-($I$3*$G$3*A436/$H$3))</f>
        <v>69.07013640181043</v>
      </c>
      <c r="E436">
        <f t="shared" si="12"/>
        <v>69.07013640181043</v>
      </c>
      <c r="F436" s="11">
        <f t="shared" si="13"/>
        <v>68.07013640181043</v>
      </c>
    </row>
    <row r="437" spans="1:6" ht="16.5" thickBot="1" x14ac:dyDescent="0.3">
      <c r="A437" s="7">
        <v>2.1749999999999998</v>
      </c>
      <c r="B437">
        <f>($I$3*$J$3/$H$3)*COS($K$4)*(1-EXP(-$L$3*A437))</f>
        <v>15.134700691401097</v>
      </c>
      <c r="C437">
        <f>IF(($I$3/$H$3)*($J$3*SIN($K$4)+($I$3*$G$3/$H$3))*(1-EXP(-$L$3*A437))-($I$3*$G$3*A437/$H$3)&lt;0,0,($I$3/$H$3)*($J$3*SIN($K$4)+($I$3*$G$3/$H$3))*(1-EXP(-$L$3*A437))-($I$3*$G$3*A437/$H$3))</f>
        <v>68.122860936315092</v>
      </c>
      <c r="D437">
        <f>IF(1+($I$3/$H$3)*($J$3*SIN($K$4)+($I$3*$G$3/$H$3))*(1-EXP(-$L$3*A437))-($I$3*$G$3*A437/$H$3)&lt;0,0,1+($I$3/$H$3)*($J$3*SIN($K$4)+($I$3*$G$3/$H$3))*(1-EXP(-$L$3*A437))-($I$3*$G$3*A437/$H$3))</f>
        <v>69.122860936315092</v>
      </c>
      <c r="E437">
        <f t="shared" si="12"/>
        <v>69.122860936315107</v>
      </c>
      <c r="F437" s="11">
        <f t="shared" si="13"/>
        <v>68.122860936315107</v>
      </c>
    </row>
    <row r="438" spans="1:6" ht="16.5" thickBot="1" x14ac:dyDescent="0.3">
      <c r="A438" s="7">
        <v>2.1800000000000002</v>
      </c>
      <c r="B438">
        <f>($I$3*$J$3/$H$3)*COS($K$4)*(1-EXP(-$L$3*A438))</f>
        <v>15.156503932809223</v>
      </c>
      <c r="C438">
        <f>IF(($I$3/$H$3)*($J$3*SIN($K$4)+($I$3*$G$3/$H$3))*(1-EXP(-$L$3*A438))-($I$3*$G$3*A438/$H$3)&lt;0,0,($I$3/$H$3)*($J$3*SIN($K$4)+($I$3*$G$3/$H$3))*(1-EXP(-$L$3*A438))-($I$3*$G$3*A438/$H$3))</f>
        <v>68.175235205882444</v>
      </c>
      <c r="D438">
        <f>IF(1+($I$3/$H$3)*($J$3*SIN($K$4)+($I$3*$G$3/$H$3))*(1-EXP(-$L$3*A438))-($I$3*$G$3*A438/$H$3)&lt;0,0,1+($I$3/$H$3)*($J$3*SIN($K$4)+($I$3*$G$3/$H$3))*(1-EXP(-$L$3*A438))-($I$3*$G$3*A438/$H$3))</f>
        <v>69.175235205882444</v>
      </c>
      <c r="E438">
        <f t="shared" si="12"/>
        <v>69.175235205882444</v>
      </c>
      <c r="F438" s="11">
        <f t="shared" si="13"/>
        <v>68.175235205882444</v>
      </c>
    </row>
    <row r="439" spans="1:6" ht="16.5" thickBot="1" x14ac:dyDescent="0.3">
      <c r="A439" s="7">
        <v>2.1850000000000001</v>
      </c>
      <c r="B439">
        <f>($I$3*$J$3/$H$3)*COS($K$4)*(1-EXP(-$L$3*A439))</f>
        <v>15.178263611311952</v>
      </c>
      <c r="C439">
        <f>IF(($I$3/$H$3)*($J$3*SIN($K$4)+($I$3*$G$3/$H$3))*(1-EXP(-$L$3*A439))-($I$3*$G$3*A439/$H$3)&lt;0,0,($I$3/$H$3)*($J$3*SIN($K$4)+($I$3*$G$3/$H$3))*(1-EXP(-$L$3*A439))-($I$3*$G$3*A439/$H$3))</f>
        <v>68.227259910342269</v>
      </c>
      <c r="D439">
        <f>IF(1+($I$3/$H$3)*($J$3*SIN($K$4)+($I$3*$G$3/$H$3))*(1-EXP(-$L$3*A439))-($I$3*$G$3*A439/$H$3)&lt;0,0,1+($I$3/$H$3)*($J$3*SIN($K$4)+($I$3*$G$3/$H$3))*(1-EXP(-$L$3*A439))-($I$3*$G$3*A439/$H$3))</f>
        <v>69.227259910342269</v>
      </c>
      <c r="E439">
        <f t="shared" si="12"/>
        <v>69.227259910342269</v>
      </c>
      <c r="F439" s="11">
        <f t="shared" si="13"/>
        <v>68.227259910342269</v>
      </c>
    </row>
    <row r="440" spans="1:6" ht="16.5" thickBot="1" x14ac:dyDescent="0.3">
      <c r="A440" s="7">
        <v>2.19</v>
      </c>
      <c r="B440">
        <f>($I$3*$J$3/$H$3)*COS($K$4)*(1-EXP(-$L$3*A440))</f>
        <v>15.199979813948039</v>
      </c>
      <c r="C440">
        <f>IF(($I$3/$H$3)*($J$3*SIN($K$4)+($I$3*$G$3/$H$3))*(1-EXP(-$L$3*A440))-($I$3*$G$3*A440/$H$3)&lt;0,0,($I$3/$H$3)*($J$3*SIN($K$4)+($I$3*$G$3/$H$3))*(1-EXP(-$L$3*A440))-($I$3*$G$3*A440/$H$3))</f>
        <v>68.278935748126145</v>
      </c>
      <c r="D440">
        <f>IF(1+($I$3/$H$3)*($J$3*SIN($K$4)+($I$3*$G$3/$H$3))*(1-EXP(-$L$3*A440))-($I$3*$G$3*A440/$H$3)&lt;0,0,1+($I$3/$H$3)*($J$3*SIN($K$4)+($I$3*$G$3/$H$3))*(1-EXP(-$L$3*A440))-($I$3*$G$3*A440/$H$3))</f>
        <v>69.278935748126145</v>
      </c>
      <c r="E440">
        <f t="shared" si="12"/>
        <v>69.278935748126145</v>
      </c>
      <c r="F440" s="11">
        <f t="shared" si="13"/>
        <v>68.278935748126145</v>
      </c>
    </row>
    <row r="441" spans="1:6" ht="16.5" thickBot="1" x14ac:dyDescent="0.3">
      <c r="A441" s="7">
        <v>2.1949999999999998</v>
      </c>
      <c r="B441">
        <f>($I$3*$J$3/$H$3)*COS($K$4)*(1-EXP(-$L$3*A441))</f>
        <v>15.221652627582316</v>
      </c>
      <c r="C441">
        <f>IF(($I$3/$H$3)*($J$3*SIN($K$4)+($I$3*$G$3/$H$3))*(1-EXP(-$L$3*A441))-($I$3*$G$3*A441/$H$3)&lt;0,0,($I$3/$H$3)*($J$3*SIN($K$4)+($I$3*$G$3/$H$3))*(1-EXP(-$L$3*A441))-($I$3*$G$3*A441/$H$3))</f>
        <v>68.330263416270128</v>
      </c>
      <c r="D441">
        <f>IF(1+($I$3/$H$3)*($J$3*SIN($K$4)+($I$3*$G$3/$H$3))*(1-EXP(-$L$3*A441))-($I$3*$G$3*A441/$H$3)&lt;0,0,1+($I$3/$H$3)*($J$3*SIN($K$4)+($I$3*$G$3/$H$3))*(1-EXP(-$L$3*A441))-($I$3*$G$3*A441/$H$3))</f>
        <v>69.330263416270128</v>
      </c>
      <c r="E441">
        <f t="shared" si="12"/>
        <v>69.330263416270157</v>
      </c>
      <c r="F441" s="11">
        <f t="shared" si="13"/>
        <v>68.330263416270157</v>
      </c>
    </row>
    <row r="442" spans="1:6" ht="16.5" thickBot="1" x14ac:dyDescent="0.3">
      <c r="A442" s="7">
        <v>2.2000000000000002</v>
      </c>
      <c r="B442">
        <f>($I$3*$J$3/$H$3)*COS($K$4)*(1-EXP(-$L$3*A442))</f>
        <v>15.243282138906071</v>
      </c>
      <c r="C442">
        <f>IF(($I$3/$H$3)*($J$3*SIN($K$4)+($I$3*$G$3/$H$3))*(1-EXP(-$L$3*A442))-($I$3*$G$3*A442/$H$3)&lt;0,0,($I$3/$H$3)*($J$3*SIN($K$4)+($I$3*$G$3/$H$3))*(1-EXP(-$L$3*A442))-($I$3*$G$3*A442/$H$3))</f>
        <v>68.381243610417698</v>
      </c>
      <c r="D442">
        <f>IF(1+($I$3/$H$3)*($J$3*SIN($K$4)+($I$3*$G$3/$H$3))*(1-EXP(-$L$3*A442))-($I$3*$G$3*A442/$H$3)&lt;0,0,1+($I$3/$H$3)*($J$3*SIN($K$4)+($I$3*$G$3/$H$3))*(1-EXP(-$L$3*A442))-($I$3*$G$3*A442/$H$3))</f>
        <v>69.381243610417698</v>
      </c>
      <c r="E442">
        <f t="shared" si="12"/>
        <v>69.381243610417698</v>
      </c>
      <c r="F442" s="11">
        <f t="shared" si="13"/>
        <v>68.381243610417698</v>
      </c>
    </row>
    <row r="443" spans="1:6" ht="16.5" thickBot="1" x14ac:dyDescent="0.3">
      <c r="A443" s="7">
        <v>2.2050000000000001</v>
      </c>
      <c r="B443">
        <f>($I$3*$J$3/$H$3)*COS($K$4)*(1-EXP(-$L$3*A443))</f>
        <v>15.264868434437375</v>
      </c>
      <c r="C443">
        <f>IF(($I$3/$H$3)*($J$3*SIN($K$4)+($I$3*$G$3/$H$3))*(1-EXP(-$L$3*A443))-($I$3*$G$3*A443/$H$3)&lt;0,0,($I$3/$H$3)*($J$3*SIN($K$4)+($I$3*$G$3/$H$3))*(1-EXP(-$L$3*A443))-($I$3*$G$3*A443/$H$3))</f>
        <v>68.431877024822271</v>
      </c>
      <c r="D443">
        <f>IF(1+($I$3/$H$3)*($J$3*SIN($K$4)+($I$3*$G$3/$H$3))*(1-EXP(-$L$3*A443))-($I$3*$G$3*A443/$H$3)&lt;0,0,1+($I$3/$H$3)*($J$3*SIN($K$4)+($I$3*$G$3/$H$3))*(1-EXP(-$L$3*A443))-($I$3*$G$3*A443/$H$3))</f>
        <v>69.431877024822271</v>
      </c>
      <c r="E443">
        <f t="shared" si="12"/>
        <v>69.431877024822285</v>
      </c>
      <c r="F443" s="11">
        <f t="shared" si="13"/>
        <v>68.431877024822285</v>
      </c>
    </row>
    <row r="444" spans="1:6" ht="16.5" thickBot="1" x14ac:dyDescent="0.3">
      <c r="A444" s="7">
        <v>2.21</v>
      </c>
      <c r="B444">
        <f>($I$3*$J$3/$H$3)*COS($K$4)*(1-EXP(-$L$3*A444))</f>
        <v>15.28641160052144</v>
      </c>
      <c r="C444">
        <f>IF(($I$3/$H$3)*($J$3*SIN($K$4)+($I$3*$G$3/$H$3))*(1-EXP(-$L$3*A444))-($I$3*$G$3*A444/$H$3)&lt;0,0,($I$3/$H$3)*($J$3*SIN($K$4)+($I$3*$G$3/$H$3))*(1-EXP(-$L$3*A444))-($I$3*$G$3*A444/$H$3))</f>
        <v>68.482164352350281</v>
      </c>
      <c r="D444">
        <f>IF(1+($I$3/$H$3)*($J$3*SIN($K$4)+($I$3*$G$3/$H$3))*(1-EXP(-$L$3*A444))-($I$3*$G$3*A444/$H$3)&lt;0,0,1+($I$3/$H$3)*($J$3*SIN($K$4)+($I$3*$G$3/$H$3))*(1-EXP(-$L$3*A444))-($I$3*$G$3*A444/$H$3))</f>
        <v>69.482164352350281</v>
      </c>
      <c r="E444">
        <f t="shared" si="12"/>
        <v>69.482164352350281</v>
      </c>
      <c r="F444" s="11">
        <f t="shared" si="13"/>
        <v>68.482164352350281</v>
      </c>
    </row>
    <row r="445" spans="1:6" ht="16.5" thickBot="1" x14ac:dyDescent="0.3">
      <c r="A445" s="7">
        <v>2.2149999999999999</v>
      </c>
      <c r="B445">
        <f>($I$3*$J$3/$H$3)*COS($K$4)*(1-EXP(-$L$3*A445))</f>
        <v>15.307911723330959</v>
      </c>
      <c r="C445">
        <f>IF(($I$3/$H$3)*($J$3*SIN($K$4)+($I$3*$G$3/$H$3))*(1-EXP(-$L$3*A445))-($I$3*$G$3*A445/$H$3)&lt;0,0,($I$3/$H$3)*($J$3*SIN($K$4)+($I$3*$G$3/$H$3))*(1-EXP(-$L$3*A445))-($I$3*$G$3*A445/$H$3))</f>
        <v>68.53210628448376</v>
      </c>
      <c r="D445">
        <f>IF(1+($I$3/$H$3)*($J$3*SIN($K$4)+($I$3*$G$3/$H$3))*(1-EXP(-$L$3*A445))-($I$3*$G$3*A445/$H$3)&lt;0,0,1+($I$3/$H$3)*($J$3*SIN($K$4)+($I$3*$G$3/$H$3))*(1-EXP(-$L$3*A445))-($I$3*$G$3*A445/$H$3))</f>
        <v>69.53210628448376</v>
      </c>
      <c r="E445">
        <f t="shared" si="12"/>
        <v>69.532106284483774</v>
      </c>
      <c r="F445" s="11">
        <f t="shared" si="13"/>
        <v>68.532106284483774</v>
      </c>
    </row>
    <row r="446" spans="1:6" ht="16.5" thickBot="1" x14ac:dyDescent="0.3">
      <c r="A446" s="7">
        <v>2.2200000000000002</v>
      </c>
      <c r="B446">
        <f>($I$3*$J$3/$H$3)*COS($K$4)*(1-EXP(-$L$3*A446))</f>
        <v>15.329368888866455</v>
      </c>
      <c r="C446">
        <f>IF(($I$3/$H$3)*($J$3*SIN($K$4)+($I$3*$G$3/$H$3))*(1-EXP(-$L$3*A446))-($I$3*$G$3*A446/$H$3)&lt;0,0,($I$3/$H$3)*($J$3*SIN($K$4)+($I$3*$G$3/$H$3))*(1-EXP(-$L$3*A446))-($I$3*$G$3*A446/$H$3))</f>
        <v>68.581703511323155</v>
      </c>
      <c r="D446">
        <f>IF(1+($I$3/$H$3)*($J$3*SIN($K$4)+($I$3*$G$3/$H$3))*(1-EXP(-$L$3*A446))-($I$3*$G$3*A446/$H$3)&lt;0,0,1+($I$3/$H$3)*($J$3*SIN($K$4)+($I$3*$G$3/$H$3))*(1-EXP(-$L$3*A446))-($I$3*$G$3*A446/$H$3))</f>
        <v>69.581703511323155</v>
      </c>
      <c r="E446">
        <f t="shared" si="12"/>
        <v>69.581703511323155</v>
      </c>
      <c r="F446" s="11">
        <f t="shared" si="13"/>
        <v>68.581703511323155</v>
      </c>
    </row>
    <row r="447" spans="1:6" ht="16.5" thickBot="1" x14ac:dyDescent="0.3">
      <c r="A447" s="7">
        <v>2.2250000000000001</v>
      </c>
      <c r="B447">
        <f>($I$3*$J$3/$H$3)*COS($K$4)*(1-EXP(-$L$3*A447))</f>
        <v>15.350783182956613</v>
      </c>
      <c r="C447">
        <f>IF(($I$3/$H$3)*($J$3*SIN($K$4)+($I$3*$G$3/$H$3))*(1-EXP(-$L$3*A447))-($I$3*$G$3*A447/$H$3)&lt;0,0,($I$3/$H$3)*($J$3*SIN($K$4)+($I$3*$G$3/$H$3))*(1-EXP(-$L$3*A447))-($I$3*$G$3*A447/$H$3))</f>
        <v>68.630956721590138</v>
      </c>
      <c r="D447">
        <f>IF(1+($I$3/$H$3)*($J$3*SIN($K$4)+($I$3*$G$3/$H$3))*(1-EXP(-$L$3*A447))-($I$3*$G$3*A447/$H$3)&lt;0,0,1+($I$3/$H$3)*($J$3*SIN($K$4)+($I$3*$G$3/$H$3))*(1-EXP(-$L$3*A447))-($I$3*$G$3*A447/$H$3))</f>
        <v>69.630956721590138</v>
      </c>
      <c r="E447">
        <f t="shared" si="12"/>
        <v>69.630956721590138</v>
      </c>
      <c r="F447" s="11">
        <f t="shared" si="13"/>
        <v>68.630956721590138</v>
      </c>
    </row>
    <row r="448" spans="1:6" ht="16.5" thickBot="1" x14ac:dyDescent="0.3">
      <c r="A448" s="7">
        <v>2.23</v>
      </c>
      <c r="B448">
        <f>($I$3*$J$3/$H$3)*COS($K$4)*(1-EXP(-$L$3*A448))</f>
        <v>15.372154691258638</v>
      </c>
      <c r="C448">
        <f>IF(($I$3/$H$3)*($J$3*SIN($K$4)+($I$3*$G$3/$H$3))*(1-EXP(-$L$3*A448))-($I$3*$G$3*A448/$H$3)&lt;0,0,($I$3/$H$3)*($J$3*SIN($K$4)+($I$3*$G$3/$H$3))*(1-EXP(-$L$3*A448))-($I$3*$G$3*A448/$H$3))</f>
        <v>68.679866602630256</v>
      </c>
      <c r="D448">
        <f>IF(1+($I$3/$H$3)*($J$3*SIN($K$4)+($I$3*$G$3/$H$3))*(1-EXP(-$L$3*A448))-($I$3*$G$3*A448/$H$3)&lt;0,0,1+($I$3/$H$3)*($J$3*SIN($K$4)+($I$3*$G$3/$H$3))*(1-EXP(-$L$3*A448))-($I$3*$G$3*A448/$H$3))</f>
        <v>69.679866602630256</v>
      </c>
      <c r="E448">
        <f t="shared" si="12"/>
        <v>69.679866602630256</v>
      </c>
      <c r="F448" s="11">
        <f t="shared" si="13"/>
        <v>68.679866602630256</v>
      </c>
    </row>
    <row r="449" spans="1:6" ht="16.5" thickBot="1" x14ac:dyDescent="0.3">
      <c r="A449" s="7">
        <v>2.2349999999999999</v>
      </c>
      <c r="B449">
        <f>($I$3*$J$3/$H$3)*COS($K$4)*(1-EXP(-$L$3*A449))</f>
        <v>15.393483499258599</v>
      </c>
      <c r="C449">
        <f>IF(($I$3/$H$3)*($J$3*SIN($K$4)+($I$3*$G$3/$H$3))*(1-EXP(-$L$3*A449))-($I$3*$G$3*A449/$H$3)&lt;0,0,($I$3/$H$3)*($J$3*SIN($K$4)+($I$3*$G$3/$H$3))*(1-EXP(-$L$3*A449))-($I$3*$G$3*A449/$H$3))</f>
        <v>68.728433840415732</v>
      </c>
      <c r="D449">
        <f>IF(1+($I$3/$H$3)*($J$3*SIN($K$4)+($I$3*$G$3/$H$3))*(1-EXP(-$L$3*A449))-($I$3*$G$3*A449/$H$3)&lt;0,0,1+($I$3/$H$3)*($J$3*SIN($K$4)+($I$3*$G$3/$H$3))*(1-EXP(-$L$3*A449))-($I$3*$G$3*A449/$H$3))</f>
        <v>69.728433840415732</v>
      </c>
      <c r="E449">
        <f t="shared" si="12"/>
        <v>69.728433840415732</v>
      </c>
      <c r="F449" s="11">
        <f t="shared" si="13"/>
        <v>68.728433840415732</v>
      </c>
    </row>
    <row r="450" spans="1:6" ht="16.5" thickBot="1" x14ac:dyDescent="0.3">
      <c r="A450" s="7">
        <v>2.2400000000000002</v>
      </c>
      <c r="B450">
        <f>($I$3*$J$3/$H$3)*COS($K$4)*(1-EXP(-$L$3*A450))</f>
        <v>15.414769692271751</v>
      </c>
      <c r="C450">
        <f>IF(($I$3/$H$3)*($J$3*SIN($K$4)+($I$3*$G$3/$H$3))*(1-EXP(-$L$3*A450))-($I$3*$G$3*A450/$H$3)&lt;0,0,($I$3/$H$3)*($J$3*SIN($K$4)+($I$3*$G$3/$H$3))*(1-EXP(-$L$3*A450))-($I$3*$G$3*A450/$H$3))</f>
        <v>68.776659119548299</v>
      </c>
      <c r="D450">
        <f>IF(1+($I$3/$H$3)*($J$3*SIN($K$4)+($I$3*$G$3/$H$3))*(1-EXP(-$L$3*A450))-($I$3*$G$3*A450/$H$3)&lt;0,0,1+($I$3/$H$3)*($J$3*SIN($K$4)+($I$3*$G$3/$H$3))*(1-EXP(-$L$3*A450))-($I$3*$G$3*A450/$H$3))</f>
        <v>69.776659119548299</v>
      </c>
      <c r="E450">
        <f t="shared" si="12"/>
        <v>69.776659119548327</v>
      </c>
      <c r="F450" s="11">
        <f t="shared" si="13"/>
        <v>68.776659119548327</v>
      </c>
    </row>
    <row r="451" spans="1:6" ht="16.5" thickBot="1" x14ac:dyDescent="0.3">
      <c r="A451" s="7">
        <v>2.2450000000000001</v>
      </c>
      <c r="B451">
        <f>($I$3*$J$3/$H$3)*COS($K$4)*(1-EXP(-$L$3*A451))</f>
        <v>15.436013355442896</v>
      </c>
      <c r="C451">
        <f>IF(($I$3/$H$3)*($J$3*SIN($K$4)+($I$3*$G$3/$H$3))*(1-EXP(-$L$3*A451))-($I$3*$G$3*A451/$H$3)&lt;0,0,($I$3/$H$3)*($J$3*SIN($K$4)+($I$3*$G$3/$H$3))*(1-EXP(-$L$3*A451))-($I$3*$G$3*A451/$H$3))</f>
        <v>68.82454312326179</v>
      </c>
      <c r="D451">
        <f>IF(1+($I$3/$H$3)*($J$3*SIN($K$4)+($I$3*$G$3/$H$3))*(1-EXP(-$L$3*A451))-($I$3*$G$3*A451/$H$3)&lt;0,0,1+($I$3/$H$3)*($J$3*SIN($K$4)+($I$3*$G$3/$H$3))*(1-EXP(-$L$3*A451))-($I$3*$G$3*A451/$H$3))</f>
        <v>69.82454312326179</v>
      </c>
      <c r="E451">
        <f t="shared" si="12"/>
        <v>69.824543123261805</v>
      </c>
      <c r="F451" s="11">
        <f t="shared" si="13"/>
        <v>68.824543123261805</v>
      </c>
    </row>
    <row r="452" spans="1:6" ht="16.5" thickBot="1" x14ac:dyDescent="0.3">
      <c r="A452" s="7">
        <v>2.25</v>
      </c>
      <c r="B452">
        <f>($I$3*$J$3/$H$3)*COS($K$4)*(1-EXP(-$L$3*A452))</f>
        <v>15.457214573746713</v>
      </c>
      <c r="C452">
        <f>IF(($I$3/$H$3)*($J$3*SIN($K$4)+($I$3*$G$3/$H$3))*(1-EXP(-$L$3*A452))-($I$3*$G$3*A452/$H$3)&lt;0,0,($I$3/$H$3)*($J$3*SIN($K$4)+($I$3*$G$3/$H$3))*(1-EXP(-$L$3*A452))-($I$3*$G$3*A452/$H$3))</f>
        <v>68.87208653342492</v>
      </c>
      <c r="D452">
        <f>IF(1+($I$3/$H$3)*($J$3*SIN($K$4)+($I$3*$G$3/$H$3))*(1-EXP(-$L$3*A452))-($I$3*$G$3*A452/$H$3)&lt;0,0,1+($I$3/$H$3)*($J$3*SIN($K$4)+($I$3*$G$3/$H$3))*(1-EXP(-$L$3*A452))-($I$3*$G$3*A452/$H$3))</f>
        <v>69.87208653342492</v>
      </c>
      <c r="E452">
        <f t="shared" si="12"/>
        <v>69.87208653342492</v>
      </c>
      <c r="F452" s="11">
        <f t="shared" si="13"/>
        <v>68.87208653342492</v>
      </c>
    </row>
    <row r="453" spans="1:6" ht="16.5" thickBot="1" x14ac:dyDescent="0.3">
      <c r="A453" s="7">
        <v>2.2549999999999999</v>
      </c>
      <c r="B453">
        <f>($I$3*$J$3/$H$3)*COS($K$4)*(1-EXP(-$L$3*A453))</f>
        <v>15.478373431988103</v>
      </c>
      <c r="C453">
        <f>IF(($I$3/$H$3)*($J$3*SIN($K$4)+($I$3*$G$3/$H$3))*(1-EXP(-$L$3*A453))-($I$3*$G$3*A453/$H$3)&lt;0,0,($I$3/$H$3)*($J$3*SIN($K$4)+($I$3*$G$3/$H$3))*(1-EXP(-$L$3*A453))-($I$3*$G$3*A453/$H$3))</f>
        <v>68.91929003054409</v>
      </c>
      <c r="D453">
        <f>IF(1+($I$3/$H$3)*($J$3*SIN($K$4)+($I$3*$G$3/$H$3))*(1-EXP(-$L$3*A453))-($I$3*$G$3*A453/$H$3)&lt;0,0,1+($I$3/$H$3)*($J$3*SIN($K$4)+($I$3*$G$3/$H$3))*(1-EXP(-$L$3*A453))-($I$3*$G$3*A453/$H$3))</f>
        <v>69.91929003054409</v>
      </c>
      <c r="E453">
        <f t="shared" ref="E453:E516" si="14">(-1*($I$3/$H$3)*($J$3*SIN($K$4)+(($I$3*$G$3)/$H$3))*EXP(-1*(($H$3/$I$3)*A453))-(($I$3*$G$3*A453)/$H$3)+(($I$3/$H$3)*($J$3*SIN($K$4)+($I$3*$G$3)/$H$3)))+1</f>
        <v>69.91929003054409</v>
      </c>
      <c r="F453" s="11">
        <f t="shared" ref="F453:F516" si="15">(-1*($I$3/$H$3)*($J$3*SIN($K$4)+(($I$3*$G$3)/$H$3))*EXP(-1*(($H$3/$I$3)*A453))-(($I$3*$G$3*A453)/$H$3)+(($I$3/$H$3)*($J$3*SIN($K$4)+($I$3*$G$3)/$H$3)))</f>
        <v>68.91929003054409</v>
      </c>
    </row>
    <row r="454" spans="1:6" ht="16.5" thickBot="1" x14ac:dyDescent="0.3">
      <c r="A454" s="7">
        <v>2.2599999999999998</v>
      </c>
      <c r="B454">
        <f>($I$3*$J$3/$H$3)*COS($K$4)*(1-EXP(-$L$3*A454))</f>
        <v>15.499490014802531</v>
      </c>
      <c r="C454">
        <f>IF(($I$3/$H$3)*($J$3*SIN($K$4)+($I$3*$G$3/$H$3))*(1-EXP(-$L$3*A454))-($I$3*$G$3*A454/$H$3)&lt;0,0,($I$3/$H$3)*($J$3*SIN($K$4)+($I$3*$G$3/$H$3))*(1-EXP(-$L$3*A454))-($I$3*$G$3*A454/$H$3))</f>
        <v>68.966154293765953</v>
      </c>
      <c r="D454">
        <f>IF(1+($I$3/$H$3)*($J$3*SIN($K$4)+($I$3*$G$3/$H$3))*(1-EXP(-$L$3*A454))-($I$3*$G$3*A454/$H$3)&lt;0,0,1+($I$3/$H$3)*($J$3*SIN($K$4)+($I$3*$G$3/$H$3))*(1-EXP(-$L$3*A454))-($I$3*$G$3*A454/$H$3))</f>
        <v>69.966154293765953</v>
      </c>
      <c r="E454">
        <f t="shared" si="14"/>
        <v>69.966154293765953</v>
      </c>
      <c r="F454" s="11">
        <f t="shared" si="15"/>
        <v>68.966154293765953</v>
      </c>
    </row>
    <row r="455" spans="1:6" ht="16.5" thickBot="1" x14ac:dyDescent="0.3">
      <c r="A455" s="7">
        <v>2.2650000000000001</v>
      </c>
      <c r="B455">
        <f>($I$3*$J$3/$H$3)*COS($K$4)*(1-EXP(-$L$3*A455))</f>
        <v>15.520564406656355</v>
      </c>
      <c r="C455">
        <f>IF(($I$3/$H$3)*($J$3*SIN($K$4)+($I$3*$G$3/$H$3))*(1-EXP(-$L$3*A455))-($I$3*$G$3*A455/$H$3)&lt;0,0,($I$3/$H$3)*($J$3*SIN($K$4)+($I$3*$G$3/$H$3))*(1-EXP(-$L$3*A455))-($I$3*$G$3*A455/$H$3))</f>
        <v>69.012680000880394</v>
      </c>
      <c r="D455">
        <f>IF(1+($I$3/$H$3)*($J$3*SIN($K$4)+($I$3*$G$3/$H$3))*(1-EXP(-$L$3*A455))-($I$3*$G$3*A455/$H$3)&lt;0,0,1+($I$3/$H$3)*($J$3*SIN($K$4)+($I$3*$G$3/$H$3))*(1-EXP(-$L$3*A455))-($I$3*$G$3*A455/$H$3))</f>
        <v>70.012680000880394</v>
      </c>
      <c r="E455">
        <f t="shared" si="14"/>
        <v>70.012680000880408</v>
      </c>
      <c r="F455" s="11">
        <f t="shared" si="15"/>
        <v>69.012680000880408</v>
      </c>
    </row>
    <row r="456" spans="1:6" ht="16.5" thickBot="1" x14ac:dyDescent="0.3">
      <c r="A456" s="7">
        <v>2.27</v>
      </c>
      <c r="B456">
        <f>($I$3*$J$3/$H$3)*COS($K$4)*(1-EXP(-$L$3*A456))</f>
        <v>15.54159669184717</v>
      </c>
      <c r="C456">
        <f>IF(($I$3/$H$3)*($J$3*SIN($K$4)+($I$3*$G$3/$H$3))*(1-EXP(-$L$3*A456))-($I$3*$G$3*A456/$H$3)&lt;0,0,($I$3/$H$3)*($J$3*SIN($K$4)+($I$3*$G$3/$H$3))*(1-EXP(-$L$3*A456))-($I$3*$G$3*A456/$H$3))</f>
        <v>69.05886782832286</v>
      </c>
      <c r="D456">
        <f>IF(1+($I$3/$H$3)*($J$3*SIN($K$4)+($I$3*$G$3/$H$3))*(1-EXP(-$L$3*A456))-($I$3*$G$3*A456/$H$3)&lt;0,0,1+($I$3/$H$3)*($J$3*SIN($K$4)+($I$3*$G$3/$H$3))*(1-EXP(-$L$3*A456))-($I$3*$G$3*A456/$H$3))</f>
        <v>70.05886782832286</v>
      </c>
      <c r="E456">
        <f t="shared" si="14"/>
        <v>70.05886782832286</v>
      </c>
      <c r="F456" s="11">
        <f t="shared" si="15"/>
        <v>69.05886782832286</v>
      </c>
    </row>
    <row r="457" spans="1:6" ht="16.5" thickBot="1" x14ac:dyDescent="0.3">
      <c r="A457" s="7">
        <v>2.2749999999999999</v>
      </c>
      <c r="B457">
        <f>($I$3*$J$3/$H$3)*COS($K$4)*(1-EXP(-$L$3*A457))</f>
        <v>15.562586954504145</v>
      </c>
      <c r="C457">
        <f>IF(($I$3/$H$3)*($J$3*SIN($K$4)+($I$3*$G$3/$H$3))*(1-EXP(-$L$3*A457))-($I$3*$G$3*A457/$H$3)&lt;0,0,($I$3/$H$3)*($J$3*SIN($K$4)+($I$3*$G$3/$H$3))*(1-EXP(-$L$3*A457))-($I$3*$G$3*A457/$H$3))</f>
        <v>69.104718451177462</v>
      </c>
      <c r="D457">
        <f>IF(1+($I$3/$H$3)*($J$3*SIN($K$4)+($I$3*$G$3/$H$3))*(1-EXP(-$L$3*A457))-($I$3*$G$3*A457/$H$3)&lt;0,0,1+($I$3/$H$3)*($J$3*SIN($K$4)+($I$3*$G$3/$H$3))*(1-EXP(-$L$3*A457))-($I$3*$G$3*A457/$H$3))</f>
        <v>70.104718451177462</v>
      </c>
      <c r="E457">
        <f t="shared" si="14"/>
        <v>70.104718451177462</v>
      </c>
      <c r="F457" s="11">
        <f t="shared" si="15"/>
        <v>69.104718451177462</v>
      </c>
    </row>
    <row r="458" spans="1:6" ht="16.5" thickBot="1" x14ac:dyDescent="0.3">
      <c r="A458" s="7">
        <v>2.2799999999999998</v>
      </c>
      <c r="B458">
        <f>($I$3*$J$3/$H$3)*COS($K$4)*(1-EXP(-$L$3*A458))</f>
        <v>15.583535278588354</v>
      </c>
      <c r="C458">
        <f>IF(($I$3/$H$3)*($J$3*SIN($K$4)+($I$3*$G$3/$H$3))*(1-EXP(-$L$3*A458))-($I$3*$G$3*A458/$H$3)&lt;0,0,($I$3/$H$3)*($J$3*SIN($K$4)+($I$3*$G$3/$H$3))*(1-EXP(-$L$3*A458))-($I$3*$G$3*A458/$H$3))</f>
        <v>69.150232543179328</v>
      </c>
      <c r="D458">
        <f>IF(1+($I$3/$H$3)*($J$3*SIN($K$4)+($I$3*$G$3/$H$3))*(1-EXP(-$L$3*A458))-($I$3*$G$3*A458/$H$3)&lt;0,0,1+($I$3/$H$3)*($J$3*SIN($K$4)+($I$3*$G$3/$H$3))*(1-EXP(-$L$3*A458))-($I$3*$G$3*A458/$H$3))</f>
        <v>70.150232543179328</v>
      </c>
      <c r="E458">
        <f t="shared" si="14"/>
        <v>70.150232543179328</v>
      </c>
      <c r="F458" s="11">
        <f t="shared" si="15"/>
        <v>69.150232543179328</v>
      </c>
    </row>
    <row r="459" spans="1:6" ht="16.5" thickBot="1" x14ac:dyDescent="0.3">
      <c r="A459" s="7">
        <v>2.2850000000000001</v>
      </c>
      <c r="B459">
        <f>($I$3*$J$3/$H$3)*COS($K$4)*(1-EXP(-$L$3*A459))</f>
        <v>15.604441747893132</v>
      </c>
      <c r="C459">
        <f>IF(($I$3/$H$3)*($J$3*SIN($K$4)+($I$3*$G$3/$H$3))*(1-EXP(-$L$3*A459))-($I$3*$G$3*A459/$H$3)&lt;0,0,($I$3/$H$3)*($J$3*SIN($K$4)+($I$3*$G$3/$H$3))*(1-EXP(-$L$3*A459))-($I$3*$G$3*A459/$H$3))</f>
        <v>69.195410776717665</v>
      </c>
      <c r="D459">
        <f>IF(1+($I$3/$H$3)*($J$3*SIN($K$4)+($I$3*$G$3/$H$3))*(1-EXP(-$L$3*A459))-($I$3*$G$3*A459/$H$3)&lt;0,0,1+($I$3/$H$3)*($J$3*SIN($K$4)+($I$3*$G$3/$H$3))*(1-EXP(-$L$3*A459))-($I$3*$G$3*A459/$H$3))</f>
        <v>70.195410776717665</v>
      </c>
      <c r="E459">
        <f t="shared" si="14"/>
        <v>70.195410776717694</v>
      </c>
      <c r="F459" s="11">
        <f t="shared" si="15"/>
        <v>69.195410776717694</v>
      </c>
    </row>
    <row r="460" spans="1:6" ht="16.5" thickBot="1" x14ac:dyDescent="0.3">
      <c r="A460" s="7">
        <v>2.29</v>
      </c>
      <c r="B460">
        <f>($I$3*$J$3/$H$3)*COS($K$4)*(1-EXP(-$L$3*A460))</f>
        <v>15.625306446044373</v>
      </c>
      <c r="C460">
        <f>IF(($I$3/$H$3)*($J$3*SIN($K$4)+($I$3*$G$3/$H$3))*(1-EXP(-$L$3*A460))-($I$3*$G$3*A460/$H$3)&lt;0,0,($I$3/$H$3)*($J$3*SIN($K$4)+($I$3*$G$3/$H$3))*(1-EXP(-$L$3*A460))-($I$3*$G$3*A460/$H$3))</f>
        <v>69.240253822838042</v>
      </c>
      <c r="D460">
        <f>IF(1+($I$3/$H$3)*($J$3*SIN($K$4)+($I$3*$G$3/$H$3))*(1-EXP(-$L$3*A460))-($I$3*$G$3*A460/$H$3)&lt;0,0,1+($I$3/$H$3)*($J$3*SIN($K$4)+($I$3*$G$3/$H$3))*(1-EXP(-$L$3*A460))-($I$3*$G$3*A460/$H$3))</f>
        <v>70.240253822838042</v>
      </c>
      <c r="E460">
        <f t="shared" si="14"/>
        <v>70.240253822838042</v>
      </c>
      <c r="F460" s="11">
        <f t="shared" si="15"/>
        <v>69.240253822838042</v>
      </c>
    </row>
    <row r="461" spans="1:6" ht="16.5" thickBot="1" x14ac:dyDescent="0.3">
      <c r="A461" s="7">
        <v>2.2949999999999999</v>
      </c>
      <c r="B461">
        <f>($I$3*$J$3/$H$3)*COS($K$4)*(1-EXP(-$L$3*A461))</f>
        <v>15.646129456500903</v>
      </c>
      <c r="C461">
        <f>IF(($I$3/$H$3)*($J$3*SIN($K$4)+($I$3*$G$3/$H$3))*(1-EXP(-$L$3*A461))-($I$3*$G$3*A461/$H$3)&lt;0,0,($I$3/$H$3)*($J$3*SIN($K$4)+($I$3*$G$3/$H$3))*(1-EXP(-$L$3*A461))-($I$3*$G$3*A461/$H$3))</f>
        <v>69.284762351245405</v>
      </c>
      <c r="D461">
        <f>IF(1+($I$3/$H$3)*($J$3*SIN($K$4)+($I$3*$G$3/$H$3))*(1-EXP(-$L$3*A461))-($I$3*$G$3*A461/$H$3)&lt;0,0,1+($I$3/$H$3)*($J$3*SIN($K$4)+($I$3*$G$3/$H$3))*(1-EXP(-$L$3*A461))-($I$3*$G$3*A461/$H$3))</f>
        <v>70.284762351245405</v>
      </c>
      <c r="E461">
        <f t="shared" si="14"/>
        <v>70.284762351245433</v>
      </c>
      <c r="F461" s="11">
        <f t="shared" si="15"/>
        <v>69.284762351245433</v>
      </c>
    </row>
    <row r="462" spans="1:6" ht="16.5" thickBot="1" x14ac:dyDescent="0.3">
      <c r="A462" s="7">
        <v>2.2999999999999998</v>
      </c>
      <c r="B462">
        <f>($I$3*$J$3/$H$3)*COS($K$4)*(1-EXP(-$L$3*A462))</f>
        <v>15.666910862554793</v>
      </c>
      <c r="C462">
        <f>IF(($I$3/$H$3)*($J$3*SIN($K$4)+($I$3*$G$3/$H$3))*(1-EXP(-$L$3*A462))-($I$3*$G$3*A462/$H$3)&lt;0,0,($I$3/$H$3)*($J$3*SIN($K$4)+($I$3*$G$3/$H$3))*(1-EXP(-$L$3*A462))-($I$3*$G$3*A462/$H$3))</f>
        <v>69.328937030306605</v>
      </c>
      <c r="D462">
        <f>IF(1+($I$3/$H$3)*($J$3*SIN($K$4)+($I$3*$G$3/$H$3))*(1-EXP(-$L$3*A462))-($I$3*$G$3*A462/$H$3)&lt;0,0,1+($I$3/$H$3)*($J$3*SIN($K$4)+($I$3*$G$3/$H$3))*(1-EXP(-$L$3*A462))-($I$3*$G$3*A462/$H$3))</f>
        <v>70.328937030306605</v>
      </c>
      <c r="E462">
        <f t="shared" si="14"/>
        <v>70.328937030306605</v>
      </c>
      <c r="F462" s="11">
        <f t="shared" si="15"/>
        <v>69.328937030306605</v>
      </c>
    </row>
    <row r="463" spans="1:6" ht="16.5" thickBot="1" x14ac:dyDescent="0.3">
      <c r="A463" s="7">
        <v>2.3050000000000002</v>
      </c>
      <c r="B463">
        <f>($I$3*$J$3/$H$3)*COS($K$4)*(1-EXP(-$L$3*A463))</f>
        <v>15.687650747331693</v>
      </c>
      <c r="C463">
        <f>IF(($I$3/$H$3)*($J$3*SIN($K$4)+($I$3*$G$3/$H$3))*(1-EXP(-$L$3*A463))-($I$3*$G$3*A463/$H$3)&lt;0,0,($I$3/$H$3)*($J$3*SIN($K$4)+($I$3*$G$3/$H$3))*(1-EXP(-$L$3*A463))-($I$3*$G$3*A463/$H$3))</f>
        <v>69.372778527053043</v>
      </c>
      <c r="D463">
        <f>IF(1+($I$3/$H$3)*($J$3*SIN($K$4)+($I$3*$G$3/$H$3))*(1-EXP(-$L$3*A463))-($I$3*$G$3*A463/$H$3)&lt;0,0,1+($I$3/$H$3)*($J$3*SIN($K$4)+($I$3*$G$3/$H$3))*(1-EXP(-$L$3*A463))-($I$3*$G$3*A463/$H$3))</f>
        <v>70.372778527053043</v>
      </c>
      <c r="E463">
        <f t="shared" si="14"/>
        <v>70.372778527053043</v>
      </c>
      <c r="F463" s="11">
        <f t="shared" si="15"/>
        <v>69.372778527053043</v>
      </c>
    </row>
    <row r="464" spans="1:6" ht="16.5" thickBot="1" x14ac:dyDescent="0.3">
      <c r="A464" s="7">
        <v>2.31</v>
      </c>
      <c r="B464">
        <f>($I$3*$J$3/$H$3)*COS($K$4)*(1-EXP(-$L$3*A464))</f>
        <v>15.708349193791166</v>
      </c>
      <c r="C464">
        <f>IF(($I$3/$H$3)*($J$3*SIN($K$4)+($I$3*$G$3/$H$3))*(1-EXP(-$L$3*A464))-($I$3*$G$3*A464/$H$3)&lt;0,0,($I$3/$H$3)*($J$3*SIN($K$4)+($I$3*$G$3/$H$3))*(1-EXP(-$L$3*A464))-($I$3*$G$3*A464/$H$3))</f>
        <v>69.416287507183426</v>
      </c>
      <c r="D464">
        <f>IF(1+($I$3/$H$3)*($J$3*SIN($K$4)+($I$3*$G$3/$H$3))*(1-EXP(-$L$3*A464))-($I$3*$G$3*A464/$H$3)&lt;0,0,1+($I$3/$H$3)*($J$3*SIN($K$4)+($I$3*$G$3/$H$3))*(1-EXP(-$L$3*A464))-($I$3*$G$3*A464/$H$3))</f>
        <v>70.416287507183426</v>
      </c>
      <c r="E464">
        <f t="shared" si="14"/>
        <v>70.416287507183426</v>
      </c>
      <c r="F464" s="11">
        <f t="shared" si="15"/>
        <v>69.416287507183426</v>
      </c>
    </row>
    <row r="465" spans="1:6" ht="16.5" thickBot="1" x14ac:dyDescent="0.3">
      <c r="A465" s="7">
        <v>2.3149999999999999</v>
      </c>
      <c r="B465">
        <f>($I$3*$J$3/$H$3)*COS($K$4)*(1-EXP(-$L$3*A465))</f>
        <v>15.729006284727031</v>
      </c>
      <c r="C465">
        <f>IF(($I$3/$H$3)*($J$3*SIN($K$4)+($I$3*$G$3/$H$3))*(1-EXP(-$L$3*A465))-($I$3*$G$3*A465/$H$3)&lt;0,0,($I$3/$H$3)*($J$3*SIN($K$4)+($I$3*$G$3/$H$3))*(1-EXP(-$L$3*A465))-($I$3*$G$3*A465/$H$3))</f>
        <v>69.459464635066411</v>
      </c>
      <c r="D465">
        <f>IF(1+($I$3/$H$3)*($J$3*SIN($K$4)+($I$3*$G$3/$H$3))*(1-EXP(-$L$3*A465))-($I$3*$G$3*A465/$H$3)&lt;0,0,1+($I$3/$H$3)*($J$3*SIN($K$4)+($I$3*$G$3/$H$3))*(1-EXP(-$L$3*A465))-($I$3*$G$3*A465/$H$3))</f>
        <v>70.459464635066411</v>
      </c>
      <c r="E465">
        <f t="shared" si="14"/>
        <v>70.459464635066411</v>
      </c>
      <c r="F465" s="11">
        <f t="shared" si="15"/>
        <v>69.459464635066411</v>
      </c>
    </row>
    <row r="466" spans="1:6" ht="16.5" thickBot="1" x14ac:dyDescent="0.3">
      <c r="A466" s="7">
        <v>2.3199999999999998</v>
      </c>
      <c r="B466">
        <f>($I$3*$J$3/$H$3)*COS($K$4)*(1-EXP(-$L$3*A466))</f>
        <v>15.749622102767676</v>
      </c>
      <c r="C466">
        <f>IF(($I$3/$H$3)*($J$3*SIN($K$4)+($I$3*$G$3/$H$3))*(1-EXP(-$L$3*A466))-($I$3*$G$3*A466/$H$3)&lt;0,0,($I$3/$H$3)*($J$3*SIN($K$4)+($I$3*$G$3/$H$3))*(1-EXP(-$L$3*A466))-($I$3*$G$3*A466/$H$3))</f>
        <v>69.502310573743245</v>
      </c>
      <c r="D466">
        <f>IF(1+($I$3/$H$3)*($J$3*SIN($K$4)+($I$3*$G$3/$H$3))*(1-EXP(-$L$3*A466))-($I$3*$G$3*A466/$H$3)&lt;0,0,1+($I$3/$H$3)*($J$3*SIN($K$4)+($I$3*$G$3/$H$3))*(1-EXP(-$L$3*A466))-($I$3*$G$3*A466/$H$3))</f>
        <v>70.502310573743245</v>
      </c>
      <c r="E466">
        <f t="shared" si="14"/>
        <v>70.502310573743245</v>
      </c>
      <c r="F466" s="11">
        <f t="shared" si="15"/>
        <v>69.502310573743245</v>
      </c>
    </row>
    <row r="467" spans="1:6" ht="16.5" thickBot="1" x14ac:dyDescent="0.3">
      <c r="A467" s="7">
        <v>2.3250000000000002</v>
      </c>
      <c r="B467">
        <f>($I$3*$J$3/$H$3)*COS($K$4)*(1-EXP(-$L$3*A467))</f>
        <v>15.770196730376405</v>
      </c>
      <c r="C467">
        <f>IF(($I$3/$H$3)*($J$3*SIN($K$4)+($I$3*$G$3/$H$3))*(1-EXP(-$L$3*A467))-($I$3*$G$3*A467/$H$3)&lt;0,0,($I$3/$H$3)*($J$3*SIN($K$4)+($I$3*$G$3/$H$3))*(1-EXP(-$L$3*A467))-($I$3*$G$3*A467/$H$3))</f>
        <v>69.544825984930426</v>
      </c>
      <c r="D467">
        <f>IF(1+($I$3/$H$3)*($J$3*SIN($K$4)+($I$3*$G$3/$H$3))*(1-EXP(-$L$3*A467))-($I$3*$G$3*A467/$H$3)&lt;0,0,1+($I$3/$H$3)*($J$3*SIN($K$4)+($I$3*$G$3/$H$3))*(1-EXP(-$L$3*A467))-($I$3*$G$3*A467/$H$3))</f>
        <v>70.544825984930426</v>
      </c>
      <c r="E467">
        <f t="shared" si="14"/>
        <v>70.544825984930412</v>
      </c>
      <c r="F467" s="11">
        <f t="shared" si="15"/>
        <v>69.544825984930412</v>
      </c>
    </row>
    <row r="468" spans="1:6" ht="16.5" thickBot="1" x14ac:dyDescent="0.3">
      <c r="A468" s="7">
        <v>2.33</v>
      </c>
      <c r="B468">
        <f>($I$3*$J$3/$H$3)*COS($K$4)*(1-EXP(-$L$3*A468))</f>
        <v>15.790730249851748</v>
      </c>
      <c r="C468">
        <f>IF(($I$3/$H$3)*($J$3*SIN($K$4)+($I$3*$G$3/$H$3))*(1-EXP(-$L$3*A468))-($I$3*$G$3*A468/$H$3)&lt;0,0,($I$3/$H$3)*($J$3*SIN($K$4)+($I$3*$G$3/$H$3))*(1-EXP(-$L$3*A468))-($I$3*$G$3*A468/$H$3))</f>
        <v>69.587011529022249</v>
      </c>
      <c r="D468">
        <f>IF(1+($I$3/$H$3)*($J$3*SIN($K$4)+($I$3*$G$3/$H$3))*(1-EXP(-$L$3*A468))-($I$3*$G$3*A468/$H$3)&lt;0,0,1+($I$3/$H$3)*($J$3*SIN($K$4)+($I$3*$G$3/$H$3))*(1-EXP(-$L$3*A468))-($I$3*$G$3*A468/$H$3))</f>
        <v>70.587011529022249</v>
      </c>
      <c r="E468">
        <f t="shared" si="14"/>
        <v>70.587011529022249</v>
      </c>
      <c r="F468" s="11">
        <f t="shared" si="15"/>
        <v>69.587011529022249</v>
      </c>
    </row>
    <row r="469" spans="1:6" ht="16.5" thickBot="1" x14ac:dyDescent="0.3">
      <c r="A469" s="7">
        <v>2.335</v>
      </c>
      <c r="B469">
        <f>($I$3*$J$3/$H$3)*COS($K$4)*(1-EXP(-$L$3*A469))</f>
        <v>15.811222743327816</v>
      </c>
      <c r="C469">
        <f>IF(($I$3/$H$3)*($J$3*SIN($K$4)+($I$3*$G$3/$H$3))*(1-EXP(-$L$3*A469))-($I$3*$G$3*A469/$H$3)&lt;0,0,($I$3/$H$3)*($J$3*SIN($K$4)+($I$3*$G$3/$H$3))*(1-EXP(-$L$3*A469))-($I$3*$G$3*A469/$H$3))</f>
        <v>69.628867865093625</v>
      </c>
      <c r="D469">
        <f>IF(1+($I$3/$H$3)*($J$3*SIN($K$4)+($I$3*$G$3/$H$3))*(1-EXP(-$L$3*A469))-($I$3*$G$3*A469/$H$3)&lt;0,0,1+($I$3/$H$3)*($J$3*SIN($K$4)+($I$3*$G$3/$H$3))*(1-EXP(-$L$3*A469))-($I$3*$G$3*A469/$H$3))</f>
        <v>70.628867865093625</v>
      </c>
      <c r="E469">
        <f t="shared" si="14"/>
        <v>70.628867865093611</v>
      </c>
      <c r="F469" s="11">
        <f t="shared" si="15"/>
        <v>69.628867865093611</v>
      </c>
    </row>
    <row r="470" spans="1:6" ht="16.5" thickBot="1" x14ac:dyDescent="0.3">
      <c r="A470" s="7">
        <v>2.34</v>
      </c>
      <c r="B470">
        <f>($I$3*$J$3/$H$3)*COS($K$4)*(1-EXP(-$L$3*A470))</f>
        <v>15.831674292774608</v>
      </c>
      <c r="C470">
        <f>IF(($I$3/$H$3)*($J$3*SIN($K$4)+($I$3*$G$3/$H$3))*(1-EXP(-$L$3*A470))-($I$3*$G$3*A470/$H$3)&lt;0,0,($I$3/$H$3)*($J$3*SIN($K$4)+($I$3*$G$3/$H$3))*(1-EXP(-$L$3*A470))-($I$3*$G$3*A470/$H$3))</f>
        <v>69.670395650902648</v>
      </c>
      <c r="D470">
        <f>IF(1+($I$3/$H$3)*($J$3*SIN($K$4)+($I$3*$G$3/$H$3))*(1-EXP(-$L$3*A470))-($I$3*$G$3*A470/$H$3)&lt;0,0,1+($I$3/$H$3)*($J$3*SIN($K$4)+($I$3*$G$3/$H$3))*(1-EXP(-$L$3*A470))-($I$3*$G$3*A470/$H$3))</f>
        <v>70.670395650902663</v>
      </c>
      <c r="E470">
        <f t="shared" si="14"/>
        <v>70.670395650902663</v>
      </c>
      <c r="F470" s="11">
        <f t="shared" si="15"/>
        <v>69.670395650902663</v>
      </c>
    </row>
    <row r="471" spans="1:6" ht="16.5" thickBot="1" x14ac:dyDescent="0.3">
      <c r="A471" s="7">
        <v>2.3450000000000002</v>
      </c>
      <c r="B471">
        <f>($I$3*$J$3/$H$3)*COS($K$4)*(1-EXP(-$L$3*A471))</f>
        <v>15.852084979998354</v>
      </c>
      <c r="C471">
        <f>IF(($I$3/$H$3)*($J$3*SIN($K$4)+($I$3*$G$3/$H$3))*(1-EXP(-$L$3*A471))-($I$3*$G$3*A471/$H$3)&lt;0,0,($I$3/$H$3)*($J$3*SIN($K$4)+($I$3*$G$3/$H$3))*(1-EXP(-$L$3*A471))-($I$3*$G$3*A471/$H$3))</f>
        <v>69.711595542893178</v>
      </c>
      <c r="D471">
        <f>IF(1+($I$3/$H$3)*($J$3*SIN($K$4)+($I$3*$G$3/$H$3))*(1-EXP(-$L$3*A471))-($I$3*$G$3*A471/$H$3)&lt;0,0,1+($I$3/$H$3)*($J$3*SIN($K$4)+($I$3*$G$3/$H$3))*(1-EXP(-$L$3*A471))-($I$3*$G$3*A471/$H$3))</f>
        <v>70.711595542893178</v>
      </c>
      <c r="E471">
        <f t="shared" si="14"/>
        <v>70.711595542893207</v>
      </c>
      <c r="F471" s="11">
        <f t="shared" si="15"/>
        <v>69.711595542893207</v>
      </c>
    </row>
    <row r="472" spans="1:6" ht="16.5" thickBot="1" x14ac:dyDescent="0.3">
      <c r="A472" s="7">
        <v>2.35</v>
      </c>
      <c r="B472">
        <f>($I$3*$J$3/$H$3)*COS($K$4)*(1-EXP(-$L$3*A472))</f>
        <v>15.872454886641826</v>
      </c>
      <c r="C472">
        <f>IF(($I$3/$H$3)*($J$3*SIN($K$4)+($I$3*$G$3/$H$3))*(1-EXP(-$L$3*A472))-($I$3*$G$3*A472/$H$3)&lt;0,0,($I$3/$H$3)*($J$3*SIN($K$4)+($I$3*$G$3/$H$3))*(1-EXP(-$L$3*A472))-($I$3*$G$3*A472/$H$3))</f>
        <v>69.752468196197498</v>
      </c>
      <c r="D472">
        <f>IF(1+($I$3/$H$3)*($J$3*SIN($K$4)+($I$3*$G$3/$H$3))*(1-EXP(-$L$3*A472))-($I$3*$G$3*A472/$H$3)&lt;0,0,1+($I$3/$H$3)*($J$3*SIN($K$4)+($I$3*$G$3/$H$3))*(1-EXP(-$L$3*A472))-($I$3*$G$3*A472/$H$3))</f>
        <v>70.752468196197498</v>
      </c>
      <c r="E472">
        <f t="shared" si="14"/>
        <v>70.752468196197498</v>
      </c>
      <c r="F472" s="11">
        <f t="shared" si="15"/>
        <v>69.752468196197498</v>
      </c>
    </row>
    <row r="473" spans="1:6" ht="16.5" thickBot="1" x14ac:dyDescent="0.3">
      <c r="A473" s="7">
        <v>2.355</v>
      </c>
      <c r="B473">
        <f>($I$3*$J$3/$H$3)*COS($K$4)*(1-EXP(-$L$3*A473))</f>
        <v>15.892784094184675</v>
      </c>
      <c r="C473">
        <f>IF(($I$3/$H$3)*($J$3*SIN($K$4)+($I$3*$G$3/$H$3))*(1-EXP(-$L$3*A473))-($I$3*$G$3*A473/$H$3)&lt;0,0,($I$3/$H$3)*($J$3*SIN($K$4)+($I$3*$G$3/$H$3))*(1-EXP(-$L$3*A473))-($I$3*$G$3*A473/$H$3))</f>
        <v>69.793014264638927</v>
      </c>
      <c r="D473">
        <f>IF(1+($I$3/$H$3)*($J$3*SIN($K$4)+($I$3*$G$3/$H$3))*(1-EXP(-$L$3*A473))-($I$3*$G$3*A473/$H$3)&lt;0,0,1+($I$3/$H$3)*($J$3*SIN($K$4)+($I$3*$G$3/$H$3))*(1-EXP(-$L$3*A473))-($I$3*$G$3*A473/$H$3))</f>
        <v>70.793014264638927</v>
      </c>
      <c r="E473">
        <f t="shared" si="14"/>
        <v>70.793014264638941</v>
      </c>
      <c r="F473" s="11">
        <f t="shared" si="15"/>
        <v>69.793014264638941</v>
      </c>
    </row>
    <row r="474" spans="1:6" ht="16.5" thickBot="1" x14ac:dyDescent="0.3">
      <c r="A474" s="7">
        <v>2.36</v>
      </c>
      <c r="B474">
        <f>($I$3*$J$3/$H$3)*COS($K$4)*(1-EXP(-$L$3*A474))</f>
        <v>15.913072683943764</v>
      </c>
      <c r="C474">
        <f>IF(($I$3/$H$3)*($J$3*SIN($K$4)+($I$3*$G$3/$H$3))*(1-EXP(-$L$3*A474))-($I$3*$G$3*A474/$H$3)&lt;0,0,($I$3/$H$3)*($J$3*SIN($K$4)+($I$3*$G$3/$H$3))*(1-EXP(-$L$3*A474))-($I$3*$G$3*A474/$H$3))</f>
        <v>69.833234400734483</v>
      </c>
      <c r="D474">
        <f>IF(1+($I$3/$H$3)*($J$3*SIN($K$4)+($I$3*$G$3/$H$3))*(1-EXP(-$L$3*A474))-($I$3*$G$3*A474/$H$3)&lt;0,0,1+($I$3/$H$3)*($J$3*SIN($K$4)+($I$3*$G$3/$H$3))*(1-EXP(-$L$3*A474))-($I$3*$G$3*A474/$H$3))</f>
        <v>70.833234400734483</v>
      </c>
      <c r="E474">
        <f t="shared" si="14"/>
        <v>70.833234400734483</v>
      </c>
      <c r="F474" s="11">
        <f t="shared" si="15"/>
        <v>69.833234400734483</v>
      </c>
    </row>
    <row r="475" spans="1:6" ht="16.5" thickBot="1" x14ac:dyDescent="0.3">
      <c r="A475" s="7">
        <v>2.3650000000000002</v>
      </c>
      <c r="B475">
        <f>($I$3*$J$3/$H$3)*COS($K$4)*(1-EXP(-$L$3*A475))</f>
        <v>15.933320737073476</v>
      </c>
      <c r="C475">
        <f>IF(($I$3/$H$3)*($J$3*SIN($K$4)+($I$3*$G$3/$H$3))*(1-EXP(-$L$3*A475))-($I$3*$G$3*A475/$H$3)&lt;0,0,($I$3/$H$3)*($J$3*SIN($K$4)+($I$3*$G$3/$H$3))*(1-EXP(-$L$3*A475))-($I$3*$G$3*A475/$H$3))</f>
        <v>69.873129255697393</v>
      </c>
      <c r="D475">
        <f>IF(1+($I$3/$H$3)*($J$3*SIN($K$4)+($I$3*$G$3/$H$3))*(1-EXP(-$L$3*A475))-($I$3*$G$3*A475/$H$3)&lt;0,0,1+($I$3/$H$3)*($J$3*SIN($K$4)+($I$3*$G$3/$H$3))*(1-EXP(-$L$3*A475))-($I$3*$G$3*A475/$H$3))</f>
        <v>70.873129255697421</v>
      </c>
      <c r="E475">
        <f t="shared" si="14"/>
        <v>70.873129255697393</v>
      </c>
      <c r="F475" s="11">
        <f t="shared" si="15"/>
        <v>69.873129255697393</v>
      </c>
    </row>
    <row r="476" spans="1:6" ht="16.5" thickBot="1" x14ac:dyDescent="0.3">
      <c r="A476" s="7">
        <v>2.37</v>
      </c>
      <c r="B476">
        <f>($I$3*$J$3/$H$3)*COS($K$4)*(1-EXP(-$L$3*A476))</f>
        <v>15.95352833456605</v>
      </c>
      <c r="C476">
        <f>IF(($I$3/$H$3)*($J$3*SIN($K$4)+($I$3*$G$3/$H$3))*(1-EXP(-$L$3*A476))-($I$3*$G$3*A476/$H$3)&lt;0,0,($I$3/$H$3)*($J$3*SIN($K$4)+($I$3*$G$3/$H$3))*(1-EXP(-$L$3*A476))-($I$3*$G$3*A476/$H$3))</f>
        <v>69.912699479439794</v>
      </c>
      <c r="D476">
        <f>IF(1+($I$3/$H$3)*($J$3*SIN($K$4)+($I$3*$G$3/$H$3))*(1-EXP(-$L$3*A476))-($I$3*$G$3*A476/$H$3)&lt;0,0,1+($I$3/$H$3)*($J$3*SIN($K$4)+($I$3*$G$3/$H$3))*(1-EXP(-$L$3*A476))-($I$3*$G$3*A476/$H$3))</f>
        <v>70.912699479439794</v>
      </c>
      <c r="E476">
        <f t="shared" si="14"/>
        <v>70.912699479439794</v>
      </c>
      <c r="F476" s="11">
        <f t="shared" si="15"/>
        <v>69.912699479439794</v>
      </c>
    </row>
    <row r="477" spans="1:6" ht="16.5" thickBot="1" x14ac:dyDescent="0.3">
      <c r="A477" s="7">
        <v>2.375</v>
      </c>
      <c r="B477">
        <f>($I$3*$J$3/$H$3)*COS($K$4)*(1-EXP(-$L$3*A477))</f>
        <v>15.973695557251903</v>
      </c>
      <c r="C477">
        <f>IF(($I$3/$H$3)*($J$3*SIN($K$4)+($I$3*$G$3/$H$3))*(1-EXP(-$L$3*A477))-($I$3*$G$3*A477/$H$3)&lt;0,0,($I$3/$H$3)*($J$3*SIN($K$4)+($I$3*$G$3/$H$3))*(1-EXP(-$L$3*A477))-($I$3*$G$3*A477/$H$3))</f>
        <v>69.95194572057531</v>
      </c>
      <c r="D477">
        <f>IF(1+($I$3/$H$3)*($J$3*SIN($K$4)+($I$3*$G$3/$H$3))*(1-EXP(-$L$3*A477))-($I$3*$G$3*A477/$H$3)&lt;0,0,1+($I$3/$H$3)*($J$3*SIN($K$4)+($I$3*$G$3/$H$3))*(1-EXP(-$L$3*A477))-($I$3*$G$3*A477/$H$3))</f>
        <v>70.95194572057531</v>
      </c>
      <c r="E477">
        <f t="shared" si="14"/>
        <v>70.951945720575338</v>
      </c>
      <c r="F477" s="11">
        <f t="shared" si="15"/>
        <v>69.951945720575338</v>
      </c>
    </row>
    <row r="478" spans="1:6" ht="16.5" thickBot="1" x14ac:dyDescent="0.3">
      <c r="A478" s="7">
        <v>2.38</v>
      </c>
      <c r="B478">
        <f>($I$3*$J$3/$H$3)*COS($K$4)*(1-EXP(-$L$3*A478))</f>
        <v>15.993822485799953</v>
      </c>
      <c r="C478">
        <f>IF(($I$3/$H$3)*($J$3*SIN($K$4)+($I$3*$G$3/$H$3))*(1-EXP(-$L$3*A478))-($I$3*$G$3*A478/$H$3)&lt;0,0,($I$3/$H$3)*($J$3*SIN($K$4)+($I$3*$G$3/$H$3))*(1-EXP(-$L$3*A478))-($I$3*$G$3*A478/$H$3))</f>
        <v>69.990868626421673</v>
      </c>
      <c r="D478">
        <f>IF(1+($I$3/$H$3)*($J$3*SIN($K$4)+($I$3*$G$3/$H$3))*(1-EXP(-$L$3*A478))-($I$3*$G$3*A478/$H$3)&lt;0,0,1+($I$3/$H$3)*($J$3*SIN($K$4)+($I$3*$G$3/$H$3))*(1-EXP(-$L$3*A478))-($I$3*$G$3*A478/$H$3))</f>
        <v>70.990868626421673</v>
      </c>
      <c r="E478">
        <f t="shared" si="14"/>
        <v>70.990868626421644</v>
      </c>
      <c r="F478" s="11">
        <f t="shared" si="15"/>
        <v>69.990868626421644</v>
      </c>
    </row>
    <row r="479" spans="1:6" ht="16.5" thickBot="1" x14ac:dyDescent="0.3">
      <c r="A479" s="7">
        <v>2.3849999999999998</v>
      </c>
      <c r="B479">
        <f>($I$3*$J$3/$H$3)*COS($K$4)*(1-EXP(-$L$3*A479))</f>
        <v>16.013909200717944</v>
      </c>
      <c r="C479">
        <f>IF(($I$3/$H$3)*($J$3*SIN($K$4)+($I$3*$G$3/$H$3))*(1-EXP(-$L$3*A479))-($I$3*$G$3*A479/$H$3)&lt;0,0,($I$3/$H$3)*($J$3*SIN($K$4)+($I$3*$G$3/$H$3))*(1-EXP(-$L$3*A479))-($I$3*$G$3*A479/$H$3))</f>
        <v>70.029468843003116</v>
      </c>
      <c r="D479">
        <f>IF(1+($I$3/$H$3)*($J$3*SIN($K$4)+($I$3*$G$3/$H$3))*(1-EXP(-$L$3*A479))-($I$3*$G$3*A479/$H$3)&lt;0,0,1+($I$3/$H$3)*($J$3*SIN($K$4)+($I$3*$G$3/$H$3))*(1-EXP(-$L$3*A479))-($I$3*$G$3*A479/$H$3))</f>
        <v>71.029468843003116</v>
      </c>
      <c r="E479">
        <f t="shared" si="14"/>
        <v>71.029468843003116</v>
      </c>
      <c r="F479" s="11">
        <f t="shared" si="15"/>
        <v>70.029468843003116</v>
      </c>
    </row>
    <row r="480" spans="1:6" ht="16.5" thickBot="1" x14ac:dyDescent="0.3">
      <c r="A480" s="7">
        <v>2.39</v>
      </c>
      <c r="B480">
        <f>($I$3*$J$3/$H$3)*COS($K$4)*(1-EXP(-$L$3*A480))</f>
        <v>16.033955782352759</v>
      </c>
      <c r="C480">
        <f>IF(($I$3/$H$3)*($J$3*SIN($K$4)+($I$3*$G$3/$H$3))*(1-EXP(-$L$3*A480))-($I$3*$G$3*A480/$H$3)&lt;0,0,($I$3/$H$3)*($J$3*SIN($K$4)+($I$3*$G$3/$H$3))*(1-EXP(-$L$3*A480))-($I$3*$G$3*A480/$H$3))</f>
        <v>70.067747015053286</v>
      </c>
      <c r="D480">
        <f>IF(1+($I$3/$H$3)*($J$3*SIN($K$4)+($I$3*$G$3/$H$3))*(1-EXP(-$L$3*A480))-($I$3*$G$3*A480/$H$3)&lt;0,0,1+($I$3/$H$3)*($J$3*SIN($K$4)+($I$3*$G$3/$H$3))*(1-EXP(-$L$3*A480))-($I$3*$G$3*A480/$H$3))</f>
        <v>71.067747015053286</v>
      </c>
      <c r="E480">
        <f t="shared" si="14"/>
        <v>71.0677470150533</v>
      </c>
      <c r="F480" s="11">
        <f t="shared" si="15"/>
        <v>70.0677470150533</v>
      </c>
    </row>
    <row r="481" spans="1:6" ht="16.5" thickBot="1" x14ac:dyDescent="0.3">
      <c r="A481" s="7">
        <v>2.395</v>
      </c>
      <c r="B481">
        <f>($I$3*$J$3/$H$3)*COS($K$4)*(1-EXP(-$L$3*A481))</f>
        <v>16.053962310890753</v>
      </c>
      <c r="C481">
        <f>IF(($I$3/$H$3)*($J$3*SIN($K$4)+($I$3*$G$3/$H$3))*(1-EXP(-$L$3*A481))-($I$3*$G$3*A481/$H$3)&lt;0,0,($I$3/$H$3)*($J$3*SIN($K$4)+($I$3*$G$3/$H$3))*(1-EXP(-$L$3*A481))-($I$3*$G$3*A481/$H$3))</f>
        <v>70.105703786017585</v>
      </c>
      <c r="D481">
        <f>IF(1+($I$3/$H$3)*($J$3*SIN($K$4)+($I$3*$G$3/$H$3))*(1-EXP(-$L$3*A481))-($I$3*$G$3*A481/$H$3)&lt;0,0,1+($I$3/$H$3)*($J$3*SIN($K$4)+($I$3*$G$3/$H$3))*(1-EXP(-$L$3*A481))-($I$3*$G$3*A481/$H$3))</f>
        <v>71.105703786017585</v>
      </c>
      <c r="E481">
        <f t="shared" si="14"/>
        <v>71.105703786017585</v>
      </c>
      <c r="F481" s="11">
        <f t="shared" si="15"/>
        <v>70.105703786017585</v>
      </c>
    </row>
    <row r="482" spans="1:6" ht="16.5" thickBot="1" x14ac:dyDescent="0.3">
      <c r="A482" s="7">
        <v>2.4</v>
      </c>
      <c r="B482">
        <f>($I$3*$J$3/$H$3)*COS($K$4)*(1-EXP(-$L$3*A482))</f>
        <v>16.073928866358063</v>
      </c>
      <c r="C482">
        <f>IF(($I$3/$H$3)*($J$3*SIN($K$4)+($I$3*$G$3/$H$3))*(1-EXP(-$L$3*A482))-($I$3*$G$3*A482/$H$3)&lt;0,0,($I$3/$H$3)*($J$3*SIN($K$4)+($I$3*$G$3/$H$3))*(1-EXP(-$L$3*A482))-($I$3*$G$3*A482/$H$3))</f>
        <v>70.143339798055791</v>
      </c>
      <c r="D482">
        <f>IF(1+($I$3/$H$3)*($J$3*SIN($K$4)+($I$3*$G$3/$H$3))*(1-EXP(-$L$3*A482))-($I$3*$G$3*A482/$H$3)&lt;0,0,1+($I$3/$H$3)*($J$3*SIN($K$4)+($I$3*$G$3/$H$3))*(1-EXP(-$L$3*A482))-($I$3*$G$3*A482/$H$3))</f>
        <v>71.143339798055791</v>
      </c>
      <c r="E482">
        <f t="shared" si="14"/>
        <v>71.143339798055791</v>
      </c>
      <c r="F482" s="11">
        <f t="shared" si="15"/>
        <v>70.143339798055791</v>
      </c>
    </row>
    <row r="483" spans="1:6" ht="16.5" thickBot="1" x14ac:dyDescent="0.3">
      <c r="A483" s="7">
        <v>2.4049999999999998</v>
      </c>
      <c r="B483">
        <f>($I$3*$J$3/$H$3)*COS($K$4)*(1-EXP(-$L$3*A483))</f>
        <v>16.093855528620946</v>
      </c>
      <c r="C483">
        <f>IF(($I$3/$H$3)*($J$3*SIN($K$4)+($I$3*$G$3/$H$3))*(1-EXP(-$L$3*A483))-($I$3*$G$3*A483/$H$3)&lt;0,0,($I$3/$H$3)*($J$3*SIN($K$4)+($I$3*$G$3/$H$3))*(1-EXP(-$L$3*A483))-($I$3*$G$3*A483/$H$3))</f>
        <v>70.180655692044681</v>
      </c>
      <c r="D483">
        <f>IF(1+($I$3/$H$3)*($J$3*SIN($K$4)+($I$3*$G$3/$H$3))*(1-EXP(-$L$3*A483))-($I$3*$G$3*A483/$H$3)&lt;0,0,1+($I$3/$H$3)*($J$3*SIN($K$4)+($I$3*$G$3/$H$3))*(1-EXP(-$L$3*A483))-($I$3*$G$3*A483/$H$3))</f>
        <v>71.180655692044681</v>
      </c>
      <c r="E483">
        <f t="shared" si="14"/>
        <v>71.180655692044695</v>
      </c>
      <c r="F483" s="11">
        <f t="shared" si="15"/>
        <v>70.180655692044695</v>
      </c>
    </row>
    <row r="484" spans="1:6" ht="16.5" thickBot="1" x14ac:dyDescent="0.3">
      <c r="A484" s="7">
        <v>2.41</v>
      </c>
      <c r="B484">
        <f>($I$3*$J$3/$H$3)*COS($K$4)*(1-EXP(-$L$3*A484))</f>
        <v>16.113742377386068</v>
      </c>
      <c r="C484">
        <f>IF(($I$3/$H$3)*($J$3*SIN($K$4)+($I$3*$G$3/$H$3))*(1-EXP(-$L$3*A484))-($I$3*$G$3*A484/$H$3)&lt;0,0,($I$3/$H$3)*($J$3*SIN($K$4)+($I$3*$G$3/$H$3))*(1-EXP(-$L$3*A484))-($I$3*$G$3*A484/$H$3))</f>
        <v>70.217652107580548</v>
      </c>
      <c r="D484">
        <f>IF(1+($I$3/$H$3)*($J$3*SIN($K$4)+($I$3*$G$3/$H$3))*(1-EXP(-$L$3*A484))-($I$3*$G$3*A484/$H$3)&lt;0,0,1+($I$3/$H$3)*($J$3*SIN($K$4)+($I$3*$G$3/$H$3))*(1-EXP(-$L$3*A484))-($I$3*$G$3*A484/$H$3))</f>
        <v>71.217652107580548</v>
      </c>
      <c r="E484">
        <f t="shared" si="14"/>
        <v>71.217652107580562</v>
      </c>
      <c r="F484" s="11">
        <f t="shared" si="15"/>
        <v>70.217652107580562</v>
      </c>
    </row>
    <row r="485" spans="1:6" ht="16.5" thickBot="1" x14ac:dyDescent="0.3">
      <c r="A485" s="7">
        <v>2.415</v>
      </c>
      <c r="B485">
        <f>($I$3*$J$3/$H$3)*COS($K$4)*(1-EXP(-$L$3*A485))</f>
        <v>16.133589492200855</v>
      </c>
      <c r="C485">
        <f>IF(($I$3/$H$3)*($J$3*SIN($K$4)+($I$3*$G$3/$H$3))*(1-EXP(-$L$3*A485))-($I$3*$G$3*A485/$H$3)&lt;0,0,($I$3/$H$3)*($J$3*SIN($K$4)+($I$3*$G$3/$H$3))*(1-EXP(-$L$3*A485))-($I$3*$G$3*A485/$H$3))</f>
        <v>70.254329682981762</v>
      </c>
      <c r="D485">
        <f>IF(1+($I$3/$H$3)*($J$3*SIN($K$4)+($I$3*$G$3/$H$3))*(1-EXP(-$L$3*A485))-($I$3*$G$3*A485/$H$3)&lt;0,0,1+($I$3/$H$3)*($J$3*SIN($K$4)+($I$3*$G$3/$H$3))*(1-EXP(-$L$3*A485))-($I$3*$G$3*A485/$H$3))</f>
        <v>71.254329682981762</v>
      </c>
      <c r="E485">
        <f t="shared" si="14"/>
        <v>71.254329682981762</v>
      </c>
      <c r="F485" s="11">
        <f t="shared" si="15"/>
        <v>70.254329682981762</v>
      </c>
    </row>
    <row r="486" spans="1:6" ht="16.5" thickBot="1" x14ac:dyDescent="0.3">
      <c r="A486" s="7">
        <v>2.42</v>
      </c>
      <c r="B486">
        <f>($I$3*$J$3/$H$3)*COS($K$4)*(1-EXP(-$L$3*A486))</f>
        <v>16.153396952453793</v>
      </c>
      <c r="C486">
        <f>IF(($I$3/$H$3)*($J$3*SIN($K$4)+($I$3*$G$3/$H$3))*(1-EXP(-$L$3*A486))-($I$3*$G$3*A486/$H$3)&lt;0,0,($I$3/$H$3)*($J$3*SIN($K$4)+($I$3*$G$3/$H$3))*(1-EXP(-$L$3*A486))-($I$3*$G$3*A486/$H$3))</f>
        <v>70.290689055291324</v>
      </c>
      <c r="D486">
        <f>IF(1+($I$3/$H$3)*($J$3*SIN($K$4)+($I$3*$G$3/$H$3))*(1-EXP(-$L$3*A486))-($I$3*$G$3*A486/$H$3)&lt;0,0,1+($I$3/$H$3)*($J$3*SIN($K$4)+($I$3*$G$3/$H$3))*(1-EXP(-$L$3*A486))-($I$3*$G$3*A486/$H$3))</f>
        <v>71.290689055291324</v>
      </c>
      <c r="E486">
        <f t="shared" si="14"/>
        <v>71.290689055291324</v>
      </c>
      <c r="F486" s="11">
        <f t="shared" si="15"/>
        <v>70.290689055291324</v>
      </c>
    </row>
    <row r="487" spans="1:6" ht="16.5" thickBot="1" x14ac:dyDescent="0.3">
      <c r="A487" s="7">
        <v>2.4249999999999998</v>
      </c>
      <c r="B487">
        <f>($I$3*$J$3/$H$3)*COS($K$4)*(1-EXP(-$L$3*A487))</f>
        <v>16.173164837374749</v>
      </c>
      <c r="C487">
        <f>IF(($I$3/$H$3)*($J$3*SIN($K$4)+($I$3*$G$3/$H$3))*(1-EXP(-$L$3*A487))-($I$3*$G$3*A487/$H$3)&lt;0,0,($I$3/$H$3)*($J$3*SIN($K$4)+($I$3*$G$3/$H$3))*(1-EXP(-$L$3*A487))-($I$3*$G$3*A487/$H$3))</f>
        <v>70.326730860279454</v>
      </c>
      <c r="D487">
        <f>IF(1+($I$3/$H$3)*($J$3*SIN($K$4)+($I$3*$G$3/$H$3))*(1-EXP(-$L$3*A487))-($I$3*$G$3*A487/$H$3)&lt;0,0,1+($I$3/$H$3)*($J$3*SIN($K$4)+($I$3*$G$3/$H$3))*(1-EXP(-$L$3*A487))-($I$3*$G$3*A487/$H$3))</f>
        <v>71.326730860279454</v>
      </c>
      <c r="E487">
        <f t="shared" si="14"/>
        <v>71.32673086027944</v>
      </c>
      <c r="F487" s="11">
        <f t="shared" si="15"/>
        <v>70.32673086027944</v>
      </c>
    </row>
    <row r="488" spans="1:6" ht="16.5" thickBot="1" x14ac:dyDescent="0.3">
      <c r="A488" s="7">
        <v>2.4300000000000002</v>
      </c>
      <c r="B488">
        <f>($I$3*$J$3/$H$3)*COS($K$4)*(1-EXP(-$L$3*A488))</f>
        <v>16.192893226035288</v>
      </c>
      <c r="C488">
        <f>IF(($I$3/$H$3)*($J$3*SIN($K$4)+($I$3*$G$3/$H$3))*(1-EXP(-$L$3*A488))-($I$3*$G$3*A488/$H$3)&lt;0,0,($I$3/$H$3)*($J$3*SIN($K$4)+($I$3*$G$3/$H$3))*(1-EXP(-$L$3*A488))-($I$3*$G$3*A488/$H$3))</f>
        <v>70.362455732446023</v>
      </c>
      <c r="D488">
        <f>IF(1+($I$3/$H$3)*($J$3*SIN($K$4)+($I$3*$G$3/$H$3))*(1-EXP(-$L$3*A488))-($I$3*$G$3*A488/$H$3)&lt;0,0,1+($I$3/$H$3)*($J$3*SIN($K$4)+($I$3*$G$3/$H$3))*(1-EXP(-$L$3*A488))-($I$3*$G$3*A488/$H$3))</f>
        <v>71.362455732446023</v>
      </c>
      <c r="E488">
        <f t="shared" si="14"/>
        <v>71.362455732446051</v>
      </c>
      <c r="F488" s="11">
        <f t="shared" si="15"/>
        <v>70.362455732446051</v>
      </c>
    </row>
    <row r="489" spans="1:6" ht="16.5" thickBot="1" x14ac:dyDescent="0.3">
      <c r="A489" s="7">
        <v>2.4350000000000001</v>
      </c>
      <c r="B489">
        <f>($I$3*$J$3/$H$3)*COS($K$4)*(1-EXP(-$L$3*A489))</f>
        <v>16.212582197348997</v>
      </c>
      <c r="C489">
        <f>IF(($I$3/$H$3)*($J$3*SIN($K$4)+($I$3*$G$3/$H$3))*(1-EXP(-$L$3*A489))-($I$3*$G$3*A489/$H$3)&lt;0,0,($I$3/$H$3)*($J$3*SIN($K$4)+($I$3*$G$3/$H$3))*(1-EXP(-$L$3*A489))-($I$3*$G$3*A489/$H$3))</f>
        <v>70.397864305023376</v>
      </c>
      <c r="D489">
        <f>IF(1+($I$3/$H$3)*($J$3*SIN($K$4)+($I$3*$G$3/$H$3))*(1-EXP(-$L$3*A489))-($I$3*$G$3*A489/$H$3)&lt;0,0,1+($I$3/$H$3)*($J$3*SIN($K$4)+($I$3*$G$3/$H$3))*(1-EXP(-$L$3*A489))-($I$3*$G$3*A489/$H$3))</f>
        <v>71.397864305023376</v>
      </c>
      <c r="E489">
        <f t="shared" si="14"/>
        <v>71.397864305023347</v>
      </c>
      <c r="F489" s="11">
        <f t="shared" si="15"/>
        <v>70.397864305023347</v>
      </c>
    </row>
    <row r="490" spans="1:6" ht="16.5" thickBot="1" x14ac:dyDescent="0.3">
      <c r="A490" s="7">
        <v>2.44</v>
      </c>
      <c r="B490">
        <f>($I$3*$J$3/$H$3)*COS($K$4)*(1-EXP(-$L$3*A490))</f>
        <v>16.232231830071775</v>
      </c>
      <c r="C490">
        <f>IF(($I$3/$H$3)*($J$3*SIN($K$4)+($I$3*$G$3/$H$3))*(1-EXP(-$L$3*A490))-($I$3*$G$3*A490/$H$3)&lt;0,0,($I$3/$H$3)*($J$3*SIN($K$4)+($I$3*$G$3/$H$3))*(1-EXP(-$L$3*A490))-($I$3*$G$3*A490/$H$3))</f>
        <v>70.432957209978326</v>
      </c>
      <c r="D490">
        <f>IF(1+($I$3/$H$3)*($J$3*SIN($K$4)+($I$3*$G$3/$H$3))*(1-EXP(-$L$3*A490))-($I$3*$G$3*A490/$H$3)&lt;0,0,1+($I$3/$H$3)*($J$3*SIN($K$4)+($I$3*$G$3/$H$3))*(1-EXP(-$L$3*A490))-($I$3*$G$3*A490/$H$3))</f>
        <v>71.432957209978326</v>
      </c>
      <c r="E490">
        <f t="shared" si="14"/>
        <v>71.432957209978326</v>
      </c>
      <c r="F490" s="11">
        <f t="shared" si="15"/>
        <v>70.432957209978326</v>
      </c>
    </row>
    <row r="491" spans="1:6" ht="16.5" thickBot="1" x14ac:dyDescent="0.3">
      <c r="A491" s="7">
        <v>2.4449999999999998</v>
      </c>
      <c r="B491">
        <f>($I$3*$J$3/$H$3)*COS($K$4)*(1-EXP(-$L$3*A491))</f>
        <v>16.251842202802187</v>
      </c>
      <c r="C491">
        <f>IF(($I$3/$H$3)*($J$3*SIN($K$4)+($I$3*$G$3/$H$3))*(1-EXP(-$L$3*A491))-($I$3*$G$3*A491/$H$3)&lt;0,0,($I$3/$H$3)*($J$3*SIN($K$4)+($I$3*$G$3/$H$3))*(1-EXP(-$L$3*A491))-($I$3*$G$3*A491/$H$3))</f>
        <v>70.467735078015323</v>
      </c>
      <c r="D491">
        <f>IF(1+($I$3/$H$3)*($J$3*SIN($K$4)+($I$3*$G$3/$H$3))*(1-EXP(-$L$3*A491))-($I$3*$G$3*A491/$H$3)&lt;0,0,1+($I$3/$H$3)*($J$3*SIN($K$4)+($I$3*$G$3/$H$3))*(1-EXP(-$L$3*A491))-($I$3*$G$3*A491/$H$3))</f>
        <v>71.467735078015323</v>
      </c>
      <c r="E491">
        <f t="shared" si="14"/>
        <v>71.467735078015352</v>
      </c>
      <c r="F491" s="11">
        <f t="shared" si="15"/>
        <v>70.467735078015352</v>
      </c>
    </row>
    <row r="492" spans="1:6" ht="16.5" thickBot="1" x14ac:dyDescent="0.3">
      <c r="A492" s="7">
        <v>2.4500000000000002</v>
      </c>
      <c r="B492">
        <f>($I$3*$J$3/$H$3)*COS($K$4)*(1-EXP(-$L$3*A492))</f>
        <v>16.271413393981756</v>
      </c>
      <c r="C492">
        <f>IF(($I$3/$H$3)*($J$3*SIN($K$4)+($I$3*$G$3/$H$3))*(1-EXP(-$L$3*A492))-($I$3*$G$3*A492/$H$3)&lt;0,0,($I$3/$H$3)*($J$3*SIN($K$4)+($I$3*$G$3/$H$3))*(1-EXP(-$L$3*A492))-($I$3*$G$3*A492/$H$3))</f>
        <v>70.502198538578568</v>
      </c>
      <c r="D492">
        <f>IF(1+($I$3/$H$3)*($J$3*SIN($K$4)+($I$3*$G$3/$H$3))*(1-EXP(-$L$3*A492))-($I$3*$G$3*A492/$H$3)&lt;0,0,1+($I$3/$H$3)*($J$3*SIN($K$4)+($I$3*$G$3/$H$3))*(1-EXP(-$L$3*A492))-($I$3*$G$3*A492/$H$3))</f>
        <v>71.502198538578568</v>
      </c>
      <c r="E492">
        <f t="shared" si="14"/>
        <v>71.50219853857854</v>
      </c>
      <c r="F492" s="11">
        <f t="shared" si="15"/>
        <v>70.50219853857854</v>
      </c>
    </row>
    <row r="493" spans="1:6" ht="16.5" thickBot="1" x14ac:dyDescent="0.3">
      <c r="A493" s="7">
        <v>2.4550000000000001</v>
      </c>
      <c r="B493">
        <f>($I$3*$J$3/$H$3)*COS($K$4)*(1-EXP(-$L$3*A493))</f>
        <v>16.290945481895264</v>
      </c>
      <c r="C493">
        <f>IF(($I$3/$H$3)*($J$3*SIN($K$4)+($I$3*$G$3/$H$3))*(1-EXP(-$L$3*A493))-($I$3*$G$3*A493/$H$3)&lt;0,0,($I$3/$H$3)*($J$3*SIN($K$4)+($I$3*$G$3/$H$3))*(1-EXP(-$L$3*A493))-($I$3*$G$3*A493/$H$3))</f>
        <v>70.536348219854531</v>
      </c>
      <c r="D493">
        <f>IF(1+($I$3/$H$3)*($J$3*SIN($K$4)+($I$3*$G$3/$H$3))*(1-EXP(-$L$3*A493))-($I$3*$G$3*A493/$H$3)&lt;0,0,1+($I$3/$H$3)*($J$3*SIN($K$4)+($I$3*$G$3/$H$3))*(1-EXP(-$L$3*A493))-($I$3*$G$3*A493/$H$3))</f>
        <v>71.536348219854531</v>
      </c>
      <c r="E493">
        <f t="shared" si="14"/>
        <v>71.536348219854517</v>
      </c>
      <c r="F493" s="11">
        <f t="shared" si="15"/>
        <v>70.536348219854517</v>
      </c>
    </row>
    <row r="494" spans="1:6" ht="16.5" thickBot="1" x14ac:dyDescent="0.3">
      <c r="A494" s="7">
        <v>2.46</v>
      </c>
      <c r="B494">
        <f>($I$3*$J$3/$H$3)*COS($K$4)*(1-EXP(-$L$3*A494))</f>
        <v>16.310438544671086</v>
      </c>
      <c r="C494">
        <f>IF(($I$3/$H$3)*($J$3*SIN($K$4)+($I$3*$G$3/$H$3))*(1-EXP(-$L$3*A494))-($I$3*$G$3*A494/$H$3)&lt;0,0,($I$3/$H$3)*($J$3*SIN($K$4)+($I$3*$G$3/$H$3))*(1-EXP(-$L$3*A494))-($I$3*$G$3*A494/$H$3))</f>
        <v>70.570184748774651</v>
      </c>
      <c r="D494">
        <f>IF(1+($I$3/$H$3)*($J$3*SIN($K$4)+($I$3*$G$3/$H$3))*(1-EXP(-$L$3*A494))-($I$3*$G$3*A494/$H$3)&lt;0,0,1+($I$3/$H$3)*($J$3*SIN($K$4)+($I$3*$G$3/$H$3))*(1-EXP(-$L$3*A494))-($I$3*$G$3*A494/$H$3))</f>
        <v>71.570184748774651</v>
      </c>
      <c r="E494">
        <f t="shared" si="14"/>
        <v>71.570184748774665</v>
      </c>
      <c r="F494" s="11">
        <f t="shared" si="15"/>
        <v>70.570184748774665</v>
      </c>
    </row>
    <row r="495" spans="1:6" ht="16.5" thickBot="1" x14ac:dyDescent="0.3">
      <c r="A495" s="7">
        <v>2.4649999999999999</v>
      </c>
      <c r="B495">
        <f>($I$3*$J$3/$H$3)*COS($K$4)*(1-EXP(-$L$3*A495))</f>
        <v>16.329892660281509</v>
      </c>
      <c r="C495">
        <f>IF(($I$3/$H$3)*($J$3*SIN($K$4)+($I$3*$G$3/$H$3))*(1-EXP(-$L$3*A495))-($I$3*$G$3*A495/$H$3)&lt;0,0,($I$3/$H$3)*($J$3*SIN($K$4)+($I$3*$G$3/$H$3))*(1-EXP(-$L$3*A495))-($I$3*$G$3*A495/$H$3))</f>
        <v>70.60370875101782</v>
      </c>
      <c r="D495">
        <f>IF(1+($I$3/$H$3)*($J$3*SIN($K$4)+($I$3*$G$3/$H$3))*(1-EXP(-$L$3*A495))-($I$3*$G$3*A495/$H$3)&lt;0,0,1+($I$3/$H$3)*($J$3*SIN($K$4)+($I$3*$G$3/$H$3))*(1-EXP(-$L$3*A495))-($I$3*$G$3*A495/$H$3))</f>
        <v>71.60370875101782</v>
      </c>
      <c r="E495">
        <f t="shared" si="14"/>
        <v>71.60370875101782</v>
      </c>
      <c r="F495" s="11">
        <f t="shared" si="15"/>
        <v>70.60370875101782</v>
      </c>
    </row>
    <row r="496" spans="1:6" ht="16.5" thickBot="1" x14ac:dyDescent="0.3">
      <c r="A496" s="7">
        <v>2.4700000000000002</v>
      </c>
      <c r="B496">
        <f>($I$3*$J$3/$H$3)*COS($K$4)*(1-EXP(-$L$3*A496))</f>
        <v>16.349307906543014</v>
      </c>
      <c r="C496">
        <f>IF(($I$3/$H$3)*($J$3*SIN($K$4)+($I$3*$G$3/$H$3))*(1-EXP(-$L$3*A496))-($I$3*$G$3*A496/$H$3)&lt;0,0,($I$3/$H$3)*($J$3*SIN($K$4)+($I$3*$G$3/$H$3))*(1-EXP(-$L$3*A496))-($I$3*$G$3*A496/$H$3))</f>
        <v>70.636920851012718</v>
      </c>
      <c r="D496">
        <f>IF(1+($I$3/$H$3)*($J$3*SIN($K$4)+($I$3*$G$3/$H$3))*(1-EXP(-$L$3*A496))-($I$3*$G$3*A496/$H$3)&lt;0,0,1+($I$3/$H$3)*($J$3*SIN($K$4)+($I$3*$G$3/$H$3))*(1-EXP(-$L$3*A496))-($I$3*$G$3*A496/$H$3))</f>
        <v>71.636920851012718</v>
      </c>
      <c r="E496">
        <f t="shared" si="14"/>
        <v>71.636920851012718</v>
      </c>
      <c r="F496" s="11">
        <f t="shared" si="15"/>
        <v>70.636920851012718</v>
      </c>
    </row>
    <row r="497" spans="1:6" ht="16.5" thickBot="1" x14ac:dyDescent="0.3">
      <c r="A497" s="7">
        <v>2.4750000000000001</v>
      </c>
      <c r="B497">
        <f>($I$3*$J$3/$H$3)*COS($K$4)*(1-EXP(-$L$3*A497))</f>
        <v>16.368684361116618</v>
      </c>
      <c r="C497">
        <f>IF(($I$3/$H$3)*($J$3*SIN($K$4)+($I$3*$G$3/$H$3))*(1-EXP(-$L$3*A497))-($I$3*$G$3*A497/$H$3)&lt;0,0,($I$3/$H$3)*($J$3*SIN($K$4)+($I$3*$G$3/$H$3))*(1-EXP(-$L$3*A497))-($I$3*$G$3*A497/$H$3))</f>
        <v>70.66982167194044</v>
      </c>
      <c r="D497">
        <f>IF(1+($I$3/$H$3)*($J$3*SIN($K$4)+($I$3*$G$3/$H$3))*(1-EXP(-$L$3*A497))-($I$3*$G$3*A497/$H$3)&lt;0,0,1+($I$3/$H$3)*($J$3*SIN($K$4)+($I$3*$G$3/$H$3))*(1-EXP(-$L$3*A497))-($I$3*$G$3*A497/$H$3))</f>
        <v>71.66982167194044</v>
      </c>
      <c r="E497">
        <f t="shared" si="14"/>
        <v>71.669821671940468</v>
      </c>
      <c r="F497" s="11">
        <f t="shared" si="15"/>
        <v>70.669821671940468</v>
      </c>
    </row>
    <row r="498" spans="1:6" ht="16.5" thickBot="1" x14ac:dyDescent="0.3">
      <c r="A498" s="7">
        <v>2.48</v>
      </c>
      <c r="B498">
        <f>($I$3*$J$3/$H$3)*COS($K$4)*(1-EXP(-$L$3*A498))</f>
        <v>16.38802210150816</v>
      </c>
      <c r="C498">
        <f>IF(($I$3/$H$3)*($J$3*SIN($K$4)+($I$3*$G$3/$H$3))*(1-EXP(-$L$3*A498))-($I$3*$G$3*A498/$H$3)&lt;0,0,($I$3/$H$3)*($J$3*SIN($K$4)+($I$3*$G$3/$H$3))*(1-EXP(-$L$3*A498))-($I$3*$G$3*A498/$H$3))</f>
        <v>70.70241183573701</v>
      </c>
      <c r="D498">
        <f>IF(1+($I$3/$H$3)*($J$3*SIN($K$4)+($I$3*$G$3/$H$3))*(1-EXP(-$L$3*A498))-($I$3*$G$3*A498/$H$3)&lt;0,0,1+($I$3/$H$3)*($J$3*SIN($K$4)+($I$3*$G$3/$H$3))*(1-EXP(-$L$3*A498))-($I$3*$G$3*A498/$H$3))</f>
        <v>71.70241183573701</v>
      </c>
      <c r="E498">
        <f t="shared" si="14"/>
        <v>71.702411835737024</v>
      </c>
      <c r="F498" s="11">
        <f t="shared" si="15"/>
        <v>70.702411835737024</v>
      </c>
    </row>
    <row r="499" spans="1:6" ht="16.5" thickBot="1" x14ac:dyDescent="0.3">
      <c r="A499" s="7">
        <v>2.4849999999999999</v>
      </c>
      <c r="B499">
        <f>($I$3*$J$3/$H$3)*COS($K$4)*(1-EXP(-$L$3*A499))</f>
        <v>16.40732120506863</v>
      </c>
      <c r="C499">
        <f>IF(($I$3/$H$3)*($J$3*SIN($K$4)+($I$3*$G$3/$H$3))*(1-EXP(-$L$3*A499))-($I$3*$G$3*A499/$H$3)&lt;0,0,($I$3/$H$3)*($J$3*SIN($K$4)+($I$3*$G$3/$H$3))*(1-EXP(-$L$3*A499))-($I$3*$G$3*A499/$H$3))</f>
        <v>70.734691963095784</v>
      </c>
      <c r="D499">
        <f>IF(1+($I$3/$H$3)*($J$3*SIN($K$4)+($I$3*$G$3/$H$3))*(1-EXP(-$L$3*A499))-($I$3*$G$3*A499/$H$3)&lt;0,0,1+($I$3/$H$3)*($J$3*SIN($K$4)+($I$3*$G$3/$H$3))*(1-EXP(-$L$3*A499))-($I$3*$G$3*A499/$H$3))</f>
        <v>71.734691963095784</v>
      </c>
      <c r="E499">
        <f t="shared" si="14"/>
        <v>71.734691963095742</v>
      </c>
      <c r="F499" s="11">
        <f t="shared" si="15"/>
        <v>70.734691963095742</v>
      </c>
    </row>
    <row r="500" spans="1:6" ht="16.5" thickBot="1" x14ac:dyDescent="0.3">
      <c r="A500" s="7">
        <v>2.4900000000000002</v>
      </c>
      <c r="B500">
        <f>($I$3*$J$3/$H$3)*COS($K$4)*(1-EXP(-$L$3*A500))</f>
        <v>16.426581748994462</v>
      </c>
      <c r="C500">
        <f>IF(($I$3/$H$3)*($J$3*SIN($K$4)+($I$3*$G$3/$H$3))*(1-EXP(-$L$3*A500))-($I$3*$G$3*A500/$H$3)&lt;0,0,($I$3/$H$3)*($J$3*SIN($K$4)+($I$3*$G$3/$H$3))*(1-EXP(-$L$3*A500))-($I$3*$G$3*A500/$H$3))</f>
        <v>70.766662673469909</v>
      </c>
      <c r="D500">
        <f>IF(1+($I$3/$H$3)*($J$3*SIN($K$4)+($I$3*$G$3/$H$3))*(1-EXP(-$L$3*A500))-($I$3*$G$3*A500/$H$3)&lt;0,0,1+($I$3/$H$3)*($J$3*SIN($K$4)+($I$3*$G$3/$H$3))*(1-EXP(-$L$3*A500))-($I$3*$G$3*A500/$H$3))</f>
        <v>71.766662673469909</v>
      </c>
      <c r="E500">
        <f t="shared" si="14"/>
        <v>71.766662673469938</v>
      </c>
      <c r="F500" s="11">
        <f t="shared" si="15"/>
        <v>70.766662673469938</v>
      </c>
    </row>
    <row r="501" spans="1:6" ht="16.5" thickBot="1" x14ac:dyDescent="0.3">
      <c r="A501" s="7">
        <v>2.4950000000000001</v>
      </c>
      <c r="B501">
        <f>($I$3*$J$3/$H$3)*COS($K$4)*(1-EXP(-$L$3*A501))</f>
        <v>16.445803810327867</v>
      </c>
      <c r="C501">
        <f>IF(($I$3/$H$3)*($J$3*SIN($K$4)+($I$3*$G$3/$H$3))*(1-EXP(-$L$3*A501))-($I$3*$G$3*A501/$H$3)&lt;0,0,($I$3/$H$3)*($J$3*SIN($K$4)+($I$3*$G$3/$H$3))*(1-EXP(-$L$3*A501))-($I$3*$G$3*A501/$H$3))</f>
        <v>70.798324585075051</v>
      </c>
      <c r="D501">
        <f>IF(1+($I$3/$H$3)*($J$3*SIN($K$4)+($I$3*$G$3/$H$3))*(1-EXP(-$L$3*A501))-($I$3*$G$3*A501/$H$3)&lt;0,0,1+($I$3/$H$3)*($J$3*SIN($K$4)+($I$3*$G$3/$H$3))*(1-EXP(-$L$3*A501))-($I$3*$G$3*A501/$H$3))</f>
        <v>71.798324585075051</v>
      </c>
      <c r="E501">
        <f t="shared" si="14"/>
        <v>71.798324585075022</v>
      </c>
      <c r="F501" s="11">
        <f t="shared" si="15"/>
        <v>70.798324585075022</v>
      </c>
    </row>
    <row r="502" spans="1:6" ht="16.5" thickBot="1" x14ac:dyDescent="0.3">
      <c r="A502" s="7">
        <v>2.5</v>
      </c>
      <c r="B502">
        <f>($I$3*$J$3/$H$3)*COS($K$4)*(1-EXP(-$L$3*A502))</f>
        <v>16.464987465957108</v>
      </c>
      <c r="C502">
        <f>IF(($I$3/$H$3)*($J$3*SIN($K$4)+($I$3*$G$3/$H$3))*(1-EXP(-$L$3*A502))-($I$3*$G$3*A502/$H$3)&lt;0,0,($I$3/$H$3)*($J$3*SIN($K$4)+($I$3*$G$3/$H$3))*(1-EXP(-$L$3*A502))-($I$3*$G$3*A502/$H$3))</f>
        <v>70.829678314891424</v>
      </c>
      <c r="D502">
        <f>IF(1+($I$3/$H$3)*($J$3*SIN($K$4)+($I$3*$G$3/$H$3))*(1-EXP(-$L$3*A502))-($I$3*$G$3*A502/$H$3)&lt;0,0,1+($I$3/$H$3)*($J$3*SIN($K$4)+($I$3*$G$3/$H$3))*(1-EXP(-$L$3*A502))-($I$3*$G$3*A502/$H$3))</f>
        <v>71.829678314891424</v>
      </c>
      <c r="E502">
        <f t="shared" si="14"/>
        <v>71.829678314891424</v>
      </c>
      <c r="F502" s="11">
        <f t="shared" si="15"/>
        <v>70.829678314891424</v>
      </c>
    </row>
    <row r="503" spans="1:6" ht="16.5" thickBot="1" x14ac:dyDescent="0.3">
      <c r="A503" s="7">
        <v>2.5049999999999999</v>
      </c>
      <c r="B503">
        <f>($I$3*$J$3/$H$3)*COS($K$4)*(1-EXP(-$L$3*A503))</f>
        <v>16.48413279261684</v>
      </c>
      <c r="C503">
        <f>IF(($I$3/$H$3)*($J$3*SIN($K$4)+($I$3*$G$3/$H$3))*(1-EXP(-$L$3*A503))-($I$3*$G$3*A503/$H$3)&lt;0,0,($I$3/$H$3)*($J$3*SIN($K$4)+($I$3*$G$3/$H$3))*(1-EXP(-$L$3*A503))-($I$3*$G$3*A503/$H$3))</f>
        <v>70.860724478666782</v>
      </c>
      <c r="D503">
        <f>IF(1+($I$3/$H$3)*($J$3*SIN($K$4)+($I$3*$G$3/$H$3))*(1-EXP(-$L$3*A503))-($I$3*$G$3*A503/$H$3)&lt;0,0,1+($I$3/$H$3)*($J$3*SIN($K$4)+($I$3*$G$3/$H$3))*(1-EXP(-$L$3*A503))-($I$3*$G$3*A503/$H$3))</f>
        <v>71.860724478666782</v>
      </c>
      <c r="E503">
        <f t="shared" si="14"/>
        <v>71.860724478666782</v>
      </c>
      <c r="F503" s="11">
        <f t="shared" si="15"/>
        <v>70.860724478666782</v>
      </c>
    </row>
    <row r="504" spans="1:6" ht="16.5" thickBot="1" x14ac:dyDescent="0.3">
      <c r="A504" s="7">
        <v>2.5099999999999998</v>
      </c>
      <c r="B504">
        <f>($I$3*$J$3/$H$3)*COS($K$4)*(1-EXP(-$L$3*A504))</f>
        <v>16.503239866888386</v>
      </c>
      <c r="C504">
        <f>IF(($I$3/$H$3)*($J$3*SIN($K$4)+($I$3*$G$3/$H$3))*(1-EXP(-$L$3*A504))-($I$3*$G$3*A504/$H$3)&lt;0,0,($I$3/$H$3)*($J$3*SIN($K$4)+($I$3*$G$3/$H$3))*(1-EXP(-$L$3*A504))-($I$3*$G$3*A504/$H$3))</f>
        <v>70.891463690918414</v>
      </c>
      <c r="D504">
        <f>IF(1+($I$3/$H$3)*($J$3*SIN($K$4)+($I$3*$G$3/$H$3))*(1-EXP(-$L$3*A504))-($I$3*$G$3*A504/$H$3)&lt;0,0,1+($I$3/$H$3)*($J$3*SIN($K$4)+($I$3*$G$3/$H$3))*(1-EXP(-$L$3*A504))-($I$3*$G$3*A504/$H$3))</f>
        <v>71.891463690918414</v>
      </c>
      <c r="E504">
        <f t="shared" si="14"/>
        <v>71.891463690918414</v>
      </c>
      <c r="F504" s="11">
        <f t="shared" si="15"/>
        <v>70.891463690918414</v>
      </c>
    </row>
    <row r="505" spans="1:6" ht="16.5" thickBot="1" x14ac:dyDescent="0.3">
      <c r="A505" s="7">
        <v>2.5150000000000001</v>
      </c>
      <c r="B505">
        <f>($I$3*$J$3/$H$3)*COS($K$4)*(1-EXP(-$L$3*A505))</f>
        <v>16.52230876520008</v>
      </c>
      <c r="C505">
        <f>IF(($I$3/$H$3)*($J$3*SIN($K$4)+($I$3*$G$3/$H$3))*(1-EXP(-$L$3*A505))-($I$3*$G$3*A505/$H$3)&lt;0,0,($I$3/$H$3)*($J$3*SIN($K$4)+($I$3*$G$3/$H$3))*(1-EXP(-$L$3*A505))-($I$3*$G$3*A505/$H$3))</f>
        <v>70.921896564935892</v>
      </c>
      <c r="D505">
        <f>IF(1+($I$3/$H$3)*($J$3*SIN($K$4)+($I$3*$G$3/$H$3))*(1-EXP(-$L$3*A505))-($I$3*$G$3*A505/$H$3)&lt;0,0,1+($I$3/$H$3)*($J$3*SIN($K$4)+($I$3*$G$3/$H$3))*(1-EXP(-$L$3*A505))-($I$3*$G$3*A505/$H$3))</f>
        <v>71.921896564935892</v>
      </c>
      <c r="E505">
        <f t="shared" si="14"/>
        <v>71.921896564935906</v>
      </c>
      <c r="F505" s="11">
        <f t="shared" si="15"/>
        <v>70.921896564935906</v>
      </c>
    </row>
    <row r="506" spans="1:6" ht="16.5" thickBot="1" x14ac:dyDescent="0.3">
      <c r="A506" s="7">
        <v>2.52</v>
      </c>
      <c r="B506">
        <f>($I$3*$J$3/$H$3)*COS($K$4)*(1-EXP(-$L$3*A506))</f>
        <v>16.541339563827531</v>
      </c>
      <c r="C506">
        <f>IF(($I$3/$H$3)*($J$3*SIN($K$4)+($I$3*$G$3/$H$3))*(1-EXP(-$L$3*A506))-($I$3*$G$3*A506/$H$3)&lt;0,0,($I$3/$H$3)*($J$3*SIN($K$4)+($I$3*$G$3/$H$3))*(1-EXP(-$L$3*A506))-($I$3*$G$3*A506/$H$3))</f>
        <v>70.952023712783415</v>
      </c>
      <c r="D506">
        <f>IF(1+($I$3/$H$3)*($J$3*SIN($K$4)+($I$3*$G$3/$H$3))*(1-EXP(-$L$3*A506))-($I$3*$G$3*A506/$H$3)&lt;0,0,1+($I$3/$H$3)*($J$3*SIN($K$4)+($I$3*$G$3/$H$3))*(1-EXP(-$L$3*A506))-($I$3*$G$3*A506/$H$3))</f>
        <v>71.952023712783415</v>
      </c>
      <c r="E506">
        <f t="shared" si="14"/>
        <v>71.952023712783415</v>
      </c>
      <c r="F506" s="11">
        <f t="shared" si="15"/>
        <v>70.952023712783415</v>
      </c>
    </row>
    <row r="507" spans="1:6" ht="16.5" thickBot="1" x14ac:dyDescent="0.3">
      <c r="A507" s="7">
        <v>2.5249999999999999</v>
      </c>
      <c r="B507">
        <f>($I$3*$J$3/$H$3)*COS($K$4)*(1-EXP(-$L$3*A507))</f>
        <v>16.560332338893964</v>
      </c>
      <c r="C507">
        <f>IF(($I$3/$H$3)*($J$3*SIN($K$4)+($I$3*$G$3/$H$3))*(1-EXP(-$L$3*A507))-($I$3*$G$3*A507/$H$3)&lt;0,0,($I$3/$H$3)*($J$3*SIN($K$4)+($I$3*$G$3/$H$3))*(1-EXP(-$L$3*A507))-($I$3*$G$3*A507/$H$3))</f>
        <v>70.981845745302252</v>
      </c>
      <c r="D507">
        <f>IF(1+($I$3/$H$3)*($J$3*SIN($K$4)+($I$3*$G$3/$H$3))*(1-EXP(-$L$3*A507))-($I$3*$G$3*A507/$H$3)&lt;0,0,1+($I$3/$H$3)*($J$3*SIN($K$4)+($I$3*$G$3/$H$3))*(1-EXP(-$L$3*A507))-($I$3*$G$3*A507/$H$3))</f>
        <v>71.981845745302252</v>
      </c>
      <c r="E507">
        <f t="shared" si="14"/>
        <v>71.98184574530228</v>
      </c>
      <c r="F507" s="11">
        <f t="shared" si="15"/>
        <v>70.98184574530228</v>
      </c>
    </row>
    <row r="508" spans="1:6" ht="16.5" thickBot="1" x14ac:dyDescent="0.3">
      <c r="A508" s="7">
        <v>2.5299999999999998</v>
      </c>
      <c r="B508">
        <f>($I$3*$J$3/$H$3)*COS($K$4)*(1-EXP(-$L$3*A508))</f>
        <v>16.579287166370506</v>
      </c>
      <c r="C508">
        <f>IF(($I$3/$H$3)*($J$3*SIN($K$4)+($I$3*$G$3/$H$3))*(1-EXP(-$L$3*A508))-($I$3*$G$3*A508/$H$3)&lt;0,0,($I$3/$H$3)*($J$3*SIN($K$4)+($I$3*$G$3/$H$3))*(1-EXP(-$L$3*A508))-($I$3*$G$3*A508/$H$3))</f>
        <v>71.011363272113314</v>
      </c>
      <c r="D508">
        <f>IF(1+($I$3/$H$3)*($J$3*SIN($K$4)+($I$3*$G$3/$H$3))*(1-EXP(-$L$3*A508))-($I$3*$G$3*A508/$H$3)&lt;0,0,1+($I$3/$H$3)*($J$3*SIN($K$4)+($I$3*$G$3/$H$3))*(1-EXP(-$L$3*A508))-($I$3*$G$3*A508/$H$3))</f>
        <v>72.011363272113314</v>
      </c>
      <c r="E508">
        <f t="shared" si="14"/>
        <v>72.0113632721133</v>
      </c>
      <c r="F508" s="11">
        <f t="shared" si="15"/>
        <v>71.0113632721133</v>
      </c>
    </row>
    <row r="509" spans="1:6" ht="16.5" thickBot="1" x14ac:dyDescent="0.3">
      <c r="A509" s="7">
        <v>2.5350000000000001</v>
      </c>
      <c r="B509">
        <f>($I$3*$J$3/$H$3)*COS($K$4)*(1-EXP(-$L$3*A509))</f>
        <v>16.598204122076485</v>
      </c>
      <c r="C509">
        <f>IF(($I$3/$H$3)*($J$3*SIN($K$4)+($I$3*$G$3/$H$3))*(1-EXP(-$L$3*A509))-($I$3*$G$3*A509/$H$3)&lt;0,0,($I$3/$H$3)*($J$3*SIN($K$4)+($I$3*$G$3/$H$3))*(1-EXP(-$L$3*A509))-($I$3*$G$3*A509/$H$3))</f>
        <v>71.040576901619303</v>
      </c>
      <c r="D509">
        <f>IF(1+($I$3/$H$3)*($J$3*SIN($K$4)+($I$3*$G$3/$H$3))*(1-EXP(-$L$3*A509))-($I$3*$G$3*A509/$H$3)&lt;0,0,1+($I$3/$H$3)*($J$3*SIN($K$4)+($I$3*$G$3/$H$3))*(1-EXP(-$L$3*A509))-($I$3*$G$3*A509/$H$3))</f>
        <v>72.040576901619303</v>
      </c>
      <c r="E509">
        <f t="shared" si="14"/>
        <v>72.040576901619346</v>
      </c>
      <c r="F509" s="11">
        <f t="shared" si="15"/>
        <v>71.040576901619346</v>
      </c>
    </row>
    <row r="510" spans="1:6" ht="16.5" thickBot="1" x14ac:dyDescent="0.3">
      <c r="A510" s="7">
        <v>2.54</v>
      </c>
      <c r="B510">
        <f>($I$3*$J$3/$H$3)*COS($K$4)*(1-EXP(-$L$3*A510))</f>
        <v>16.617083281679754</v>
      </c>
      <c r="C510">
        <f>IF(($I$3/$H$3)*($J$3*SIN($K$4)+($I$3*$G$3/$H$3))*(1-EXP(-$L$3*A510))-($I$3*$G$3*A510/$H$3)&lt;0,0,($I$3/$H$3)*($J$3*SIN($K$4)+($I$3*$G$3/$H$3))*(1-EXP(-$L$3*A510))-($I$3*$G$3*A510/$H$3))</f>
        <v>71.069487241007536</v>
      </c>
      <c r="D510">
        <f>IF(1+($I$3/$H$3)*($J$3*SIN($K$4)+($I$3*$G$3/$H$3))*(1-EXP(-$L$3*A510))-($I$3*$G$3*A510/$H$3)&lt;0,0,1+($I$3/$H$3)*($J$3*SIN($K$4)+($I$3*$G$3/$H$3))*(1-EXP(-$L$3*A510))-($I$3*$G$3*A510/$H$3))</f>
        <v>72.069487241007536</v>
      </c>
      <c r="E510">
        <f t="shared" si="14"/>
        <v>72.069487241007522</v>
      </c>
      <c r="F510" s="11">
        <f t="shared" si="15"/>
        <v>71.069487241007522</v>
      </c>
    </row>
    <row r="511" spans="1:6" ht="16.5" thickBot="1" x14ac:dyDescent="0.3">
      <c r="A511" s="7">
        <v>2.5449999999999999</v>
      </c>
      <c r="B511">
        <f>($I$3*$J$3/$H$3)*COS($K$4)*(1-EXP(-$L$3*A511))</f>
        <v>16.635924720696977</v>
      </c>
      <c r="C511">
        <f>IF(($I$3/$H$3)*($J$3*SIN($K$4)+($I$3*$G$3/$H$3))*(1-EXP(-$L$3*A511))-($I$3*$G$3*A511/$H$3)&lt;0,0,($I$3/$H$3)*($J$3*SIN($K$4)+($I$3*$G$3/$H$3))*(1-EXP(-$L$3*A511))-($I$3*$G$3*A511/$H$3))</f>
        <v>71.098094896252007</v>
      </c>
      <c r="D511">
        <f>IF(1+($I$3/$H$3)*($J$3*SIN($K$4)+($I$3*$G$3/$H$3))*(1-EXP(-$L$3*A511))-($I$3*$G$3*A511/$H$3)&lt;0,0,1+($I$3/$H$3)*($J$3*SIN($K$4)+($I$3*$G$3/$H$3))*(1-EXP(-$L$3*A511))-($I$3*$G$3*A511/$H$3))</f>
        <v>72.098094896252007</v>
      </c>
      <c r="E511">
        <f t="shared" si="14"/>
        <v>72.098094896252036</v>
      </c>
      <c r="F511" s="11">
        <f t="shared" si="15"/>
        <v>71.098094896252036</v>
      </c>
    </row>
    <row r="512" spans="1:6" ht="16.5" thickBot="1" x14ac:dyDescent="0.3">
      <c r="A512" s="7">
        <v>2.5499999999999998</v>
      </c>
      <c r="B512">
        <f>($I$3*$J$3/$H$3)*COS($K$4)*(1-EXP(-$L$3*A512))</f>
        <v>16.654728514493932</v>
      </c>
      <c r="C512">
        <f>IF(($I$3/$H$3)*($J$3*SIN($K$4)+($I$3*$G$3/$H$3))*(1-EXP(-$L$3*A512))-($I$3*$G$3*A512/$H$3)&lt;0,0,($I$3/$H$3)*($J$3*SIN($K$4)+($I$3*$G$3/$H$3))*(1-EXP(-$L$3*A512))-($I$3*$G$3*A512/$H$3))</f>
        <v>71.126400472116089</v>
      </c>
      <c r="D512">
        <f>IF(1+($I$3/$H$3)*($J$3*SIN($K$4)+($I$3*$G$3/$H$3))*(1-EXP(-$L$3*A512))-($I$3*$G$3*A512/$H$3)&lt;0,0,1+($I$3/$H$3)*($J$3*SIN($K$4)+($I$3*$G$3/$H$3))*(1-EXP(-$L$3*A512))-($I$3*$G$3*A512/$H$3))</f>
        <v>72.126400472116089</v>
      </c>
      <c r="E512">
        <f t="shared" si="14"/>
        <v>72.126400472116103</v>
      </c>
      <c r="F512" s="11">
        <f t="shared" si="15"/>
        <v>71.126400472116103</v>
      </c>
    </row>
    <row r="513" spans="1:6" ht="16.5" thickBot="1" x14ac:dyDescent="0.3">
      <c r="A513" s="7">
        <v>2.5550000000000002</v>
      </c>
      <c r="B513">
        <f>($I$3*$J$3/$H$3)*COS($K$4)*(1-EXP(-$L$3*A513))</f>
        <v>16.673494738285825</v>
      </c>
      <c r="C513">
        <f>IF(($I$3/$H$3)*($J$3*SIN($K$4)+($I$3*$G$3/$H$3))*(1-EXP(-$L$3*A513))-($I$3*$G$3*A513/$H$3)&lt;0,0,($I$3/$H$3)*($J$3*SIN($K$4)+($I$3*$G$3/$H$3))*(1-EXP(-$L$3*A513))-($I$3*$G$3*A513/$H$3))</f>
        <v>71.154404572154704</v>
      </c>
      <c r="D513">
        <f>IF(1+($I$3/$H$3)*($J$3*SIN($K$4)+($I$3*$G$3/$H$3))*(1-EXP(-$L$3*A513))-($I$3*$G$3*A513/$H$3)&lt;0,0,1+($I$3/$H$3)*($J$3*SIN($K$4)+($I$3*$G$3/$H$3))*(1-EXP(-$L$3*A513))-($I$3*$G$3*A513/$H$3))</f>
        <v>72.154404572154704</v>
      </c>
      <c r="E513">
        <f t="shared" si="14"/>
        <v>72.154404572154732</v>
      </c>
      <c r="F513" s="11">
        <f t="shared" si="15"/>
        <v>71.154404572154732</v>
      </c>
    </row>
    <row r="514" spans="1:6" ht="16.5" thickBot="1" x14ac:dyDescent="0.3">
      <c r="A514" s="7">
        <v>2.56</v>
      </c>
      <c r="B514">
        <f>($I$3*$J$3/$H$3)*COS($K$4)*(1-EXP(-$L$3*A514))</f>
        <v>16.692223467137573</v>
      </c>
      <c r="C514">
        <f>IF(($I$3/$H$3)*($J$3*SIN($K$4)+($I$3*$G$3/$H$3))*(1-EXP(-$L$3*A514))-($I$3*$G$3*A514/$H$3)&lt;0,0,($I$3/$H$3)*($J$3*SIN($K$4)+($I$3*$G$3/$H$3))*(1-EXP(-$L$3*A514))-($I$3*$G$3*A514/$H$3))</f>
        <v>71.182107798717084</v>
      </c>
      <c r="D514">
        <f>IF(1+($I$3/$H$3)*($J$3*SIN($K$4)+($I$3*$G$3/$H$3))*(1-EXP(-$L$3*A514))-($I$3*$G$3*A514/$H$3)&lt;0,0,1+($I$3/$H$3)*($J$3*SIN($K$4)+($I$3*$G$3/$H$3))*(1-EXP(-$L$3*A514))-($I$3*$G$3*A514/$H$3))</f>
        <v>72.182107798717084</v>
      </c>
      <c r="E514">
        <f t="shared" si="14"/>
        <v>72.182107798717084</v>
      </c>
      <c r="F514" s="11">
        <f t="shared" si="15"/>
        <v>71.182107798717084</v>
      </c>
    </row>
    <row r="515" spans="1:6" ht="16.5" thickBot="1" x14ac:dyDescent="0.3">
      <c r="A515" s="7">
        <v>2.5649999999999999</v>
      </c>
      <c r="B515">
        <f>($I$3*$J$3/$H$3)*COS($K$4)*(1-EXP(-$L$3*A515))</f>
        <v>16.710914775964117</v>
      </c>
      <c r="C515">
        <f>IF(($I$3/$H$3)*($J$3*SIN($K$4)+($I$3*$G$3/$H$3))*(1-EXP(-$L$3*A515))-($I$3*$G$3*A515/$H$3)&lt;0,0,($I$3/$H$3)*($J$3*SIN($K$4)+($I$3*$G$3/$H$3))*(1-EXP(-$L$3*A515))-($I$3*$G$3*A515/$H$3))</f>
        <v>71.209510752948745</v>
      </c>
      <c r="D515">
        <f>IF(1+($I$3/$H$3)*($J$3*SIN($K$4)+($I$3*$G$3/$H$3))*(1-EXP(-$L$3*A515))-($I$3*$G$3*A515/$H$3)&lt;0,0,1+($I$3/$H$3)*($J$3*SIN($K$4)+($I$3*$G$3/$H$3))*(1-EXP(-$L$3*A515))-($I$3*$G$3*A515/$H$3))</f>
        <v>72.209510752948745</v>
      </c>
      <c r="E515">
        <f t="shared" si="14"/>
        <v>72.209510752948717</v>
      </c>
      <c r="F515" s="11">
        <f t="shared" si="15"/>
        <v>71.209510752948717</v>
      </c>
    </row>
    <row r="516" spans="1:6" ht="16.5" thickBot="1" x14ac:dyDescent="0.3">
      <c r="A516" s="7">
        <v>2.57</v>
      </c>
      <c r="B516">
        <f>($I$3*$J$3/$H$3)*COS($K$4)*(1-EXP(-$L$3*A516))</f>
        <v>16.729568739530713</v>
      </c>
      <c r="C516">
        <f>IF(($I$3/$H$3)*($J$3*SIN($K$4)+($I$3*$G$3/$H$3))*(1-EXP(-$L$3*A516))-($I$3*$G$3*A516/$H$3)&lt;0,0,($I$3/$H$3)*($J$3*SIN($K$4)+($I$3*$G$3/$H$3))*(1-EXP(-$L$3*A516))-($I$3*$G$3*A516/$H$3))</f>
        <v>71.236614034794172</v>
      </c>
      <c r="D516">
        <f>IF(1+($I$3/$H$3)*($J$3*SIN($K$4)+($I$3*$G$3/$H$3))*(1-EXP(-$L$3*A516))-($I$3*$G$3*A516/$H$3)&lt;0,0,1+($I$3/$H$3)*($J$3*SIN($K$4)+($I$3*$G$3/$H$3))*(1-EXP(-$L$3*A516))-($I$3*$G$3*A516/$H$3))</f>
        <v>72.236614034794172</v>
      </c>
      <c r="E516">
        <f t="shared" si="14"/>
        <v>72.236614034794172</v>
      </c>
      <c r="F516" s="11">
        <f t="shared" si="15"/>
        <v>71.236614034794172</v>
      </c>
    </row>
    <row r="517" spans="1:6" ht="16.5" thickBot="1" x14ac:dyDescent="0.3">
      <c r="A517" s="7">
        <v>2.5750000000000002</v>
      </c>
      <c r="B517">
        <f>($I$3*$J$3/$H$3)*COS($K$4)*(1-EXP(-$L$3*A517))</f>
        <v>16.748185432453244</v>
      </c>
      <c r="C517">
        <f>IF(($I$3/$H$3)*($J$3*SIN($K$4)+($I$3*$G$3/$H$3))*(1-EXP(-$L$3*A517))-($I$3*$G$3*A517/$H$3)&lt;0,0,($I$3/$H$3)*($J$3*SIN($K$4)+($I$3*$G$3/$H$3))*(1-EXP(-$L$3*A517))-($I$3*$G$3*A517/$H$3))</f>
        <v>71.263418242999279</v>
      </c>
      <c r="D517">
        <f>IF(1+($I$3/$H$3)*($J$3*SIN($K$4)+($I$3*$G$3/$H$3))*(1-EXP(-$L$3*A517))-($I$3*$G$3*A517/$H$3)&lt;0,0,1+($I$3/$H$3)*($J$3*SIN($K$4)+($I$3*$G$3/$H$3))*(1-EXP(-$L$3*A517))-($I$3*$G$3*A517/$H$3))</f>
        <v>72.263418242999279</v>
      </c>
      <c r="E517">
        <f t="shared" ref="E517:E580" si="16">(-1*($I$3/$H$3)*($J$3*SIN($K$4)+(($I$3*$G$3)/$H$3))*EXP(-1*(($H$3/$I$3)*A517))-(($I$3*$G$3*A517)/$H$3)+(($I$3/$H$3)*($J$3*SIN($K$4)+($I$3*$G$3)/$H$3)))+1</f>
        <v>72.263418242999279</v>
      </c>
      <c r="F517" s="11">
        <f t="shared" ref="F517:F580" si="17">(-1*($I$3/$H$3)*($J$3*SIN($K$4)+(($I$3*$G$3)/$H$3))*EXP(-1*(($H$3/$I$3)*A517))-(($I$3*$G$3*A517)/$H$3)+(($I$3/$H$3)*($J$3*SIN($K$4)+($I$3*$G$3)/$H$3)))</f>
        <v>71.263418242999279</v>
      </c>
    </row>
    <row r="518" spans="1:6" ht="16.5" thickBot="1" x14ac:dyDescent="0.3">
      <c r="A518" s="7">
        <v>2.58</v>
      </c>
      <c r="B518">
        <f>($I$3*$J$3/$H$3)*COS($K$4)*(1-EXP(-$L$3*A518))</f>
        <v>16.766764929198505</v>
      </c>
      <c r="C518">
        <f>IF(($I$3/$H$3)*($J$3*SIN($K$4)+($I$3*$G$3/$H$3))*(1-EXP(-$L$3*A518))-($I$3*$G$3*A518/$H$3)&lt;0,0,($I$3/$H$3)*($J$3*SIN($K$4)+($I$3*$G$3/$H$3))*(1-EXP(-$L$3*A518))-($I$3*$G$3*A518/$H$3))</f>
        <v>71.289923975113538</v>
      </c>
      <c r="D518">
        <f>IF(1+($I$3/$H$3)*($J$3*SIN($K$4)+($I$3*$G$3/$H$3))*(1-EXP(-$L$3*A518))-($I$3*$G$3*A518/$H$3)&lt;0,0,1+($I$3/$H$3)*($J$3*SIN($K$4)+($I$3*$G$3/$H$3))*(1-EXP(-$L$3*A518))-($I$3*$G$3*A518/$H$3))</f>
        <v>72.289923975113538</v>
      </c>
      <c r="E518">
        <f t="shared" si="16"/>
        <v>72.289923975113538</v>
      </c>
      <c r="F518" s="11">
        <f t="shared" si="17"/>
        <v>71.289923975113538</v>
      </c>
    </row>
    <row r="519" spans="1:6" ht="16.5" thickBot="1" x14ac:dyDescent="0.3">
      <c r="A519" s="7">
        <v>2.585</v>
      </c>
      <c r="B519">
        <f>($I$3*$J$3/$H$3)*COS($K$4)*(1-EXP(-$L$3*A519))</f>
        <v>16.785307304084512</v>
      </c>
      <c r="C519">
        <f>IF(($I$3/$H$3)*($J$3*SIN($K$4)+($I$3*$G$3/$H$3))*(1-EXP(-$L$3*A519))-($I$3*$G$3*A519/$H$3)&lt;0,0,($I$3/$H$3)*($J$3*SIN($K$4)+($I$3*$G$3/$H$3))*(1-EXP(-$L$3*A519))-($I$3*$G$3*A519/$H$3))</f>
        <v>71.316131827492612</v>
      </c>
      <c r="D519">
        <f>IF(1+($I$3/$H$3)*($J$3*SIN($K$4)+($I$3*$G$3/$H$3))*(1-EXP(-$L$3*A519))-($I$3*$G$3*A519/$H$3)&lt;0,0,1+($I$3/$H$3)*($J$3*SIN($K$4)+($I$3*$G$3/$H$3))*(1-EXP(-$L$3*A519))-($I$3*$G$3*A519/$H$3))</f>
        <v>72.316131827492612</v>
      </c>
      <c r="E519">
        <f t="shared" si="16"/>
        <v>72.316131827492597</v>
      </c>
      <c r="F519" s="11">
        <f t="shared" si="17"/>
        <v>71.316131827492597</v>
      </c>
    </row>
    <row r="520" spans="1:6" ht="16.5" thickBot="1" x14ac:dyDescent="0.3">
      <c r="A520" s="7">
        <v>2.59</v>
      </c>
      <c r="B520">
        <f>($I$3*$J$3/$H$3)*COS($K$4)*(1-EXP(-$L$3*A520))</f>
        <v>16.803812631280781</v>
      </c>
      <c r="C520">
        <f>IF(($I$3/$H$3)*($J$3*SIN($K$4)+($I$3*$G$3/$H$3))*(1-EXP(-$L$3*A520))-($I$3*$G$3*A520/$H$3)&lt;0,0,($I$3/$H$3)*($J$3*SIN($K$4)+($I$3*$G$3/$H$3))*(1-EXP(-$L$3*A520))-($I$3*$G$3*A520/$H$3))</f>
        <v>71.342042395300581</v>
      </c>
      <c r="D520">
        <f>IF(1+($I$3/$H$3)*($J$3*SIN($K$4)+($I$3*$G$3/$H$3))*(1-EXP(-$L$3*A520))-($I$3*$G$3*A520/$H$3)&lt;0,0,1+($I$3/$H$3)*($J$3*SIN($K$4)+($I$3*$G$3/$H$3))*(1-EXP(-$L$3*A520))-($I$3*$G$3*A520/$H$3))</f>
        <v>72.342042395300581</v>
      </c>
      <c r="E520">
        <f t="shared" si="16"/>
        <v>72.342042395300581</v>
      </c>
      <c r="F520" s="11">
        <f t="shared" si="17"/>
        <v>71.342042395300581</v>
      </c>
    </row>
    <row r="521" spans="1:6" ht="16.5" thickBot="1" x14ac:dyDescent="0.3">
      <c r="A521" s="7">
        <v>2.5950000000000002</v>
      </c>
      <c r="B521">
        <f>($I$3*$J$3/$H$3)*COS($K$4)*(1-EXP(-$L$3*A521))</f>
        <v>16.822280984808657</v>
      </c>
      <c r="C521">
        <f>IF(($I$3/$H$3)*($J$3*SIN($K$4)+($I$3*$G$3/$H$3))*(1-EXP(-$L$3*A521))-($I$3*$G$3*A521/$H$3)&lt;0,0,($I$3/$H$3)*($J$3*SIN($K$4)+($I$3*$G$3/$H$3))*(1-EXP(-$L$3*A521))-($I$3*$G$3*A521/$H$3))</f>
        <v>71.367656272512448</v>
      </c>
      <c r="D521">
        <f>IF(1+($I$3/$H$3)*($J$3*SIN($K$4)+($I$3*$G$3/$H$3))*(1-EXP(-$L$3*A521))-($I$3*$G$3*A521/$H$3)&lt;0,0,1+($I$3/$H$3)*($J$3*SIN($K$4)+($I$3*$G$3/$H$3))*(1-EXP(-$L$3*A521))-($I$3*$G$3*A521/$H$3))</f>
        <v>72.367656272512448</v>
      </c>
      <c r="E521">
        <f t="shared" si="16"/>
        <v>72.367656272512448</v>
      </c>
      <c r="F521" s="11">
        <f t="shared" si="17"/>
        <v>71.367656272512448</v>
      </c>
    </row>
    <row r="522" spans="1:6" ht="16.5" thickBot="1" x14ac:dyDescent="0.3">
      <c r="A522" s="7">
        <v>2.6</v>
      </c>
      <c r="B522">
        <f>($I$3*$J$3/$H$3)*COS($K$4)*(1-EXP(-$L$3*A522))</f>
        <v>16.840712438541566</v>
      </c>
      <c r="C522">
        <f>IF(($I$3/$H$3)*($J$3*SIN($K$4)+($I$3*$G$3/$H$3))*(1-EXP(-$L$3*A522))-($I$3*$G$3*A522/$H$3)&lt;0,0,($I$3/$H$3)*($J$3*SIN($K$4)+($I$3*$G$3/$H$3))*(1-EXP(-$L$3*A522))-($I$3*$G$3*A522/$H$3))</f>
        <v>71.392974051916354</v>
      </c>
      <c r="D522">
        <f>IF(1+($I$3/$H$3)*($J$3*SIN($K$4)+($I$3*$G$3/$H$3))*(1-EXP(-$L$3*A522))-($I$3*$G$3*A522/$H$3)&lt;0,0,1+($I$3/$H$3)*($J$3*SIN($K$4)+($I$3*$G$3/$H$3))*(1-EXP(-$L$3*A522))-($I$3*$G$3*A522/$H$3))</f>
        <v>72.392974051916354</v>
      </c>
      <c r="E522">
        <f t="shared" si="16"/>
        <v>72.392974051916354</v>
      </c>
      <c r="F522" s="11">
        <f t="shared" si="17"/>
        <v>71.392974051916354</v>
      </c>
    </row>
    <row r="523" spans="1:6" ht="16.5" thickBot="1" x14ac:dyDescent="0.3">
      <c r="A523" s="7">
        <v>2.605</v>
      </c>
      <c r="B523">
        <f>($I$3*$J$3/$H$3)*COS($K$4)*(1-EXP(-$L$3*A523))</f>
        <v>16.859107066205354</v>
      </c>
      <c r="C523">
        <f>IF(($I$3/$H$3)*($J$3*SIN($K$4)+($I$3*$G$3/$H$3))*(1-EXP(-$L$3*A523))-($I$3*$G$3*A523/$H$3)&lt;0,0,($I$3/$H$3)*($J$3*SIN($K$4)+($I$3*$G$3/$H$3))*(1-EXP(-$L$3*A523))-($I$3*$G$3*A523/$H$3))</f>
        <v>71.417996325116192</v>
      </c>
      <c r="D523">
        <f>IF(1+($I$3/$H$3)*($J$3*SIN($K$4)+($I$3*$G$3/$H$3))*(1-EXP(-$L$3*A523))-($I$3*$G$3*A523/$H$3)&lt;0,0,1+($I$3/$H$3)*($J$3*SIN($K$4)+($I$3*$G$3/$H$3))*(1-EXP(-$L$3*A523))-($I$3*$G$3*A523/$H$3))</f>
        <v>72.417996325116192</v>
      </c>
      <c r="E523">
        <f t="shared" si="16"/>
        <v>72.417996325116206</v>
      </c>
      <c r="F523" s="11">
        <f t="shared" si="17"/>
        <v>71.417996325116206</v>
      </c>
    </row>
    <row r="524" spans="1:6" ht="16.5" thickBot="1" x14ac:dyDescent="0.3">
      <c r="A524" s="7">
        <v>2.61</v>
      </c>
      <c r="B524">
        <f>($I$3*$J$3/$H$3)*COS($K$4)*(1-EXP(-$L$3*A524))</f>
        <v>16.877464941378562</v>
      </c>
      <c r="C524">
        <f>IF(($I$3/$H$3)*($J$3*SIN($K$4)+($I$3*$G$3/$H$3))*(1-EXP(-$L$3*A524))-($I$3*$G$3*A524/$H$3)&lt;0,0,($I$3/$H$3)*($J$3*SIN($K$4)+($I$3*$G$3/$H$3))*(1-EXP(-$L$3*A524))-($I$3*$G$3*A524/$H$3))</f>
        <v>71.442723682533753</v>
      </c>
      <c r="D524">
        <f>IF(1+($I$3/$H$3)*($J$3*SIN($K$4)+($I$3*$G$3/$H$3))*(1-EXP(-$L$3*A524))-($I$3*$G$3*A524/$H$3)&lt;0,0,1+($I$3/$H$3)*($J$3*SIN($K$4)+($I$3*$G$3/$H$3))*(1-EXP(-$L$3*A524))-($I$3*$G$3*A524/$H$3))</f>
        <v>72.442723682533753</v>
      </c>
      <c r="E524">
        <f t="shared" si="16"/>
        <v>72.442723682533739</v>
      </c>
      <c r="F524" s="11">
        <f t="shared" si="17"/>
        <v>71.442723682533739</v>
      </c>
    </row>
    <row r="525" spans="1:6" ht="16.5" thickBot="1" x14ac:dyDescent="0.3">
      <c r="A525" s="7">
        <v>2.6150000000000002</v>
      </c>
      <c r="B525">
        <f>($I$3*$J$3/$H$3)*COS($K$4)*(1-EXP(-$L$3*A525))</f>
        <v>16.895786137492703</v>
      </c>
      <c r="C525">
        <f>IF(($I$3/$H$3)*($J$3*SIN($K$4)+($I$3*$G$3/$H$3))*(1-EXP(-$L$3*A525))-($I$3*$G$3*A525/$H$3)&lt;0,0,($I$3/$H$3)*($J$3*SIN($K$4)+($I$3*$G$3/$H$3))*(1-EXP(-$L$3*A525))-($I$3*$G$3*A525/$H$3))</f>
        <v>71.467156713411057</v>
      </c>
      <c r="D525">
        <f>IF(1+($I$3/$H$3)*($J$3*SIN($K$4)+($I$3*$G$3/$H$3))*(1-EXP(-$L$3*A525))-($I$3*$G$3*A525/$H$3)&lt;0,0,1+($I$3/$H$3)*($J$3*SIN($K$4)+($I$3*$G$3/$H$3))*(1-EXP(-$L$3*A525))-($I$3*$G$3*A525/$H$3))</f>
        <v>72.467156713411057</v>
      </c>
      <c r="E525">
        <f t="shared" si="16"/>
        <v>72.467156713411072</v>
      </c>
      <c r="F525" s="11">
        <f t="shared" si="17"/>
        <v>71.467156713411072</v>
      </c>
    </row>
    <row r="526" spans="1:6" ht="16.5" thickBot="1" x14ac:dyDescent="0.3">
      <c r="A526" s="7">
        <v>2.62</v>
      </c>
      <c r="B526">
        <f>($I$3*$J$3/$H$3)*COS($K$4)*(1-EXP(-$L$3*A526))</f>
        <v>16.914070727832595</v>
      </c>
      <c r="C526">
        <f>IF(($I$3/$H$3)*($J$3*SIN($K$4)+($I$3*$G$3/$H$3))*(1-EXP(-$L$3*A526))-($I$3*$G$3*A526/$H$3)&lt;0,0,($I$3/$H$3)*($J$3*SIN($K$4)+($I$3*$G$3/$H$3))*(1-EXP(-$L$3*A526))-($I$3*$G$3*A526/$H$3))</f>
        <v>71.491296005813041</v>
      </c>
      <c r="D526">
        <f>IF(1+($I$3/$H$3)*($J$3*SIN($K$4)+($I$3*$G$3/$H$3))*(1-EXP(-$L$3*A526))-($I$3*$G$3*A526/$H$3)&lt;0,0,1+($I$3/$H$3)*($J$3*SIN($K$4)+($I$3*$G$3/$H$3))*(1-EXP(-$L$3*A526))-($I$3*$G$3*A526/$H$3))</f>
        <v>72.491296005813041</v>
      </c>
      <c r="E526">
        <f t="shared" si="16"/>
        <v>72.491296005813041</v>
      </c>
      <c r="F526" s="11">
        <f t="shared" si="17"/>
        <v>71.491296005813041</v>
      </c>
    </row>
    <row r="527" spans="1:6" ht="16.5" thickBot="1" x14ac:dyDescent="0.3">
      <c r="A527" s="7">
        <v>2.625</v>
      </c>
      <c r="B527">
        <f>($I$3*$J$3/$H$3)*COS($K$4)*(1-EXP(-$L$3*A527))</f>
        <v>16.932318785536619</v>
      </c>
      <c r="C527">
        <f>IF(($I$3/$H$3)*($J$3*SIN($K$4)+($I$3*$G$3/$H$3))*(1-EXP(-$L$3*A527))-($I$3*$G$3*A527/$H$3)&lt;0,0,($I$3/$H$3)*($J$3*SIN($K$4)+($I$3*$G$3/$H$3))*(1-EXP(-$L$3*A527))-($I$3*$G$3*A527/$H$3))</f>
        <v>71.515142146629501</v>
      </c>
      <c r="D527">
        <f>IF(1+($I$3/$H$3)*($J$3*SIN($K$4)+($I$3*$G$3/$H$3))*(1-EXP(-$L$3*A527))-($I$3*$G$3*A527/$H$3)&lt;0,0,1+($I$3/$H$3)*($J$3*SIN($K$4)+($I$3*$G$3/$H$3))*(1-EXP(-$L$3*A527))-($I$3*$G$3*A527/$H$3))</f>
        <v>72.515142146629501</v>
      </c>
      <c r="E527">
        <f t="shared" si="16"/>
        <v>72.515142146629501</v>
      </c>
      <c r="F527" s="11">
        <f t="shared" si="17"/>
        <v>71.515142146629501</v>
      </c>
    </row>
    <row r="528" spans="1:6" ht="16.5" thickBot="1" x14ac:dyDescent="0.3">
      <c r="A528" s="7">
        <v>2.63</v>
      </c>
      <c r="B528">
        <f>($I$3*$J$3/$H$3)*COS($K$4)*(1-EXP(-$L$3*A528))</f>
        <v>16.95053038359703</v>
      </c>
      <c r="C528">
        <f>IF(($I$3/$H$3)*($J$3*SIN($K$4)+($I$3*$G$3/$H$3))*(1-EXP(-$L$3*A528))-($I$3*$G$3*A528/$H$3)&lt;0,0,($I$3/$H$3)*($J$3*SIN($K$4)+($I$3*$G$3/$H$3))*(1-EXP(-$L$3*A528))-($I$3*$G$3*A528/$H$3))</f>
        <v>71.538695721577724</v>
      </c>
      <c r="D528">
        <f>IF(1+($I$3/$H$3)*($J$3*SIN($K$4)+($I$3*$G$3/$H$3))*(1-EXP(-$L$3*A528))-($I$3*$G$3*A528/$H$3)&lt;0,0,1+($I$3/$H$3)*($J$3*SIN($K$4)+($I$3*$G$3/$H$3))*(1-EXP(-$L$3*A528))-($I$3*$G$3*A528/$H$3))</f>
        <v>72.538695721577724</v>
      </c>
      <c r="E528">
        <f t="shared" si="16"/>
        <v>72.538695721577739</v>
      </c>
      <c r="F528" s="11">
        <f t="shared" si="17"/>
        <v>71.538695721577739</v>
      </c>
    </row>
    <row r="529" spans="1:6" ht="16.5" thickBot="1" x14ac:dyDescent="0.3">
      <c r="A529" s="7">
        <v>2.6349999999999998</v>
      </c>
      <c r="B529">
        <f>($I$3*$J$3/$H$3)*COS($K$4)*(1-EXP(-$L$3*A529))</f>
        <v>16.96870559486025</v>
      </c>
      <c r="C529">
        <f>IF(($I$3/$H$3)*($J$3*SIN($K$4)+($I$3*$G$3/$H$3))*(1-EXP(-$L$3*A529))-($I$3*$G$3*A529/$H$3)&lt;0,0,($I$3/$H$3)*($J$3*SIN($K$4)+($I$3*$G$3/$H$3))*(1-EXP(-$L$3*A529))-($I$3*$G$3*A529/$H$3))</f>
        <v>71.56195731520468</v>
      </c>
      <c r="D529">
        <f>IF(1+($I$3/$H$3)*($J$3*SIN($K$4)+($I$3*$G$3/$H$3))*(1-EXP(-$L$3*A529))-($I$3*$G$3*A529/$H$3)&lt;0,0,1+($I$3/$H$3)*($J$3*SIN($K$4)+($I$3*$G$3/$H$3))*(1-EXP(-$L$3*A529))-($I$3*$G$3*A529/$H$3))</f>
        <v>72.56195731520468</v>
      </c>
      <c r="E529">
        <f t="shared" si="16"/>
        <v>72.561957315204694</v>
      </c>
      <c r="F529" s="11">
        <f t="shared" si="17"/>
        <v>71.561957315204694</v>
      </c>
    </row>
    <row r="530" spans="1:6" ht="16.5" thickBot="1" x14ac:dyDescent="0.3">
      <c r="A530" s="7">
        <v>2.64</v>
      </c>
      <c r="B530">
        <f>($I$3*$J$3/$H$3)*COS($K$4)*(1-EXP(-$L$3*A530))</f>
        <v>16.986844492027146</v>
      </c>
      <c r="C530">
        <f>IF(($I$3/$H$3)*($J$3*SIN($K$4)+($I$3*$G$3/$H$3))*(1-EXP(-$L$3*A530))-($I$3*$G$3*A530/$H$3)&lt;0,0,($I$3/$H$3)*($J$3*SIN($K$4)+($I$3*$G$3/$H$3))*(1-EXP(-$L$3*A530))-($I$3*$G$3*A530/$H$3))</f>
        <v>71.5849275108895</v>
      </c>
      <c r="D530">
        <f>IF(1+($I$3/$H$3)*($J$3*SIN($K$4)+($I$3*$G$3/$H$3))*(1-EXP(-$L$3*A530))-($I$3*$G$3*A530/$H$3)&lt;0,0,1+($I$3/$H$3)*($J$3*SIN($K$4)+($I$3*$G$3/$H$3))*(1-EXP(-$L$3*A530))-($I$3*$G$3*A530/$H$3))</f>
        <v>72.5849275108895</v>
      </c>
      <c r="E530">
        <f t="shared" si="16"/>
        <v>72.584927510889514</v>
      </c>
      <c r="F530" s="11">
        <f t="shared" si="17"/>
        <v>71.584927510889514</v>
      </c>
    </row>
    <row r="531" spans="1:6" ht="16.5" thickBot="1" x14ac:dyDescent="0.3">
      <c r="A531" s="7">
        <v>2.645</v>
      </c>
      <c r="B531">
        <f>($I$3*$J$3/$H$3)*COS($K$4)*(1-EXP(-$L$3*A531))</f>
        <v>17.004947147653326</v>
      </c>
      <c r="C531">
        <f>IF(($I$3/$H$3)*($J$3*SIN($K$4)+($I$3*$G$3/$H$3))*(1-EXP(-$L$3*A531))-($I$3*$G$3*A531/$H$3)&lt;0,0,($I$3/$H$3)*($J$3*SIN($K$4)+($I$3*$G$3/$H$3))*(1-EXP(-$L$3*A531))-($I$3*$G$3*A531/$H$3))</f>
        <v>71.607606890845602</v>
      </c>
      <c r="D531">
        <f>IF(1+($I$3/$H$3)*($J$3*SIN($K$4)+($I$3*$G$3/$H$3))*(1-EXP(-$L$3*A531))-($I$3*$G$3*A531/$H$3)&lt;0,0,1+($I$3/$H$3)*($J$3*SIN($K$4)+($I$3*$G$3/$H$3))*(1-EXP(-$L$3*A531))-($I$3*$G$3*A531/$H$3))</f>
        <v>72.607606890845602</v>
      </c>
      <c r="E531">
        <f t="shared" si="16"/>
        <v>72.607606890845602</v>
      </c>
      <c r="F531" s="11">
        <f t="shared" si="17"/>
        <v>71.607606890845602</v>
      </c>
    </row>
    <row r="532" spans="1:6" ht="16.5" thickBot="1" x14ac:dyDescent="0.3">
      <c r="A532" s="7">
        <v>2.65</v>
      </c>
      <c r="B532">
        <f>($I$3*$J$3/$H$3)*COS($K$4)*(1-EXP(-$L$3*A532))</f>
        <v>17.023013634149439</v>
      </c>
      <c r="C532">
        <f>IF(($I$3/$H$3)*($J$3*SIN($K$4)+($I$3*$G$3/$H$3))*(1-EXP(-$L$3*A532))-($I$3*$G$3*A532/$H$3)&lt;0,0,($I$3/$H$3)*($J$3*SIN($K$4)+($I$3*$G$3/$H$3))*(1-EXP(-$L$3*A532))-($I$3*$G$3*A532/$H$3))</f>
        <v>71.629996036123202</v>
      </c>
      <c r="D532">
        <f>IF(1+($I$3/$H$3)*($J$3*SIN($K$4)+($I$3*$G$3/$H$3))*(1-EXP(-$L$3*A532))-($I$3*$G$3*A532/$H$3)&lt;0,0,1+($I$3/$H$3)*($J$3*SIN($K$4)+($I$3*$G$3/$H$3))*(1-EXP(-$L$3*A532))-($I$3*$G$3*A532/$H$3))</f>
        <v>72.629996036123202</v>
      </c>
      <c r="E532">
        <f t="shared" si="16"/>
        <v>72.629996036123202</v>
      </c>
      <c r="F532" s="11">
        <f t="shared" si="17"/>
        <v>71.629996036123202</v>
      </c>
    </row>
    <row r="533" spans="1:6" ht="16.5" thickBot="1" x14ac:dyDescent="0.3">
      <c r="A533" s="7">
        <v>2.6549999999999998</v>
      </c>
      <c r="B533">
        <f>($I$3*$J$3/$H$3)*COS($K$4)*(1-EXP(-$L$3*A533))</f>
        <v>17.041044023781456</v>
      </c>
      <c r="C533">
        <f>IF(($I$3/$H$3)*($J$3*SIN($K$4)+($I$3*$G$3/$H$3))*(1-EXP(-$L$3*A533))-($I$3*$G$3*A533/$H$3)&lt;0,0,($I$3/$H$3)*($J$3*SIN($K$4)+($I$3*$G$3/$H$3))*(1-EXP(-$L$3*A533))-($I$3*$G$3*A533/$H$3))</f>
        <v>71.652095526611603</v>
      </c>
      <c r="D533">
        <f>IF(1+($I$3/$H$3)*($J$3*SIN($K$4)+($I$3*$G$3/$H$3))*(1-EXP(-$L$3*A533))-($I$3*$G$3*A533/$H$3)&lt;0,0,1+($I$3/$H$3)*($J$3*SIN($K$4)+($I$3*$G$3/$H$3))*(1-EXP(-$L$3*A533))-($I$3*$G$3*A533/$H$3))</f>
        <v>72.652095526611603</v>
      </c>
      <c r="E533">
        <f t="shared" si="16"/>
        <v>72.652095526611589</v>
      </c>
      <c r="F533" s="11">
        <f t="shared" si="17"/>
        <v>71.652095526611589</v>
      </c>
    </row>
    <row r="534" spans="1:6" ht="16.5" thickBot="1" x14ac:dyDescent="0.3">
      <c r="A534" s="7">
        <v>2.66</v>
      </c>
      <c r="B534">
        <f>($I$3*$J$3/$H$3)*COS($K$4)*(1-EXP(-$L$3*A534))</f>
        <v>17.059038388670963</v>
      </c>
      <c r="C534">
        <f>IF(($I$3/$H$3)*($J$3*SIN($K$4)+($I$3*$G$3/$H$3))*(1-EXP(-$L$3*A534))-($I$3*$G$3*A534/$H$3)&lt;0,0,($I$3/$H$3)*($J$3*SIN($K$4)+($I$3*$G$3/$H$3))*(1-EXP(-$L$3*A534))-($I$3*$G$3*A534/$H$3))</f>
        <v>71.67390594104144</v>
      </c>
      <c r="D534">
        <f>IF(1+($I$3/$H$3)*($J$3*SIN($K$4)+($I$3*$G$3/$H$3))*(1-EXP(-$L$3*A534))-($I$3*$G$3*A534/$H$3)&lt;0,0,1+($I$3/$H$3)*($J$3*SIN($K$4)+($I$3*$G$3/$H$3))*(1-EXP(-$L$3*A534))-($I$3*$G$3*A534/$H$3))</f>
        <v>72.67390594104144</v>
      </c>
      <c r="E534">
        <f t="shared" si="16"/>
        <v>72.673905941041454</v>
      </c>
      <c r="F534" s="11">
        <f t="shared" si="17"/>
        <v>71.673905941041454</v>
      </c>
    </row>
    <row r="535" spans="1:6" ht="16.5" thickBot="1" x14ac:dyDescent="0.3">
      <c r="A535" s="7">
        <v>2.665</v>
      </c>
      <c r="B535">
        <f>($I$3*$J$3/$H$3)*COS($K$4)*(1-EXP(-$L$3*A535))</f>
        <v>17.076996800795442</v>
      </c>
      <c r="C535">
        <f>IF(($I$3/$H$3)*($J$3*SIN($K$4)+($I$3*$G$3/$H$3))*(1-EXP(-$L$3*A535))-($I$3*$G$3*A535/$H$3)&lt;0,0,($I$3/$H$3)*($J$3*SIN($K$4)+($I$3*$G$3/$H$3))*(1-EXP(-$L$3*A535))-($I$3*$G$3*A535/$H$3))</f>
        <v>71.695427856987052</v>
      </c>
      <c r="D535">
        <f>IF(1+($I$3/$H$3)*($J$3*SIN($K$4)+($I$3*$G$3/$H$3))*(1-EXP(-$L$3*A535))-($I$3*$G$3*A535/$H$3)&lt;0,0,1+($I$3/$H$3)*($J$3*SIN($K$4)+($I$3*$G$3/$H$3))*(1-EXP(-$L$3*A535))-($I$3*$G$3*A535/$H$3))</f>
        <v>72.695427856987052</v>
      </c>
      <c r="E535">
        <f t="shared" si="16"/>
        <v>72.695427856987038</v>
      </c>
      <c r="F535" s="11">
        <f t="shared" si="17"/>
        <v>71.695427856987038</v>
      </c>
    </row>
    <row r="536" spans="1:6" ht="16.5" thickBot="1" x14ac:dyDescent="0.3">
      <c r="A536" s="7">
        <v>2.67</v>
      </c>
      <c r="B536">
        <f>($I$3*$J$3/$H$3)*COS($K$4)*(1-EXP(-$L$3*A536))</f>
        <v>17.094919331988557</v>
      </c>
      <c r="C536">
        <f>IF(($I$3/$H$3)*($J$3*SIN($K$4)+($I$3*$G$3/$H$3))*(1-EXP(-$L$3*A536))-($I$3*$G$3*A536/$H$3)&lt;0,0,($I$3/$H$3)*($J$3*SIN($K$4)+($I$3*$G$3/$H$3))*(1-EXP(-$L$3*A536))-($I$3*$G$3*A536/$H$3))</f>
        <v>71.716661850868832</v>
      </c>
      <c r="D536">
        <f>IF(1+($I$3/$H$3)*($J$3*SIN($K$4)+($I$3*$G$3/$H$3))*(1-EXP(-$L$3*A536))-($I$3*$G$3*A536/$H$3)&lt;0,0,1+($I$3/$H$3)*($J$3*SIN($K$4)+($I$3*$G$3/$H$3))*(1-EXP(-$L$3*A536))-($I$3*$G$3*A536/$H$3))</f>
        <v>72.716661850868832</v>
      </c>
      <c r="E536">
        <f t="shared" si="16"/>
        <v>72.716661850868832</v>
      </c>
      <c r="F536" s="11">
        <f t="shared" si="17"/>
        <v>71.716661850868832</v>
      </c>
    </row>
    <row r="537" spans="1:6" ht="16.5" thickBot="1" x14ac:dyDescent="0.3">
      <c r="A537" s="7">
        <v>2.6749999999999998</v>
      </c>
      <c r="B537">
        <f>($I$3*$J$3/$H$3)*COS($K$4)*(1-EXP(-$L$3*A537))</f>
        <v>17.112806053940467</v>
      </c>
      <c r="C537">
        <f>IF(($I$3/$H$3)*($J$3*SIN($K$4)+($I$3*$G$3/$H$3))*(1-EXP(-$L$3*A537))-($I$3*$G$3*A537/$H$3)&lt;0,0,($I$3/$H$3)*($J$3*SIN($K$4)+($I$3*$G$3/$H$3))*(1-EXP(-$L$3*A537))-($I$3*$G$3*A537/$H$3))</f>
        <v>71.737608497955421</v>
      </c>
      <c r="D537">
        <f>IF(1+($I$3/$H$3)*($J$3*SIN($K$4)+($I$3*$G$3/$H$3))*(1-EXP(-$L$3*A537))-($I$3*$G$3*A537/$H$3)&lt;0,0,1+($I$3/$H$3)*($J$3*SIN($K$4)+($I$3*$G$3/$H$3))*(1-EXP(-$L$3*A537))-($I$3*$G$3*A537/$H$3))</f>
        <v>72.737608497955421</v>
      </c>
      <c r="E537">
        <f t="shared" si="16"/>
        <v>72.737608497955392</v>
      </c>
      <c r="F537" s="11">
        <f t="shared" si="17"/>
        <v>71.737608497955392</v>
      </c>
    </row>
    <row r="538" spans="1:6" ht="16.5" thickBot="1" x14ac:dyDescent="0.3">
      <c r="A538" s="7">
        <v>2.68</v>
      </c>
      <c r="B538">
        <f>($I$3*$J$3/$H$3)*COS($K$4)*(1-EXP(-$L$3*A538))</f>
        <v>17.13065703819808</v>
      </c>
      <c r="C538">
        <f>IF(($I$3/$H$3)*($J$3*SIN($K$4)+($I$3*$G$3/$H$3))*(1-EXP(-$L$3*A538))-($I$3*$G$3*A538/$H$3)&lt;0,0,($I$3/$H$3)*($J$3*SIN($K$4)+($I$3*$G$3/$H$3))*(1-EXP(-$L$3*A538))-($I$3*$G$3*A538/$H$3))</f>
        <v>71.758268372366075</v>
      </c>
      <c r="D538">
        <f>IF(1+($I$3/$H$3)*($J$3*SIN($K$4)+($I$3*$G$3/$H$3))*(1-EXP(-$L$3*A538))-($I$3*$G$3*A538/$H$3)&lt;0,0,1+($I$3/$H$3)*($J$3*SIN($K$4)+($I$3*$G$3/$H$3))*(1-EXP(-$L$3*A538))-($I$3*$G$3*A538/$H$3))</f>
        <v>72.758268372366075</v>
      </c>
      <c r="E538">
        <f t="shared" si="16"/>
        <v>72.758268372366075</v>
      </c>
      <c r="F538" s="11">
        <f t="shared" si="17"/>
        <v>71.758268372366075</v>
      </c>
    </row>
    <row r="539" spans="1:6" ht="16.5" thickBot="1" x14ac:dyDescent="0.3">
      <c r="A539" s="7">
        <v>2.6850000000000001</v>
      </c>
      <c r="B539">
        <f>($I$3*$J$3/$H$3)*COS($K$4)*(1-EXP(-$L$3*A539))</f>
        <v>17.148472356165357</v>
      </c>
      <c r="C539">
        <f>IF(($I$3/$H$3)*($J$3*SIN($K$4)+($I$3*$G$3/$H$3))*(1-EXP(-$L$3*A539))-($I$3*$G$3*A539/$H$3)&lt;0,0,($I$3/$H$3)*($J$3*SIN($K$4)+($I$3*$G$3/$H$3))*(1-EXP(-$L$3*A539))-($I$3*$G$3*A539/$H$3))</f>
        <v>71.778642047073063</v>
      </c>
      <c r="D539">
        <f>IF(1+($I$3/$H$3)*($J$3*SIN($K$4)+($I$3*$G$3/$H$3))*(1-EXP(-$L$3*A539))-($I$3*$G$3*A539/$H$3)&lt;0,0,1+($I$3/$H$3)*($J$3*SIN($K$4)+($I$3*$G$3/$H$3))*(1-EXP(-$L$3*A539))-($I$3*$G$3*A539/$H$3))</f>
        <v>72.778642047073063</v>
      </c>
      <c r="E539">
        <f t="shared" si="16"/>
        <v>72.778642047073049</v>
      </c>
      <c r="F539" s="11">
        <f t="shared" si="17"/>
        <v>71.778642047073049</v>
      </c>
    </row>
    <row r="540" spans="1:6" ht="16.5" thickBot="1" x14ac:dyDescent="0.3">
      <c r="A540" s="7">
        <v>2.69</v>
      </c>
      <c r="B540">
        <f>($I$3*$J$3/$H$3)*COS($K$4)*(1-EXP(-$L$3*A540))</f>
        <v>17.166252079103593</v>
      </c>
      <c r="C540">
        <f>IF(($I$3/$H$3)*($J$3*SIN($K$4)+($I$3*$G$3/$H$3))*(1-EXP(-$L$3*A540))-($I$3*$G$3*A540/$H$3)&lt;0,0,($I$3/$H$3)*($J$3*SIN($K$4)+($I$3*$G$3/$H$3))*(1-EXP(-$L$3*A540))-($I$3*$G$3*A540/$H$3))</f>
        <v>71.798730093903686</v>
      </c>
      <c r="D540">
        <f>IF(1+($I$3/$H$3)*($J$3*SIN($K$4)+($I$3*$G$3/$H$3))*(1-EXP(-$L$3*A540))-($I$3*$G$3*A540/$H$3)&lt;0,0,1+($I$3/$H$3)*($J$3*SIN($K$4)+($I$3*$G$3/$H$3))*(1-EXP(-$L$3*A540))-($I$3*$G$3*A540/$H$3))</f>
        <v>72.798730093903686</v>
      </c>
      <c r="E540">
        <f t="shared" si="16"/>
        <v>72.798730093903686</v>
      </c>
      <c r="F540" s="11">
        <f t="shared" si="17"/>
        <v>71.798730093903686</v>
      </c>
    </row>
    <row r="541" spans="1:6" ht="16.5" thickBot="1" x14ac:dyDescent="0.3">
      <c r="A541" s="7">
        <v>2.6949999999999998</v>
      </c>
      <c r="B541">
        <f>($I$3*$J$3/$H$3)*COS($K$4)*(1-EXP(-$L$3*A541))</f>
        <v>17.183996278131705</v>
      </c>
      <c r="C541">
        <f>IF(($I$3/$H$3)*($J$3*SIN($K$4)+($I$3*$G$3/$H$3))*(1-EXP(-$L$3*A541))-($I$3*$G$3*A541/$H$3)&lt;0,0,($I$3/$H$3)*($J$3*SIN($K$4)+($I$3*$G$3/$H$3))*(1-EXP(-$L$3*A541))-($I$3*$G$3*A541/$H$3))</f>
        <v>71.81853308354286</v>
      </c>
      <c r="D541">
        <f>IF(1+($I$3/$H$3)*($J$3*SIN($K$4)+($I$3*$G$3/$H$3))*(1-EXP(-$L$3*A541))-($I$3*$G$3*A541/$H$3)&lt;0,0,1+($I$3/$H$3)*($J$3*SIN($K$4)+($I$3*$G$3/$H$3))*(1-EXP(-$L$3*A541))-($I$3*$G$3*A541/$H$3))</f>
        <v>72.81853308354286</v>
      </c>
      <c r="E541">
        <f t="shared" si="16"/>
        <v>72.81853308354286</v>
      </c>
      <c r="F541" s="11">
        <f t="shared" si="17"/>
        <v>71.81853308354286</v>
      </c>
    </row>
    <row r="542" spans="1:6" ht="16.5" thickBot="1" x14ac:dyDescent="0.3">
      <c r="A542" s="7">
        <v>2.7</v>
      </c>
      <c r="B542">
        <f>($I$3*$J$3/$H$3)*COS($K$4)*(1-EXP(-$L$3*A542))</f>
        <v>17.201705024226509</v>
      </c>
      <c r="C542">
        <f>IF(($I$3/$H$3)*($J$3*SIN($K$4)+($I$3*$G$3/$H$3))*(1-EXP(-$L$3*A542))-($I$3*$G$3*A542/$H$3)&lt;0,0,($I$3/$H$3)*($J$3*SIN($K$4)+($I$3*$G$3/$H$3))*(1-EXP(-$L$3*A542))-($I$3*$G$3*A542/$H$3))</f>
        <v>71.838051585535226</v>
      </c>
      <c r="D542">
        <f>IF(1+($I$3/$H$3)*($J$3*SIN($K$4)+($I$3*$G$3/$H$3))*(1-EXP(-$L$3*A542))-($I$3*$G$3*A542/$H$3)&lt;0,0,1+($I$3/$H$3)*($J$3*SIN($K$4)+($I$3*$G$3/$H$3))*(1-EXP(-$L$3*A542))-($I$3*$G$3*A542/$H$3))</f>
        <v>72.838051585535226</v>
      </c>
      <c r="E542">
        <f t="shared" si="16"/>
        <v>72.838051585535226</v>
      </c>
      <c r="F542" s="11">
        <f t="shared" si="17"/>
        <v>71.838051585535226</v>
      </c>
    </row>
    <row r="543" spans="1:6" ht="16.5" thickBot="1" x14ac:dyDescent="0.3">
      <c r="A543" s="7">
        <v>2.7050000000000001</v>
      </c>
      <c r="B543">
        <f>($I$3*$J$3/$H$3)*COS($K$4)*(1-EXP(-$L$3*A543))</f>
        <v>17.219378388223017</v>
      </c>
      <c r="C543">
        <f>IF(($I$3/$H$3)*($J$3*SIN($K$4)+($I$3*$G$3/$H$3))*(1-EXP(-$L$3*A543))-($I$3*$G$3*A543/$H$3)&lt;0,0,($I$3/$H$3)*($J$3*SIN($K$4)+($I$3*$G$3/$H$3))*(1-EXP(-$L$3*A543))-($I$3*$G$3*A543/$H$3))</f>
        <v>71.857286168287487</v>
      </c>
      <c r="D543">
        <f>IF(1+($I$3/$H$3)*($J$3*SIN($K$4)+($I$3*$G$3/$H$3))*(1-EXP(-$L$3*A543))-($I$3*$G$3*A543/$H$3)&lt;0,0,1+($I$3/$H$3)*($J$3*SIN($K$4)+($I$3*$G$3/$H$3))*(1-EXP(-$L$3*A543))-($I$3*$G$3*A543/$H$3))</f>
        <v>72.857286168287487</v>
      </c>
      <c r="E543">
        <f t="shared" si="16"/>
        <v>72.857286168287516</v>
      </c>
      <c r="F543" s="11">
        <f t="shared" si="17"/>
        <v>71.857286168287516</v>
      </c>
    </row>
    <row r="544" spans="1:6" ht="16.5" thickBot="1" x14ac:dyDescent="0.3">
      <c r="A544" s="7">
        <v>2.71</v>
      </c>
      <c r="B544">
        <f>($I$3*$J$3/$H$3)*COS($K$4)*(1-EXP(-$L$3*A544))</f>
        <v>17.23701644081471</v>
      </c>
      <c r="C544">
        <f>IF(($I$3/$H$3)*($J$3*SIN($K$4)+($I$3*$G$3/$H$3))*(1-EXP(-$L$3*A544))-($I$3*$G$3*A544/$H$3)&lt;0,0,($I$3/$H$3)*($J$3*SIN($K$4)+($I$3*$G$3/$H$3))*(1-EXP(-$L$3*A544))-($I$3*$G$3*A544/$H$3))</f>
        <v>71.876237399070689</v>
      </c>
      <c r="D544">
        <f>IF(1+($I$3/$H$3)*($J$3*SIN($K$4)+($I$3*$G$3/$H$3))*(1-EXP(-$L$3*A544))-($I$3*$G$3*A544/$H$3)&lt;0,0,1+($I$3/$H$3)*($J$3*SIN($K$4)+($I$3*$G$3/$H$3))*(1-EXP(-$L$3*A544))-($I$3*$G$3*A544/$H$3))</f>
        <v>72.876237399070689</v>
      </c>
      <c r="E544">
        <f t="shared" si="16"/>
        <v>72.876237399070703</v>
      </c>
      <c r="F544" s="11">
        <f t="shared" si="17"/>
        <v>71.876237399070703</v>
      </c>
    </row>
    <row r="545" spans="1:6" ht="16.5" thickBot="1" x14ac:dyDescent="0.3">
      <c r="A545" s="7">
        <v>2.7149999999999999</v>
      </c>
      <c r="B545">
        <f>($I$3*$J$3/$H$3)*COS($K$4)*(1-EXP(-$L$3*A545))</f>
        <v>17.25461925255382</v>
      </c>
      <c r="C545">
        <f>IF(($I$3/$H$3)*($J$3*SIN($K$4)+($I$3*$G$3/$H$3))*(1-EXP(-$L$3*A545))-($I$3*$G$3*A545/$H$3)&lt;0,0,($I$3/$H$3)*($J$3*SIN($K$4)+($I$3*$G$3/$H$3))*(1-EXP(-$L$3*A545))-($I$3*$G$3*A545/$H$3))</f>
        <v>71.894905844022446</v>
      </c>
      <c r="D545">
        <f>IF(1+($I$3/$H$3)*($J$3*SIN($K$4)+($I$3*$G$3/$H$3))*(1-EXP(-$L$3*A545))-($I$3*$G$3*A545/$H$3)&lt;0,0,1+($I$3/$H$3)*($J$3*SIN($K$4)+($I$3*$G$3/$H$3))*(1-EXP(-$L$3*A545))-($I$3*$G$3*A545/$H$3))</f>
        <v>72.894905844022446</v>
      </c>
      <c r="E545">
        <f t="shared" si="16"/>
        <v>72.894905844022418</v>
      </c>
      <c r="F545" s="11">
        <f t="shared" si="17"/>
        <v>71.894905844022418</v>
      </c>
    </row>
    <row r="546" spans="1:6" ht="16.5" thickBot="1" x14ac:dyDescent="0.3">
      <c r="A546" s="7">
        <v>2.72</v>
      </c>
      <c r="B546">
        <f>($I$3*$J$3/$H$3)*COS($K$4)*(1-EXP(-$L$3*A546))</f>
        <v>17.272186893851611</v>
      </c>
      <c r="C546">
        <f>IF(($I$3/$H$3)*($J$3*SIN($K$4)+($I$3*$G$3/$H$3))*(1-EXP(-$L$3*A546))-($I$3*$G$3*A546/$H$3)&lt;0,0,($I$3/$H$3)*($J$3*SIN($K$4)+($I$3*$G$3/$H$3))*(1-EXP(-$L$3*A546))-($I$3*$G$3*A546/$H$3))</f>
        <v>71.913292068149119</v>
      </c>
      <c r="D546">
        <f>IF(1+($I$3/$H$3)*($J$3*SIN($K$4)+($I$3*$G$3/$H$3))*(1-EXP(-$L$3*A546))-($I$3*$G$3*A546/$H$3)&lt;0,0,1+($I$3/$H$3)*($J$3*SIN($K$4)+($I$3*$G$3/$H$3))*(1-EXP(-$L$3*A546))-($I$3*$G$3*A546/$H$3))</f>
        <v>72.913292068149119</v>
      </c>
      <c r="E546">
        <f t="shared" si="16"/>
        <v>72.913292068149104</v>
      </c>
      <c r="F546" s="11">
        <f t="shared" si="17"/>
        <v>71.913292068149104</v>
      </c>
    </row>
    <row r="547" spans="1:6" ht="16.5" thickBot="1" x14ac:dyDescent="0.3">
      <c r="A547" s="7">
        <v>2.7250000000000001</v>
      </c>
      <c r="B547">
        <f>($I$3*$J$3/$H$3)*COS($K$4)*(1-EXP(-$L$3*A547))</f>
        <v>17.289719434978679</v>
      </c>
      <c r="C547">
        <f>IF(($I$3/$H$3)*($J$3*SIN($K$4)+($I$3*$G$3/$H$3))*(1-EXP(-$L$3*A547))-($I$3*$G$3*A547/$H$3)&lt;0,0,($I$3/$H$3)*($J$3*SIN($K$4)+($I$3*$G$3/$H$3))*(1-EXP(-$L$3*A547))-($I$3*$G$3*A547/$H$3))</f>
        <v>71.931396635328412</v>
      </c>
      <c r="D547">
        <f>IF(1+($I$3/$H$3)*($J$3*SIN($K$4)+($I$3*$G$3/$H$3))*(1-EXP(-$L$3*A547))-($I$3*$G$3*A547/$H$3)&lt;0,0,1+($I$3/$H$3)*($J$3*SIN($K$4)+($I$3*$G$3/$H$3))*(1-EXP(-$L$3*A547))-($I$3*$G$3*A547/$H$3))</f>
        <v>72.931396635328412</v>
      </c>
      <c r="E547">
        <f t="shared" si="16"/>
        <v>72.931396635328412</v>
      </c>
      <c r="F547" s="11">
        <f t="shared" si="17"/>
        <v>71.931396635328412</v>
      </c>
    </row>
    <row r="548" spans="1:6" ht="16.5" thickBot="1" x14ac:dyDescent="0.3">
      <c r="A548" s="7">
        <v>2.73</v>
      </c>
      <c r="B548">
        <f>($I$3*$J$3/$H$3)*COS($K$4)*(1-EXP(-$L$3*A548))</f>
        <v>17.307216946065211</v>
      </c>
      <c r="C548">
        <f>IF(($I$3/$H$3)*($J$3*SIN($K$4)+($I$3*$G$3/$H$3))*(1-EXP(-$L$3*A548))-($I$3*$G$3*A548/$H$3)&lt;0,0,($I$3/$H$3)*($J$3*SIN($K$4)+($I$3*$G$3/$H$3))*(1-EXP(-$L$3*A548))-($I$3*$G$3*A548/$H$3))</f>
        <v>71.949220108311238</v>
      </c>
      <c r="D548">
        <f>IF(1+($I$3/$H$3)*($J$3*SIN($K$4)+($I$3*$G$3/$H$3))*(1-EXP(-$L$3*A548))-($I$3*$G$3*A548/$H$3)&lt;0,0,1+($I$3/$H$3)*($J$3*SIN($K$4)+($I$3*$G$3/$H$3))*(1-EXP(-$L$3*A548))-($I$3*$G$3*A548/$H$3))</f>
        <v>72.949220108311238</v>
      </c>
      <c r="E548">
        <f t="shared" si="16"/>
        <v>72.949220108311238</v>
      </c>
      <c r="F548" s="11">
        <f t="shared" si="17"/>
        <v>71.949220108311238</v>
      </c>
    </row>
    <row r="549" spans="1:6" ht="16.5" thickBot="1" x14ac:dyDescent="0.3">
      <c r="A549" s="7">
        <v>2.7349999999999999</v>
      </c>
      <c r="B549">
        <f>($I$3*$J$3/$H$3)*COS($K$4)*(1-EXP(-$L$3*A549))</f>
        <v>17.324679497101275</v>
      </c>
      <c r="C549">
        <f>IF(($I$3/$H$3)*($J$3*SIN($K$4)+($I$3*$G$3/$H$3))*(1-EXP(-$L$3*A549))-($I$3*$G$3*A549/$H$3)&lt;0,0,($I$3/$H$3)*($J$3*SIN($K$4)+($I$3*$G$3/$H$3))*(1-EXP(-$L$3*A549))-($I$3*$G$3*A549/$H$3))</f>
        <v>71.966763048724189</v>
      </c>
      <c r="D549">
        <f>IF(1+($I$3/$H$3)*($J$3*SIN($K$4)+($I$3*$G$3/$H$3))*(1-EXP(-$L$3*A549))-($I$3*$G$3*A549/$H$3)&lt;0,0,1+($I$3/$H$3)*($J$3*SIN($K$4)+($I$3*$G$3/$H$3))*(1-EXP(-$L$3*A549))-($I$3*$G$3*A549/$H$3))</f>
        <v>72.966763048724189</v>
      </c>
      <c r="E549">
        <f t="shared" si="16"/>
        <v>72.966763048724175</v>
      </c>
      <c r="F549" s="11">
        <f t="shared" si="17"/>
        <v>71.966763048724175</v>
      </c>
    </row>
    <row r="550" spans="1:6" ht="16.5" thickBot="1" x14ac:dyDescent="0.3">
      <c r="A550" s="7">
        <v>2.74</v>
      </c>
      <c r="B550">
        <f>($I$3*$J$3/$H$3)*COS($K$4)*(1-EXP(-$L$3*A550))</f>
        <v>17.342107157937093</v>
      </c>
      <c r="C550">
        <f>IF(($I$3/$H$3)*($J$3*SIN($K$4)+($I$3*$G$3/$H$3))*(1-EXP(-$L$3*A550))-($I$3*$G$3*A550/$H$3)&lt;0,0,($I$3/$H$3)*($J$3*SIN($K$4)+($I$3*$G$3/$H$3))*(1-EXP(-$L$3*A550))-($I$3*$G$3*A550/$H$3))</f>
        <v>71.984026017071685</v>
      </c>
      <c r="D550">
        <f>IF(1+($I$3/$H$3)*($J$3*SIN($K$4)+($I$3*$G$3/$H$3))*(1-EXP(-$L$3*A550))-($I$3*$G$3*A550/$H$3)&lt;0,0,1+($I$3/$H$3)*($J$3*SIN($K$4)+($I$3*$G$3/$H$3))*(1-EXP(-$L$3*A550))-($I$3*$G$3*A550/$H$3))</f>
        <v>72.984026017071685</v>
      </c>
      <c r="E550">
        <f t="shared" si="16"/>
        <v>72.984026017071699</v>
      </c>
      <c r="F550" s="11">
        <f t="shared" si="17"/>
        <v>71.984026017071699</v>
      </c>
    </row>
    <row r="551" spans="1:6" ht="16.5" thickBot="1" x14ac:dyDescent="0.3">
      <c r="A551" s="7">
        <v>2.7450000000000001</v>
      </c>
      <c r="B551">
        <f>($I$3*$J$3/$H$3)*COS($K$4)*(1-EXP(-$L$3*A551))</f>
        <v>17.359499998283344</v>
      </c>
      <c r="C551">
        <f>IF(($I$3/$H$3)*($J$3*SIN($K$4)+($I$3*$G$3/$H$3))*(1-EXP(-$L$3*A551))-($I$3*$G$3*A551/$H$3)&lt;0,0,($I$3/$H$3)*($J$3*SIN($K$4)+($I$3*$G$3/$H$3))*(1-EXP(-$L$3*A551))-($I$3*$G$3*A551/$H$3))</f>
        <v>72.001009572738326</v>
      </c>
      <c r="D551">
        <f>IF(1+($I$3/$H$3)*($J$3*SIN($K$4)+($I$3*$G$3/$H$3))*(1-EXP(-$L$3*A551))-($I$3*$G$3*A551/$H$3)&lt;0,0,1+($I$3/$H$3)*($J$3*SIN($K$4)+($I$3*$G$3/$H$3))*(1-EXP(-$L$3*A551))-($I$3*$G$3*A551/$H$3))</f>
        <v>73.001009572738326</v>
      </c>
      <c r="E551">
        <f t="shared" si="16"/>
        <v>73.001009572738326</v>
      </c>
      <c r="F551" s="11">
        <f t="shared" si="17"/>
        <v>72.001009572738326</v>
      </c>
    </row>
    <row r="552" spans="1:6" ht="16.5" thickBot="1" x14ac:dyDescent="0.3">
      <c r="A552" s="7">
        <v>2.75</v>
      </c>
      <c r="B552">
        <f>($I$3*$J$3/$H$3)*COS($K$4)*(1-EXP(-$L$3*A552))</f>
        <v>17.376858087711398</v>
      </c>
      <c r="C552">
        <f>IF(($I$3/$H$3)*($J$3*SIN($K$4)+($I$3*$G$3/$H$3))*(1-EXP(-$L$3*A552))-($I$3*$G$3*A552/$H$3)&lt;0,0,($I$3/$H$3)*($J$3*SIN($K$4)+($I$3*$G$3/$H$3))*(1-EXP(-$L$3*A552))-($I$3*$G$3*A552/$H$3))</f>
        <v>72.017714273990975</v>
      </c>
      <c r="D552">
        <f>IF(1+($I$3/$H$3)*($J$3*SIN($K$4)+($I$3*$G$3/$H$3))*(1-EXP(-$L$3*A552))-($I$3*$G$3*A552/$H$3)&lt;0,0,1+($I$3/$H$3)*($J$3*SIN($K$4)+($I$3*$G$3/$H$3))*(1-EXP(-$L$3*A552))-($I$3*$G$3*A552/$H$3))</f>
        <v>73.017714273990975</v>
      </c>
      <c r="E552">
        <f t="shared" si="16"/>
        <v>73.017714273990975</v>
      </c>
      <c r="F552" s="11">
        <f t="shared" si="17"/>
        <v>72.017714273990975</v>
      </c>
    </row>
    <row r="553" spans="1:6" ht="16.5" thickBot="1" x14ac:dyDescent="0.3">
      <c r="A553" s="7">
        <v>2.7549999999999999</v>
      </c>
      <c r="B553">
        <f>($I$3*$J$3/$H$3)*COS($K$4)*(1-EXP(-$L$3*A553))</f>
        <v>17.39418149565364</v>
      </c>
      <c r="C553">
        <f>IF(($I$3/$H$3)*($J$3*SIN($K$4)+($I$3*$G$3/$H$3))*(1-EXP(-$L$3*A553))-($I$3*$G$3*A553/$H$3)&lt;0,0,($I$3/$H$3)*($J$3*SIN($K$4)+($I$3*$G$3/$H$3))*(1-EXP(-$L$3*A553))-($I$3*$G$3*A553/$H$3))</f>
        <v>72.034140677981171</v>
      </c>
      <c r="D553">
        <f>IF(1+($I$3/$H$3)*($J$3*SIN($K$4)+($I$3*$G$3/$H$3))*(1-EXP(-$L$3*A553))-($I$3*$G$3*A553/$H$3)&lt;0,0,1+($I$3/$H$3)*($J$3*SIN($K$4)+($I$3*$G$3/$H$3))*(1-EXP(-$L$3*A553))-($I$3*$G$3*A553/$H$3))</f>
        <v>73.034140677981171</v>
      </c>
      <c r="E553">
        <f t="shared" si="16"/>
        <v>73.034140677981185</v>
      </c>
      <c r="F553" s="11">
        <f t="shared" si="17"/>
        <v>72.034140677981185</v>
      </c>
    </row>
    <row r="554" spans="1:6" ht="16.5" thickBot="1" x14ac:dyDescent="0.3">
      <c r="A554" s="7">
        <v>2.76</v>
      </c>
      <c r="B554">
        <f>($I$3*$J$3/$H$3)*COS($K$4)*(1-EXP(-$L$3*A554))</f>
        <v>17.411470291403727</v>
      </c>
      <c r="C554">
        <f>IF(($I$3/$H$3)*($J$3*SIN($K$4)+($I$3*$G$3/$H$3))*(1-EXP(-$L$3*A554))-($I$3*$G$3*A554/$H$3)&lt;0,0,($I$3/$H$3)*($J$3*SIN($K$4)+($I$3*$G$3/$H$3))*(1-EXP(-$L$3*A554))-($I$3*$G$3*A554/$H$3))</f>
        <v>72.05028934074717</v>
      </c>
      <c r="D554">
        <f>IF(1+($I$3/$H$3)*($J$3*SIN($K$4)+($I$3*$G$3/$H$3))*(1-EXP(-$L$3*A554))-($I$3*$G$3*A554/$H$3)&lt;0,0,1+($I$3/$H$3)*($J$3*SIN($K$4)+($I$3*$G$3/$H$3))*(1-EXP(-$L$3*A554))-($I$3*$G$3*A554/$H$3))</f>
        <v>73.05028934074717</v>
      </c>
      <c r="E554">
        <f t="shared" si="16"/>
        <v>73.050289340747156</v>
      </c>
      <c r="F554" s="11">
        <f t="shared" si="17"/>
        <v>72.050289340747156</v>
      </c>
    </row>
    <row r="555" spans="1:6" ht="16.5" thickBot="1" x14ac:dyDescent="0.3">
      <c r="A555" s="7">
        <v>2.7650000000000001</v>
      </c>
      <c r="B555">
        <f>($I$3*$J$3/$H$3)*COS($K$4)*(1-EXP(-$L$3*A555))</f>
        <v>17.428724544116871</v>
      </c>
      <c r="C555">
        <f>IF(($I$3/$H$3)*($J$3*SIN($K$4)+($I$3*$G$3/$H$3))*(1-EXP(-$L$3*A555))-($I$3*$G$3*A555/$H$3)&lt;0,0,($I$3/$H$3)*($J$3*SIN($K$4)+($I$3*$G$3/$H$3))*(1-EXP(-$L$3*A555))-($I$3*$G$3*A555/$H$3))</f>
        <v>72.066160817216328</v>
      </c>
      <c r="D555">
        <f>IF(1+($I$3/$H$3)*($J$3*SIN($K$4)+($I$3*$G$3/$H$3))*(1-EXP(-$L$3*A555))-($I$3*$G$3*A555/$H$3)&lt;0,0,1+($I$3/$H$3)*($J$3*SIN($K$4)+($I$3*$G$3/$H$3))*(1-EXP(-$L$3*A555))-($I$3*$G$3*A555/$H$3))</f>
        <v>73.066160817216328</v>
      </c>
      <c r="E555">
        <f t="shared" si="16"/>
        <v>73.066160817216343</v>
      </c>
      <c r="F555" s="11">
        <f t="shared" si="17"/>
        <v>72.066160817216343</v>
      </c>
    </row>
    <row r="556" spans="1:6" ht="16.5" thickBot="1" x14ac:dyDescent="0.3">
      <c r="A556" s="7">
        <v>2.77</v>
      </c>
      <c r="B556">
        <f>($I$3*$J$3/$H$3)*COS($K$4)*(1-EXP(-$L$3*A556))</f>
        <v>17.445944322810096</v>
      </c>
      <c r="C556">
        <f>IF(($I$3/$H$3)*($J$3*SIN($K$4)+($I$3*$G$3/$H$3))*(1-EXP(-$L$3*A556))-($I$3*$G$3*A556/$H$3)&lt;0,0,($I$3/$H$3)*($J$3*SIN($K$4)+($I$3*$G$3/$H$3))*(1-EXP(-$L$3*A556))-($I$3*$G$3*A556/$H$3))</f>
        <v>72.081755661207239</v>
      </c>
      <c r="D556">
        <f>IF(1+($I$3/$H$3)*($J$3*SIN($K$4)+($I$3*$G$3/$H$3))*(1-EXP(-$L$3*A556))-($I$3*$G$3*A556/$H$3)&lt;0,0,1+($I$3/$H$3)*($J$3*SIN($K$4)+($I$3*$G$3/$H$3))*(1-EXP(-$L$3*A556))-($I$3*$G$3*A556/$H$3))</f>
        <v>73.081755661207239</v>
      </c>
      <c r="E556">
        <f t="shared" si="16"/>
        <v>73.081755661207268</v>
      </c>
      <c r="F556" s="11">
        <f t="shared" si="17"/>
        <v>72.081755661207268</v>
      </c>
    </row>
    <row r="557" spans="1:6" ht="16.5" thickBot="1" x14ac:dyDescent="0.3">
      <c r="A557" s="7">
        <v>2.7749999999999999</v>
      </c>
      <c r="B557">
        <f>($I$3*$J$3/$H$3)*COS($K$4)*(1-EXP(-$L$3*A557))</f>
        <v>17.463129696362547</v>
      </c>
      <c r="C557">
        <f>IF(($I$3/$H$3)*($J$3*SIN($K$4)+($I$3*$G$3/$H$3))*(1-EXP(-$L$3*A557))-($I$3*$G$3*A557/$H$3)&lt;0,0,($I$3/$H$3)*($J$3*SIN($K$4)+($I$3*$G$3/$H$3))*(1-EXP(-$L$3*A557))-($I$3*$G$3*A557/$H$3))</f>
        <v>72.097074425431998</v>
      </c>
      <c r="D557">
        <f>IF(1+($I$3/$H$3)*($J$3*SIN($K$4)+($I$3*$G$3/$H$3))*(1-EXP(-$L$3*A557))-($I$3*$G$3*A557/$H$3)&lt;0,0,1+($I$3/$H$3)*($J$3*SIN($K$4)+($I$3*$G$3/$H$3))*(1-EXP(-$L$3*A557))-($I$3*$G$3*A557/$H$3))</f>
        <v>73.097074425431998</v>
      </c>
      <c r="E557">
        <f t="shared" si="16"/>
        <v>73.097074425431998</v>
      </c>
      <c r="F557" s="11">
        <f t="shared" si="17"/>
        <v>72.097074425431998</v>
      </c>
    </row>
    <row r="558" spans="1:6" ht="16.5" thickBot="1" x14ac:dyDescent="0.3">
      <c r="A558" s="7">
        <v>2.78</v>
      </c>
      <c r="B558">
        <f>($I$3*$J$3/$H$3)*COS($K$4)*(1-EXP(-$L$3*A558))</f>
        <v>17.480280733515734</v>
      </c>
      <c r="C558">
        <f>IF(($I$3/$H$3)*($J$3*SIN($K$4)+($I$3*$G$3/$H$3))*(1-EXP(-$L$3*A558))-($I$3*$G$3*A558/$H$3)&lt;0,0,($I$3/$H$3)*($J$3*SIN($K$4)+($I$3*$G$3/$H$3))*(1-EXP(-$L$3*A558))-($I$3*$G$3*A558/$H$3))</f>
        <v>72.11211766149826</v>
      </c>
      <c r="D558">
        <f>IF(1+($I$3/$H$3)*($J$3*SIN($K$4)+($I$3*$G$3/$H$3))*(1-EXP(-$L$3*A558))-($I$3*$G$3*A558/$H$3)&lt;0,0,1+($I$3/$H$3)*($J$3*SIN($K$4)+($I$3*$G$3/$H$3))*(1-EXP(-$L$3*A558))-($I$3*$G$3*A558/$H$3))</f>
        <v>73.11211766149826</v>
      </c>
      <c r="E558">
        <f t="shared" si="16"/>
        <v>73.112117661498274</v>
      </c>
      <c r="F558" s="11">
        <f t="shared" si="17"/>
        <v>72.112117661498274</v>
      </c>
    </row>
    <row r="559" spans="1:6" ht="16.5" thickBot="1" x14ac:dyDescent="0.3">
      <c r="A559" s="7">
        <v>2.7850000000000001</v>
      </c>
      <c r="B559">
        <f>($I$3*$J$3/$H$3)*COS($K$4)*(1-EXP(-$L$3*A559))</f>
        <v>17.497397502873838</v>
      </c>
      <c r="C559">
        <f>IF(($I$3/$H$3)*($J$3*SIN($K$4)+($I$3*$G$3/$H$3))*(1-EXP(-$L$3*A559))-($I$3*$G$3*A559/$H$3)&lt;0,0,($I$3/$H$3)*($J$3*SIN($K$4)+($I$3*$G$3/$H$3))*(1-EXP(-$L$3*A559))-($I$3*$G$3*A559/$H$3))</f>
        <v>72.126885919911729</v>
      </c>
      <c r="D559">
        <f>IF(1+($I$3/$H$3)*($J$3*SIN($K$4)+($I$3*$G$3/$H$3))*(1-EXP(-$L$3*A559))-($I$3*$G$3*A559/$H$3)&lt;0,0,1+($I$3/$H$3)*($J$3*SIN($K$4)+($I$3*$G$3/$H$3))*(1-EXP(-$L$3*A559))-($I$3*$G$3*A559/$H$3))</f>
        <v>73.126885919911729</v>
      </c>
      <c r="E559">
        <f t="shared" si="16"/>
        <v>73.126885919911729</v>
      </c>
      <c r="F559" s="11">
        <f t="shared" si="17"/>
        <v>72.126885919911729</v>
      </c>
    </row>
    <row r="560" spans="1:6" ht="16.5" thickBot="1" x14ac:dyDescent="0.3">
      <c r="A560" s="7">
        <v>2.79</v>
      </c>
      <c r="B560">
        <f>($I$3*$J$3/$H$3)*COS($K$4)*(1-EXP(-$L$3*A560))</f>
        <v>17.51448007290395</v>
      </c>
      <c r="C560">
        <f>IF(($I$3/$H$3)*($J$3*SIN($K$4)+($I$3*$G$3/$H$3))*(1-EXP(-$L$3*A560))-($I$3*$G$3*A560/$H$3)&lt;0,0,($I$3/$H$3)*($J$3*SIN($K$4)+($I$3*$G$3/$H$3))*(1-EXP(-$L$3*A560))-($I$3*$G$3*A560/$H$3))</f>
        <v>72.141379750078087</v>
      </c>
      <c r="D560">
        <f>IF(1+($I$3/$H$3)*($J$3*SIN($K$4)+($I$3*$G$3/$H$3))*(1-EXP(-$L$3*A560))-($I$3*$G$3*A560/$H$3)&lt;0,0,1+($I$3/$H$3)*($J$3*SIN($K$4)+($I$3*$G$3/$H$3))*(1-EXP(-$L$3*A560))-($I$3*$G$3*A560/$H$3))</f>
        <v>73.141379750078087</v>
      </c>
      <c r="E560">
        <f t="shared" si="16"/>
        <v>73.141379750078073</v>
      </c>
      <c r="F560" s="11">
        <f t="shared" si="17"/>
        <v>72.141379750078073</v>
      </c>
    </row>
    <row r="561" spans="1:6" ht="16.5" thickBot="1" x14ac:dyDescent="0.3">
      <c r="A561" s="7">
        <v>2.7949999999999999</v>
      </c>
      <c r="B561">
        <f>($I$3*$J$3/$H$3)*COS($K$4)*(1-EXP(-$L$3*A561))</f>
        <v>17.531528511936372</v>
      </c>
      <c r="C561">
        <f>IF(($I$3/$H$3)*($J$3*SIN($K$4)+($I$3*$G$3/$H$3))*(1-EXP(-$L$3*A561))-($I$3*$G$3*A561/$H$3)&lt;0,0,($I$3/$H$3)*($J$3*SIN($K$4)+($I$3*$G$3/$H$3))*(1-EXP(-$L$3*A561))-($I$3*$G$3*A561/$H$3))</f>
        <v>72.155599700305331</v>
      </c>
      <c r="D561">
        <f>IF(1+($I$3/$H$3)*($J$3*SIN($K$4)+($I$3*$G$3/$H$3))*(1-EXP(-$L$3*A561))-($I$3*$G$3*A561/$H$3)&lt;0,0,1+($I$3/$H$3)*($J$3*SIN($K$4)+($I$3*$G$3/$H$3))*(1-EXP(-$L$3*A561))-($I$3*$G$3*A561/$H$3))</f>
        <v>73.155599700305331</v>
      </c>
      <c r="E561">
        <f t="shared" si="16"/>
        <v>73.155599700305345</v>
      </c>
      <c r="F561" s="11">
        <f t="shared" si="17"/>
        <v>72.155599700305345</v>
      </c>
    </row>
    <row r="562" spans="1:6" ht="16.5" thickBot="1" x14ac:dyDescent="0.3">
      <c r="A562" s="7">
        <v>2.8</v>
      </c>
      <c r="B562">
        <f>($I$3*$J$3/$H$3)*COS($K$4)*(1-EXP(-$L$3*A562))</f>
        <v>17.548542888164892</v>
      </c>
      <c r="C562">
        <f>IF(($I$3/$H$3)*($J$3*SIN($K$4)+($I$3*$G$3/$H$3))*(1-EXP(-$L$3*A562))-($I$3*$G$3*A562/$H$3)&lt;0,0,($I$3/$H$3)*($J$3*SIN($K$4)+($I$3*$G$3/$H$3))*(1-EXP(-$L$3*A562))-($I$3*$G$3*A562/$H$3))</f>
        <v>72.169546317805953</v>
      </c>
      <c r="D562">
        <f>IF(1+($I$3/$H$3)*($J$3*SIN($K$4)+($I$3*$G$3/$H$3))*(1-EXP(-$L$3*A562))-($I$3*$G$3*A562/$H$3)&lt;0,0,1+($I$3/$H$3)*($J$3*SIN($K$4)+($I$3*$G$3/$H$3))*(1-EXP(-$L$3*A562))-($I$3*$G$3*A562/$H$3))</f>
        <v>73.169546317805953</v>
      </c>
      <c r="E562">
        <f t="shared" si="16"/>
        <v>73.169546317805981</v>
      </c>
      <c r="F562" s="11">
        <f t="shared" si="17"/>
        <v>72.169546317805981</v>
      </c>
    </row>
    <row r="563" spans="1:6" ht="16.5" thickBot="1" x14ac:dyDescent="0.3">
      <c r="A563" s="7">
        <v>2.8050000000000002</v>
      </c>
      <c r="B563">
        <f>($I$3*$J$3/$H$3)*COS($K$4)*(1-EXP(-$L$3*A563))</f>
        <v>17.565523269647034</v>
      </c>
      <c r="C563">
        <f>IF(($I$3/$H$3)*($J$3*SIN($K$4)+($I$3*$G$3/$H$3))*(1-EXP(-$L$3*A563))-($I$3*$G$3*A563/$H$3)&lt;0,0,($I$3/$H$3)*($J$3*SIN($K$4)+($I$3*$G$3/$H$3))*(1-EXP(-$L$3*A563))-($I$3*$G$3*A563/$H$3))</f>
        <v>72.183220148699178</v>
      </c>
      <c r="D563">
        <f>IF(1+($I$3/$H$3)*($J$3*SIN($K$4)+($I$3*$G$3/$H$3))*(1-EXP(-$L$3*A563))-($I$3*$G$3*A563/$H$3)&lt;0,0,1+($I$3/$H$3)*($J$3*SIN($K$4)+($I$3*$G$3/$H$3))*(1-EXP(-$L$3*A563))-($I$3*$G$3*A563/$H$3))</f>
        <v>73.183220148699178</v>
      </c>
      <c r="E563">
        <f t="shared" si="16"/>
        <v>73.183220148699149</v>
      </c>
      <c r="F563" s="11">
        <f t="shared" si="17"/>
        <v>72.183220148699149</v>
      </c>
    </row>
    <row r="564" spans="1:6" ht="16.5" thickBot="1" x14ac:dyDescent="0.3">
      <c r="A564" s="7">
        <v>2.81</v>
      </c>
      <c r="B564">
        <f>($I$3*$J$3/$H$3)*COS($K$4)*(1-EXP(-$L$3*A564))</f>
        <v>17.582469724304346</v>
      </c>
      <c r="C564">
        <f>IF(($I$3/$H$3)*($J$3*SIN($K$4)+($I$3*$G$3/$H$3))*(1-EXP(-$L$3*A564))-($I$3*$G$3*A564/$H$3)&lt;0,0,($I$3/$H$3)*($J$3*SIN($K$4)+($I$3*$G$3/$H$3))*(1-EXP(-$L$3*A564))-($I$3*$G$3*A564/$H$3))</f>
        <v>72.196621738012894</v>
      </c>
      <c r="D564">
        <f>IF(1+($I$3/$H$3)*($J$3*SIN($K$4)+($I$3*$G$3/$H$3))*(1-EXP(-$L$3*A564))-($I$3*$G$3*A564/$H$3)&lt;0,0,1+($I$3/$H$3)*($J$3*SIN($K$4)+($I$3*$G$3/$H$3))*(1-EXP(-$L$3*A564))-($I$3*$G$3*A564/$H$3))</f>
        <v>73.196621738012894</v>
      </c>
      <c r="E564">
        <f t="shared" si="16"/>
        <v>73.19662173801288</v>
      </c>
      <c r="F564" s="11">
        <f t="shared" si="17"/>
        <v>72.19662173801288</v>
      </c>
    </row>
    <row r="565" spans="1:6" ht="16.5" thickBot="1" x14ac:dyDescent="0.3">
      <c r="A565" s="7">
        <v>2.8149999999999999</v>
      </c>
      <c r="B565">
        <f>($I$3*$J$3/$H$3)*COS($K$4)*(1-EXP(-$L$3*A565))</f>
        <v>17.599382319922665</v>
      </c>
      <c r="C565">
        <f>IF(($I$3/$H$3)*($J$3*SIN($K$4)+($I$3*$G$3/$H$3))*(1-EXP(-$L$3*A565))-($I$3*$G$3*A565/$H$3)&lt;0,0,($I$3/$H$3)*($J$3*SIN($K$4)+($I$3*$G$3/$H$3))*(1-EXP(-$L$3*A565))-($I$3*$G$3*A565/$H$3))</f>
        <v>72.209751629686181</v>
      </c>
      <c r="D565">
        <f>IF(1+($I$3/$H$3)*($J$3*SIN($K$4)+($I$3*$G$3/$H$3))*(1-EXP(-$L$3*A565))-($I$3*$G$3*A565/$H$3)&lt;0,0,1+($I$3/$H$3)*($J$3*SIN($K$4)+($I$3*$G$3/$H$3))*(1-EXP(-$L$3*A565))-($I$3*$G$3*A565/$H$3))</f>
        <v>73.209751629686181</v>
      </c>
      <c r="E565">
        <f t="shared" si="16"/>
        <v>73.209751629686167</v>
      </c>
      <c r="F565" s="11">
        <f t="shared" si="17"/>
        <v>72.209751629686167</v>
      </c>
    </row>
    <row r="566" spans="1:6" ht="16.5" thickBot="1" x14ac:dyDescent="0.3">
      <c r="A566" s="7">
        <v>2.82</v>
      </c>
      <c r="B566">
        <f>($I$3*$J$3/$H$3)*COS($K$4)*(1-EXP(-$L$3*A566))</f>
        <v>17.616261124152402</v>
      </c>
      <c r="C566">
        <f>IF(($I$3/$H$3)*($J$3*SIN($K$4)+($I$3*$G$3/$H$3))*(1-EXP(-$L$3*A566))-($I$3*$G$3*A566/$H$3)&lt;0,0,($I$3/$H$3)*($J$3*SIN($K$4)+($I$3*$G$3/$H$3))*(1-EXP(-$L$3*A566))-($I$3*$G$3*A566/$H$3))</f>
        <v>72.222610366571303</v>
      </c>
      <c r="D566">
        <f>IF(1+($I$3/$H$3)*($J$3*SIN($K$4)+($I$3*$G$3/$H$3))*(1-EXP(-$L$3*A566))-($I$3*$G$3*A566/$H$3)&lt;0,0,1+($I$3/$H$3)*($J$3*SIN($K$4)+($I$3*$G$3/$H$3))*(1-EXP(-$L$3*A566))-($I$3*$G$3*A566/$H$3))</f>
        <v>73.222610366571303</v>
      </c>
      <c r="E566">
        <f t="shared" si="16"/>
        <v>73.222610366571274</v>
      </c>
      <c r="F566" s="11">
        <f t="shared" si="17"/>
        <v>72.222610366571274</v>
      </c>
    </row>
    <row r="567" spans="1:6" ht="16.5" thickBot="1" x14ac:dyDescent="0.3">
      <c r="A567" s="7">
        <v>2.8250000000000002</v>
      </c>
      <c r="B567">
        <f>($I$3*$J$3/$H$3)*COS($K$4)*(1-EXP(-$L$3*A567))</f>
        <v>17.633106204508792</v>
      </c>
      <c r="C567">
        <f>IF(($I$3/$H$3)*($J$3*SIN($K$4)+($I$3*$G$3/$H$3))*(1-EXP(-$L$3*A567))-($I$3*$G$3*A567/$H$3)&lt;0,0,($I$3/$H$3)*($J$3*SIN($K$4)+($I$3*$G$3/$H$3))*(1-EXP(-$L$3*A567))-($I$3*$G$3*A567/$H$3))</f>
        <v>72.235198490435863</v>
      </c>
      <c r="D567">
        <f>IF(1+($I$3/$H$3)*($J$3*SIN($K$4)+($I$3*$G$3/$H$3))*(1-EXP(-$L$3*A567))-($I$3*$G$3*A567/$H$3)&lt;0,0,1+($I$3/$H$3)*($J$3*SIN($K$4)+($I$3*$G$3/$H$3))*(1-EXP(-$L$3*A567))-($I$3*$G$3*A567/$H$3))</f>
        <v>73.235198490435863</v>
      </c>
      <c r="E567">
        <f t="shared" si="16"/>
        <v>73.235198490435863</v>
      </c>
      <c r="F567" s="11">
        <f t="shared" si="17"/>
        <v>72.235198490435863</v>
      </c>
    </row>
    <row r="568" spans="1:6" ht="16.5" thickBot="1" x14ac:dyDescent="0.3">
      <c r="A568" s="7">
        <v>2.83</v>
      </c>
      <c r="B568">
        <f>($I$3*$J$3/$H$3)*COS($K$4)*(1-EXP(-$L$3*A568))</f>
        <v>17.649917628372183</v>
      </c>
      <c r="C568">
        <f>IF(($I$3/$H$3)*($J$3*SIN($K$4)+($I$3*$G$3/$H$3))*(1-EXP(-$L$3*A568))-($I$3*$G$3*A568/$H$3)&lt;0,0,($I$3/$H$3)*($J$3*SIN($K$4)+($I$3*$G$3/$H$3))*(1-EXP(-$L$3*A568))-($I$3*$G$3*A568/$H$3))</f>
        <v>72.247516541965069</v>
      </c>
      <c r="D568">
        <f>IF(1+($I$3/$H$3)*($J$3*SIN($K$4)+($I$3*$G$3/$H$3))*(1-EXP(-$L$3*A568))-($I$3*$G$3*A568/$H$3)&lt;0,0,1+($I$3/$H$3)*($J$3*SIN($K$4)+($I$3*$G$3/$H$3))*(1-EXP(-$L$3*A568))-($I$3*$G$3*A568/$H$3))</f>
        <v>73.247516541965069</v>
      </c>
      <c r="E568">
        <f t="shared" si="16"/>
        <v>73.247516541965069</v>
      </c>
      <c r="F568" s="11">
        <f t="shared" si="17"/>
        <v>72.247516541965069</v>
      </c>
    </row>
    <row r="569" spans="1:6" ht="16.5" thickBot="1" x14ac:dyDescent="0.3">
      <c r="A569" s="7">
        <v>2.835</v>
      </c>
      <c r="B569">
        <f>($I$3*$J$3/$H$3)*COS($K$4)*(1-EXP(-$L$3*A569))</f>
        <v>17.66669546298829</v>
      </c>
      <c r="C569">
        <f>IF(($I$3/$H$3)*($J$3*SIN($K$4)+($I$3*$G$3/$H$3))*(1-EXP(-$L$3*A569))-($I$3*$G$3*A569/$H$3)&lt;0,0,($I$3/$H$3)*($J$3*SIN($K$4)+($I$3*$G$3/$H$3))*(1-EXP(-$L$3*A569))-($I$3*$G$3*A569/$H$3))</f>
        <v>72.259565060763791</v>
      </c>
      <c r="D569">
        <f>IF(1+($I$3/$H$3)*($J$3*SIN($K$4)+($I$3*$G$3/$H$3))*(1-EXP(-$L$3*A569))-($I$3*$G$3*A569/$H$3)&lt;0,0,1+($I$3/$H$3)*($J$3*SIN($K$4)+($I$3*$G$3/$H$3))*(1-EXP(-$L$3*A569))-($I$3*$G$3*A569/$H$3))</f>
        <v>73.259565060763791</v>
      </c>
      <c r="E569">
        <f t="shared" si="16"/>
        <v>73.259565060763805</v>
      </c>
      <c r="F569" s="11">
        <f t="shared" si="17"/>
        <v>72.259565060763805</v>
      </c>
    </row>
    <row r="570" spans="1:6" ht="16.5" thickBot="1" x14ac:dyDescent="0.3">
      <c r="A570" s="7">
        <v>2.84</v>
      </c>
      <c r="B570">
        <f>($I$3*$J$3/$H$3)*COS($K$4)*(1-EXP(-$L$3*A570))</f>
        <v>17.683439775468475</v>
      </c>
      <c r="C570">
        <f>IF(($I$3/$H$3)*($J$3*SIN($K$4)+($I$3*$G$3/$H$3))*(1-EXP(-$L$3*A570))-($I$3*$G$3*A570/$H$3)&lt;0,0,($I$3/$H$3)*($J$3*SIN($K$4)+($I$3*$G$3/$H$3))*(1-EXP(-$L$3*A570))-($I$3*$G$3*A570/$H$3))</f>
        <v>72.271344585358776</v>
      </c>
      <c r="D570">
        <f>IF(1+($I$3/$H$3)*($J$3*SIN($K$4)+($I$3*$G$3/$H$3))*(1-EXP(-$L$3*A570))-($I$3*$G$3*A570/$H$3)&lt;0,0,1+($I$3/$H$3)*($J$3*SIN($K$4)+($I$3*$G$3/$H$3))*(1-EXP(-$L$3*A570))-($I$3*$G$3*A570/$H$3))</f>
        <v>73.271344585358776</v>
      </c>
      <c r="E570">
        <f t="shared" si="16"/>
        <v>73.271344585358776</v>
      </c>
      <c r="F570" s="11">
        <f t="shared" si="17"/>
        <v>72.271344585358776</v>
      </c>
    </row>
    <row r="571" spans="1:6" ht="16.5" thickBot="1" x14ac:dyDescent="0.3">
      <c r="A571" s="7">
        <v>2.8450000000000002</v>
      </c>
      <c r="B571">
        <f>($I$3*$J$3/$H$3)*COS($K$4)*(1-EXP(-$L$3*A571))</f>
        <v>17.700150632790013</v>
      </c>
      <c r="C571">
        <f>IF(($I$3/$H$3)*($J$3*SIN($K$4)+($I$3*$G$3/$H$3))*(1-EXP(-$L$3*A571))-($I$3*$G$3*A571/$H$3)&lt;0,0,($I$3/$H$3)*($J$3*SIN($K$4)+($I$3*$G$3/$H$3))*(1-EXP(-$L$3*A571))-($I$3*$G$3*A571/$H$3))</f>
        <v>72.282855653200826</v>
      </c>
      <c r="D571">
        <f>IF(1+($I$3/$H$3)*($J$3*SIN($K$4)+($I$3*$G$3/$H$3))*(1-EXP(-$L$3*A571))-($I$3*$G$3*A571/$H$3)&lt;0,0,1+($I$3/$H$3)*($J$3*SIN($K$4)+($I$3*$G$3/$H$3))*(1-EXP(-$L$3*A571))-($I$3*$G$3*A571/$H$3))</f>
        <v>73.282855653200826</v>
      </c>
      <c r="E571">
        <f t="shared" si="16"/>
        <v>73.282855653200812</v>
      </c>
      <c r="F571" s="11">
        <f t="shared" si="17"/>
        <v>72.282855653200812</v>
      </c>
    </row>
    <row r="572" spans="1:6" ht="16.5" thickBot="1" x14ac:dyDescent="0.3">
      <c r="A572" s="7">
        <v>2.85</v>
      </c>
      <c r="B572">
        <f>($I$3*$J$3/$H$3)*COS($K$4)*(1-EXP(-$L$3*A572))</f>
        <v>17.716828101796349</v>
      </c>
      <c r="C572">
        <f>IF(($I$3/$H$3)*($J$3*SIN($K$4)+($I$3*$G$3/$H$3))*(1-EXP(-$L$3*A572))-($I$3*$G$3*A572/$H$3)&lt;0,0,($I$3/$H$3)*($J$3*SIN($K$4)+($I$3*$G$3/$H$3))*(1-EXP(-$L$3*A572))-($I$3*$G$3*A572/$H$3))</f>
        <v>72.294098800666873</v>
      </c>
      <c r="D572">
        <f>IF(1+($I$3/$H$3)*($J$3*SIN($K$4)+($I$3*$G$3/$H$3))*(1-EXP(-$L$3*A572))-($I$3*$G$3*A572/$H$3)&lt;0,0,1+($I$3/$H$3)*($J$3*SIN($K$4)+($I$3*$G$3/$H$3))*(1-EXP(-$L$3*A572))-($I$3*$G$3*A572/$H$3))</f>
        <v>73.294098800666873</v>
      </c>
      <c r="E572">
        <f t="shared" si="16"/>
        <v>73.294098800666859</v>
      </c>
      <c r="F572" s="11">
        <f t="shared" si="17"/>
        <v>72.294098800666859</v>
      </c>
    </row>
    <row r="573" spans="1:6" ht="16.5" thickBot="1" x14ac:dyDescent="0.3">
      <c r="A573" s="7">
        <v>2.855</v>
      </c>
      <c r="B573">
        <f>($I$3*$J$3/$H$3)*COS($K$4)*(1-EXP(-$L$3*A573))</f>
        <v>17.733472249197384</v>
      </c>
      <c r="C573">
        <f>IF(($I$3/$H$3)*($J$3*SIN($K$4)+($I$3*$G$3/$H$3))*(1-EXP(-$L$3*A573))-($I$3*$G$3*A573/$H$3)&lt;0,0,($I$3/$H$3)*($J$3*SIN($K$4)+($I$3*$G$3/$H$3))*(1-EXP(-$L$3*A573))-($I$3*$G$3*A573/$H$3))</f>
        <v>72.305074563062163</v>
      </c>
      <c r="D573">
        <f>IF(1+($I$3/$H$3)*($J$3*SIN($K$4)+($I$3*$G$3/$H$3))*(1-EXP(-$L$3*A573))-($I$3*$G$3*A573/$H$3)&lt;0,0,1+($I$3/$H$3)*($J$3*SIN($K$4)+($I$3*$G$3/$H$3))*(1-EXP(-$L$3*A573))-($I$3*$G$3*A573/$H$3))</f>
        <v>73.305074563062163</v>
      </c>
      <c r="E573">
        <f t="shared" si="16"/>
        <v>73.305074563062163</v>
      </c>
      <c r="F573" s="11">
        <f t="shared" si="17"/>
        <v>72.305074563062163</v>
      </c>
    </row>
    <row r="574" spans="1:6" ht="16.5" thickBot="1" x14ac:dyDescent="0.3">
      <c r="A574" s="7">
        <v>2.86</v>
      </c>
      <c r="B574">
        <f>($I$3*$J$3/$H$3)*COS($K$4)*(1-EXP(-$L$3*A574))</f>
        <v>17.750083141569732</v>
      </c>
      <c r="C574">
        <f>IF(($I$3/$H$3)*($J$3*SIN($K$4)+($I$3*$G$3/$H$3))*(1-EXP(-$L$3*A574))-($I$3*$G$3*A574/$H$3)&lt;0,0,($I$3/$H$3)*($J$3*SIN($K$4)+($I$3*$G$3/$H$3))*(1-EXP(-$L$3*A574))-($I$3*$G$3*A574/$H$3))</f>
        <v>72.315783474622478</v>
      </c>
      <c r="D574">
        <f>IF(1+($I$3/$H$3)*($J$3*SIN($K$4)+($I$3*$G$3/$H$3))*(1-EXP(-$L$3*A574))-($I$3*$G$3*A574/$H$3)&lt;0,0,1+($I$3/$H$3)*($J$3*SIN($K$4)+($I$3*$G$3/$H$3))*(1-EXP(-$L$3*A574))-($I$3*$G$3*A574/$H$3))</f>
        <v>73.315783474622478</v>
      </c>
      <c r="E574">
        <f t="shared" si="16"/>
        <v>73.315783474622464</v>
      </c>
      <c r="F574" s="11">
        <f t="shared" si="17"/>
        <v>72.315783474622464</v>
      </c>
    </row>
    <row r="575" spans="1:6" ht="16.5" thickBot="1" x14ac:dyDescent="0.3">
      <c r="A575" s="7">
        <v>2.8650000000000002</v>
      </c>
      <c r="B575">
        <f>($I$3*$J$3/$H$3)*COS($K$4)*(1-EXP(-$L$3*A575))</f>
        <v>17.766660845356984</v>
      </c>
      <c r="C575">
        <f>IF(($I$3/$H$3)*($J$3*SIN($K$4)+($I$3*$G$3/$H$3))*(1-EXP(-$L$3*A575))-($I$3*$G$3*A575/$H$3)&lt;0,0,($I$3/$H$3)*($J$3*SIN($K$4)+($I$3*$G$3/$H$3))*(1-EXP(-$L$3*A575))-($I$3*$G$3*A575/$H$3))</f>
        <v>72.326226068516107</v>
      </c>
      <c r="D575">
        <f>IF(1+($I$3/$H$3)*($J$3*SIN($K$4)+($I$3*$G$3/$H$3))*(1-EXP(-$L$3*A575))-($I$3*$G$3*A575/$H$3)&lt;0,0,1+($I$3/$H$3)*($J$3*SIN($K$4)+($I$3*$G$3/$H$3))*(1-EXP(-$L$3*A575))-($I$3*$G$3*A575/$H$3))</f>
        <v>73.326226068516107</v>
      </c>
      <c r="E575">
        <f t="shared" si="16"/>
        <v>73.326226068516092</v>
      </c>
      <c r="F575" s="11">
        <f t="shared" si="17"/>
        <v>72.326226068516092</v>
      </c>
    </row>
    <row r="576" spans="1:6" ht="16.5" thickBot="1" x14ac:dyDescent="0.3">
      <c r="A576" s="7">
        <v>2.87</v>
      </c>
      <c r="B576">
        <f>($I$3*$J$3/$H$3)*COS($K$4)*(1-EXP(-$L$3*A576))</f>
        <v>17.783205426869976</v>
      </c>
      <c r="C576">
        <f>IF(($I$3/$H$3)*($J$3*SIN($K$4)+($I$3*$G$3/$H$3))*(1-EXP(-$L$3*A576))-($I$3*$G$3*A576/$H$3)&lt;0,0,($I$3/$H$3)*($J$3*SIN($K$4)+($I$3*$G$3/$H$3))*(1-EXP(-$L$3*A576))-($I$3*$G$3*A576/$H$3))</f>
        <v>72.336402876846066</v>
      </c>
      <c r="D576">
        <f>IF(1+($I$3/$H$3)*($J$3*SIN($K$4)+($I$3*$G$3/$H$3))*(1-EXP(-$L$3*A576))-($I$3*$G$3*A576/$H$3)&lt;0,0,1+($I$3/$H$3)*($J$3*SIN($K$4)+($I$3*$G$3/$H$3))*(1-EXP(-$L$3*A576))-($I$3*$G$3*A576/$H$3))</f>
        <v>73.336402876846066</v>
      </c>
      <c r="E576">
        <f t="shared" si="16"/>
        <v>73.33640287684608</v>
      </c>
      <c r="F576" s="11">
        <f t="shared" si="17"/>
        <v>72.33640287684608</v>
      </c>
    </row>
    <row r="577" spans="1:6" ht="16.5" thickBot="1" x14ac:dyDescent="0.3">
      <c r="A577" s="7">
        <v>2.875</v>
      </c>
      <c r="B577">
        <f>($I$3*$J$3/$H$3)*COS($K$4)*(1-EXP(-$L$3*A577))</f>
        <v>17.799716952287056</v>
      </c>
      <c r="C577">
        <f>IF(($I$3/$H$3)*($J$3*SIN($K$4)+($I$3*$G$3/$H$3))*(1-EXP(-$L$3*A577))-($I$3*$G$3*A577/$H$3)&lt;0,0,($I$3/$H$3)*($J$3*SIN($K$4)+($I$3*$G$3/$H$3))*(1-EXP(-$L$3*A577))-($I$3*$G$3*A577/$H$3))</f>
        <v>72.34631443065237</v>
      </c>
      <c r="D577">
        <f>IF(1+($I$3/$H$3)*($J$3*SIN($K$4)+($I$3*$G$3/$H$3))*(1-EXP(-$L$3*A577))-($I$3*$G$3*A577/$H$3)&lt;0,0,1+($I$3/$H$3)*($J$3*SIN($K$4)+($I$3*$G$3/$H$3))*(1-EXP(-$L$3*A577))-($I$3*$G$3*A577/$H$3))</f>
        <v>73.34631443065237</v>
      </c>
      <c r="E577">
        <f t="shared" si="16"/>
        <v>73.34631443065237</v>
      </c>
      <c r="F577" s="11">
        <f t="shared" si="17"/>
        <v>72.34631443065237</v>
      </c>
    </row>
    <row r="578" spans="1:6" ht="16.5" thickBot="1" x14ac:dyDescent="0.3">
      <c r="A578" s="7">
        <v>2.88</v>
      </c>
      <c r="B578">
        <f>($I$3*$J$3/$H$3)*COS($K$4)*(1-EXP(-$L$3*A578))</f>
        <v>17.816195487654348</v>
      </c>
      <c r="C578">
        <f>IF(($I$3/$H$3)*($J$3*SIN($K$4)+($I$3*$G$3/$H$3))*(1-EXP(-$L$3*A578))-($I$3*$G$3*A578/$H$3)&lt;0,0,($I$3/$H$3)*($J$3*SIN($K$4)+($I$3*$G$3/$H$3))*(1-EXP(-$L$3*A578))-($I$3*$G$3*A578/$H$3))</f>
        <v>72.355961259913784</v>
      </c>
      <c r="D578">
        <f>IF(1+($I$3/$H$3)*($J$3*SIN($K$4)+($I$3*$G$3/$H$3))*(1-EXP(-$L$3*A578))-($I$3*$G$3*A578/$H$3)&lt;0,0,1+($I$3/$H$3)*($J$3*SIN($K$4)+($I$3*$G$3/$H$3))*(1-EXP(-$L$3*A578))-($I$3*$G$3*A578/$H$3))</f>
        <v>73.355961259913784</v>
      </c>
      <c r="E578">
        <f t="shared" si="16"/>
        <v>73.355961259913812</v>
      </c>
      <c r="F578" s="11">
        <f t="shared" si="17"/>
        <v>72.355961259913812</v>
      </c>
    </row>
    <row r="579" spans="1:6" ht="16.5" thickBot="1" x14ac:dyDescent="0.3">
      <c r="A579" s="7">
        <v>2.8849999999999998</v>
      </c>
      <c r="B579">
        <f>($I$3*$J$3/$H$3)*COS($K$4)*(1-EXP(-$L$3*A579))</f>
        <v>17.832641098886018</v>
      </c>
      <c r="C579">
        <f>IF(($I$3/$H$3)*($J$3*SIN($K$4)+($I$3*$G$3/$H$3))*(1-EXP(-$L$3*A579))-($I$3*$G$3*A579/$H$3)&lt;0,0,($I$3/$H$3)*($J$3*SIN($K$4)+($I$3*$G$3/$H$3))*(1-EXP(-$L$3*A579))-($I$3*$G$3*A579/$H$3))</f>
        <v>72.365343893550417</v>
      </c>
      <c r="D579">
        <f>IF(1+($I$3/$H$3)*($J$3*SIN($K$4)+($I$3*$G$3/$H$3))*(1-EXP(-$L$3*A579))-($I$3*$G$3*A579/$H$3)&lt;0,0,1+($I$3/$H$3)*($J$3*SIN($K$4)+($I$3*$G$3/$H$3))*(1-EXP(-$L$3*A579))-($I$3*$G$3*A579/$H$3))</f>
        <v>73.365343893550417</v>
      </c>
      <c r="E579">
        <f t="shared" si="16"/>
        <v>73.365343893550431</v>
      </c>
      <c r="F579" s="11">
        <f t="shared" si="17"/>
        <v>72.365343893550431</v>
      </c>
    </row>
    <row r="580" spans="1:6" ht="16.5" thickBot="1" x14ac:dyDescent="0.3">
      <c r="A580" s="7">
        <v>2.89</v>
      </c>
      <c r="B580">
        <f>($I$3*$J$3/$H$3)*COS($K$4)*(1-EXP(-$L$3*A580))</f>
        <v>17.849053851764531</v>
      </c>
      <c r="C580">
        <f>IF(($I$3/$H$3)*($J$3*SIN($K$4)+($I$3*$G$3/$H$3))*(1-EXP(-$L$3*A580))-($I$3*$G$3*A580/$H$3)&lt;0,0,($I$3/$H$3)*($J$3*SIN($K$4)+($I$3*$G$3/$H$3))*(1-EXP(-$L$3*A580))-($I$3*$G$3*A580/$H$3))</f>
        <v>72.374462859425407</v>
      </c>
      <c r="D580">
        <f>IF(1+($I$3/$H$3)*($J$3*SIN($K$4)+($I$3*$G$3/$H$3))*(1-EXP(-$L$3*A580))-($I$3*$G$3*A580/$H$3)&lt;0,0,1+($I$3/$H$3)*($J$3*SIN($K$4)+($I$3*$G$3/$H$3))*(1-EXP(-$L$3*A580))-($I$3*$G$3*A580/$H$3))</f>
        <v>73.374462859425407</v>
      </c>
      <c r="E580">
        <f t="shared" si="16"/>
        <v>73.374462859425421</v>
      </c>
      <c r="F580" s="11">
        <f t="shared" si="17"/>
        <v>72.374462859425421</v>
      </c>
    </row>
    <row r="581" spans="1:6" ht="16.5" thickBot="1" x14ac:dyDescent="0.3">
      <c r="A581" s="7">
        <v>2.895</v>
      </c>
      <c r="B581">
        <f>($I$3*$J$3/$H$3)*COS($K$4)*(1-EXP(-$L$3*A581))</f>
        <v>17.865433811940918</v>
      </c>
      <c r="C581">
        <f>IF(($I$3/$H$3)*($J$3*SIN($K$4)+($I$3*$G$3/$H$3))*(1-EXP(-$L$3*A581))-($I$3*$G$3*A581/$H$3)&lt;0,0,($I$3/$H$3)*($J$3*SIN($K$4)+($I$3*$G$3/$H$3))*(1-EXP(-$L$3*A581))-($I$3*$G$3*A581/$H$3))</f>
        <v>72.38331868434733</v>
      </c>
      <c r="D581">
        <f>IF(1+($I$3/$H$3)*($J$3*SIN($K$4)+($I$3*$G$3/$H$3))*(1-EXP(-$L$3*A581))-($I$3*$G$3*A581/$H$3)&lt;0,0,1+($I$3/$H$3)*($J$3*SIN($K$4)+($I$3*$G$3/$H$3))*(1-EXP(-$L$3*A581))-($I$3*$G$3*A581/$H$3))</f>
        <v>73.38331868434733</v>
      </c>
      <c r="E581">
        <f t="shared" ref="E581:E644" si="18">(-1*($I$3/$H$3)*($J$3*SIN($K$4)+(($I$3*$G$3)/$H$3))*EXP(-1*(($H$3/$I$3)*A581))-(($I$3*$G$3*A581)/$H$3)+(($I$3/$H$3)*($J$3*SIN($K$4)+($I$3*$G$3)/$H$3)))+1</f>
        <v>73.38331868434733</v>
      </c>
      <c r="F581" s="11">
        <f t="shared" ref="F581:F644" si="19">(-1*($I$3/$H$3)*($J$3*SIN($K$4)+(($I$3*$G$3)/$H$3))*EXP(-1*(($H$3/$I$3)*A581))-(($I$3*$G$3*A581)/$H$3)+(($I$3/$H$3)*($J$3*SIN($K$4)+($I$3*$G$3)/$H$3)))</f>
        <v>72.38331868434733</v>
      </c>
    </row>
    <row r="582" spans="1:6" ht="16.5" thickBot="1" x14ac:dyDescent="0.3">
      <c r="A582" s="7">
        <v>2.9</v>
      </c>
      <c r="B582">
        <f>($I$3*$J$3/$H$3)*COS($K$4)*(1-EXP(-$L$3*A582))</f>
        <v>17.881781044935043</v>
      </c>
      <c r="C582">
        <f>IF(($I$3/$H$3)*($J$3*SIN($K$4)+($I$3*$G$3/$H$3))*(1-EXP(-$L$3*A582))-($I$3*$G$3*A582/$H$3)&lt;0,0,($I$3/$H$3)*($J$3*SIN($K$4)+($I$3*$G$3/$H$3))*(1-EXP(-$L$3*A582))-($I$3*$G$3*A582/$H$3))</f>
        <v>72.391911894072138</v>
      </c>
      <c r="D582">
        <f>IF(1+($I$3/$H$3)*($J$3*SIN($K$4)+($I$3*$G$3/$H$3))*(1-EXP(-$L$3*A582))-($I$3*$G$3*A582/$H$3)&lt;0,0,1+($I$3/$H$3)*($J$3*SIN($K$4)+($I$3*$G$3/$H$3))*(1-EXP(-$L$3*A582))-($I$3*$G$3*A582/$H$3))</f>
        <v>73.391911894072138</v>
      </c>
      <c r="E582">
        <f t="shared" si="18"/>
        <v>73.391911894072138</v>
      </c>
      <c r="F582" s="11">
        <f t="shared" si="19"/>
        <v>72.391911894072138</v>
      </c>
    </row>
    <row r="583" spans="1:6" ht="16.5" thickBot="1" x14ac:dyDescent="0.3">
      <c r="A583" s="7">
        <v>2.9049999999999998</v>
      </c>
      <c r="B583">
        <f>($I$3*$J$3/$H$3)*COS($K$4)*(1-EXP(-$L$3*A583))</f>
        <v>17.898095616135858</v>
      </c>
      <c r="C583">
        <f>IF(($I$3/$H$3)*($J$3*SIN($K$4)+($I$3*$G$3/$H$3))*(1-EXP(-$L$3*A583))-($I$3*$G$3*A583/$H$3)&lt;0,0,($I$3/$H$3)*($J$3*SIN($K$4)+($I$3*$G$3/$H$3))*(1-EXP(-$L$3*A583))-($I$3*$G$3*A583/$H$3))</f>
        <v>72.400243013305342</v>
      </c>
      <c r="D583">
        <f>IF(1+($I$3/$H$3)*($J$3*SIN($K$4)+($I$3*$G$3/$H$3))*(1-EXP(-$L$3*A583))-($I$3*$G$3*A583/$H$3)&lt;0,0,1+($I$3/$H$3)*($J$3*SIN($K$4)+($I$3*$G$3/$H$3))*(1-EXP(-$L$3*A583))-($I$3*$G$3*A583/$H$3))</f>
        <v>73.400243013305342</v>
      </c>
      <c r="E583">
        <f t="shared" si="18"/>
        <v>73.400243013305356</v>
      </c>
      <c r="F583" s="11">
        <f t="shared" si="19"/>
        <v>72.400243013305356</v>
      </c>
    </row>
    <row r="584" spans="1:6" ht="16.5" thickBot="1" x14ac:dyDescent="0.3">
      <c r="A584" s="7">
        <v>2.91</v>
      </c>
      <c r="B584">
        <f>($I$3*$J$3/$H$3)*COS($K$4)*(1-EXP(-$L$3*A584))</f>
        <v>17.914377590801678</v>
      </c>
      <c r="C584">
        <f>IF(($I$3/$H$3)*($J$3*SIN($K$4)+($I$3*$G$3/$H$3))*(1-EXP(-$L$3*A584))-($I$3*$G$3*A584/$H$3)&lt;0,0,($I$3/$H$3)*($J$3*SIN($K$4)+($I$3*$G$3/$H$3))*(1-EXP(-$L$3*A584))-($I$3*$G$3*A584/$H$3))</f>
        <v>72.40831256570408</v>
      </c>
      <c r="D584">
        <f>IF(1+($I$3/$H$3)*($J$3*SIN($K$4)+($I$3*$G$3/$H$3))*(1-EXP(-$L$3*A584))-($I$3*$G$3*A584/$H$3)&lt;0,0,1+($I$3/$H$3)*($J$3*SIN($K$4)+($I$3*$G$3/$H$3))*(1-EXP(-$L$3*A584))-($I$3*$G$3*A584/$H$3))</f>
        <v>73.40831256570408</v>
      </c>
      <c r="E584">
        <f t="shared" si="18"/>
        <v>73.408312565704108</v>
      </c>
      <c r="F584" s="11">
        <f t="shared" si="19"/>
        <v>72.408312565704108</v>
      </c>
    </row>
    <row r="585" spans="1:6" ht="16.5" thickBot="1" x14ac:dyDescent="0.3">
      <c r="A585" s="7">
        <v>2.915</v>
      </c>
      <c r="B585">
        <f>($I$3*$J$3/$H$3)*COS($K$4)*(1-EXP(-$L$3*A585))</f>
        <v>17.930627034060414</v>
      </c>
      <c r="C585">
        <f>IF(($I$3/$H$3)*($J$3*SIN($K$4)+($I$3*$G$3/$H$3))*(1-EXP(-$L$3*A585))-($I$3*$G$3*A585/$H$3)&lt;0,0,($I$3/$H$3)*($J$3*SIN($K$4)+($I$3*$G$3/$H$3))*(1-EXP(-$L$3*A585))-($I$3*$G$3*A585/$H$3))</f>
        <v>72.416121073879296</v>
      </c>
      <c r="D585">
        <f>IF(1+($I$3/$H$3)*($J$3*SIN($K$4)+($I$3*$G$3/$H$3))*(1-EXP(-$L$3*A585))-($I$3*$G$3*A585/$H$3)&lt;0,0,1+($I$3/$H$3)*($J$3*SIN($K$4)+($I$3*$G$3/$H$3))*(1-EXP(-$L$3*A585))-($I$3*$G$3*A585/$H$3))</f>
        <v>73.416121073879296</v>
      </c>
      <c r="E585">
        <f t="shared" si="18"/>
        <v>73.416121073879282</v>
      </c>
      <c r="F585" s="11">
        <f t="shared" si="19"/>
        <v>72.416121073879282</v>
      </c>
    </row>
    <row r="586" spans="1:6" ht="16.5" thickBot="1" x14ac:dyDescent="0.3">
      <c r="A586" s="7">
        <v>2.92</v>
      </c>
      <c r="B586">
        <f>($I$3*$J$3/$H$3)*COS($K$4)*(1-EXP(-$L$3*A586))</f>
        <v>17.946844010909864</v>
      </c>
      <c r="C586">
        <f>IF(($I$3/$H$3)*($J$3*SIN($K$4)+($I$3*$G$3/$H$3))*(1-EXP(-$L$3*A586))-($I$3*$G$3*A586/$H$3)&lt;0,0,($I$3/$H$3)*($J$3*SIN($K$4)+($I$3*$G$3/$H$3))*(1-EXP(-$L$3*A586))-($I$3*$G$3*A586/$H$3))</f>
        <v>72.423669059397653</v>
      </c>
      <c r="D586">
        <f>IF(1+($I$3/$H$3)*($J$3*SIN($K$4)+($I$3*$G$3/$H$3))*(1-EXP(-$L$3*A586))-($I$3*$G$3*A586/$H$3)&lt;0,0,1+($I$3/$H$3)*($J$3*SIN($K$4)+($I$3*$G$3/$H$3))*(1-EXP(-$L$3*A586))-($I$3*$G$3*A586/$H$3))</f>
        <v>73.423669059397653</v>
      </c>
      <c r="E586">
        <f t="shared" si="18"/>
        <v>73.423669059397639</v>
      </c>
      <c r="F586" s="11">
        <f t="shared" si="19"/>
        <v>72.423669059397639</v>
      </c>
    </row>
    <row r="587" spans="1:6" ht="16.5" thickBot="1" x14ac:dyDescent="0.3">
      <c r="A587" s="7">
        <v>2.9249999999999998</v>
      </c>
      <c r="B587">
        <f>($I$3*$J$3/$H$3)*COS($K$4)*(1-EXP(-$L$3*A587))</f>
        <v>17.963028586217956</v>
      </c>
      <c r="C587">
        <f>IF(($I$3/$H$3)*($J$3*SIN($K$4)+($I$3*$G$3/$H$3))*(1-EXP(-$L$3*A587))-($I$3*$G$3*A587/$H$3)&lt;0,0,($I$3/$H$3)*($J$3*SIN($K$4)+($I$3*$G$3/$H$3))*(1-EXP(-$L$3*A587))-($I$3*$G$3*A587/$H$3))</f>
        <v>72.430957042783774</v>
      </c>
      <c r="D587">
        <f>IF(1+($I$3/$H$3)*($J$3*SIN($K$4)+($I$3*$G$3/$H$3))*(1-EXP(-$L$3*A587))-($I$3*$G$3*A587/$H$3)&lt;0,0,1+($I$3/$H$3)*($J$3*SIN($K$4)+($I$3*$G$3/$H$3))*(1-EXP(-$L$3*A587))-($I$3*$G$3*A587/$H$3))</f>
        <v>73.430957042783774</v>
      </c>
      <c r="E587">
        <f t="shared" si="18"/>
        <v>73.430957042783774</v>
      </c>
      <c r="F587" s="11">
        <f t="shared" si="19"/>
        <v>72.430957042783774</v>
      </c>
    </row>
    <row r="588" spans="1:6" ht="16.5" thickBot="1" x14ac:dyDescent="0.3">
      <c r="A588" s="7">
        <v>2.93</v>
      </c>
      <c r="B588">
        <f>($I$3*$J$3/$H$3)*COS($K$4)*(1-EXP(-$L$3*A588))</f>
        <v>17.97918082472302</v>
      </c>
      <c r="C588">
        <f>IF(($I$3/$H$3)*($J$3*SIN($K$4)+($I$3*$G$3/$H$3))*(1-EXP(-$L$3*A588))-($I$3*$G$3*A588/$H$3)&lt;0,0,($I$3/$H$3)*($J$3*SIN($K$4)+($I$3*$G$3/$H$3))*(1-EXP(-$L$3*A588))-($I$3*$G$3*A588/$H$3))</f>
        <v>72.437985543522274</v>
      </c>
      <c r="D588">
        <f>IF(1+($I$3/$H$3)*($J$3*SIN($K$4)+($I$3*$G$3/$H$3))*(1-EXP(-$L$3*A588))-($I$3*$G$3*A588/$H$3)&lt;0,0,1+($I$3/$H$3)*($J$3*SIN($K$4)+($I$3*$G$3/$H$3))*(1-EXP(-$L$3*A588))-($I$3*$G$3*A588/$H$3))</f>
        <v>73.437985543522274</v>
      </c>
      <c r="E588">
        <f t="shared" si="18"/>
        <v>73.437985543522274</v>
      </c>
      <c r="F588" s="11">
        <f t="shared" si="19"/>
        <v>72.437985543522274</v>
      </c>
    </row>
    <row r="589" spans="1:6" ht="16.5" thickBot="1" x14ac:dyDescent="0.3">
      <c r="A589" s="7">
        <v>2.9350000000000001</v>
      </c>
      <c r="B589">
        <f>($I$3*$J$3/$H$3)*COS($K$4)*(1-EXP(-$L$3*A589))</f>
        <v>17.995300791034019</v>
      </c>
      <c r="C589">
        <f>IF(($I$3/$H$3)*($J$3*SIN($K$4)+($I$3*$G$3/$H$3))*(1-EXP(-$L$3*A589))-($I$3*$G$3*A589/$H$3)&lt;0,0,($I$3/$H$3)*($J$3*SIN($K$4)+($I$3*$G$3/$H$3))*(1-EXP(-$L$3*A589))-($I$3*$G$3*A589/$H$3))</f>
        <v>72.444755080059792</v>
      </c>
      <c r="D589">
        <f>IF(1+($I$3/$H$3)*($J$3*SIN($K$4)+($I$3*$G$3/$H$3))*(1-EXP(-$L$3*A589))-($I$3*$G$3*A589/$H$3)&lt;0,0,1+($I$3/$H$3)*($J$3*SIN($K$4)+($I$3*$G$3/$H$3))*(1-EXP(-$L$3*A589))-($I$3*$G$3*A589/$H$3))</f>
        <v>73.444755080059792</v>
      </c>
      <c r="E589">
        <f t="shared" si="18"/>
        <v>73.444755080059764</v>
      </c>
      <c r="F589" s="11">
        <f t="shared" si="19"/>
        <v>72.444755080059764</v>
      </c>
    </row>
    <row r="590" spans="1:6" ht="16.5" thickBot="1" x14ac:dyDescent="0.3">
      <c r="A590" s="7">
        <v>2.94</v>
      </c>
      <c r="B590">
        <f>($I$3*$J$3/$H$3)*COS($K$4)*(1-EXP(-$L$3*A590))</f>
        <v>18.011388549630844</v>
      </c>
      <c r="C590">
        <f>IF(($I$3/$H$3)*($J$3*SIN($K$4)+($I$3*$G$3/$H$3))*(1-EXP(-$L$3*A590))-($I$3*$G$3*A590/$H$3)&lt;0,0,($I$3/$H$3)*($J$3*SIN($K$4)+($I$3*$G$3/$H$3))*(1-EXP(-$L$3*A590))-($I$3*$G$3*A590/$H$3))</f>
        <v>72.45126616980717</v>
      </c>
      <c r="D590">
        <f>IF(1+($I$3/$H$3)*($J$3*SIN($K$4)+($I$3*$G$3/$H$3))*(1-EXP(-$L$3*A590))-($I$3*$G$3*A590/$H$3)&lt;0,0,1+($I$3/$H$3)*($J$3*SIN($K$4)+($I$3*$G$3/$H$3))*(1-EXP(-$L$3*A590))-($I$3*$G$3*A590/$H$3))</f>
        <v>73.45126616980717</v>
      </c>
      <c r="E590">
        <f t="shared" si="18"/>
        <v>73.451266169807155</v>
      </c>
      <c r="F590" s="11">
        <f t="shared" si="19"/>
        <v>72.451266169807155</v>
      </c>
    </row>
    <row r="591" spans="1:6" ht="16.5" thickBot="1" x14ac:dyDescent="0.3">
      <c r="A591" s="7">
        <v>2.9449999999999998</v>
      </c>
      <c r="B591">
        <f>($I$3*$J$3/$H$3)*COS($K$4)*(1-EXP(-$L$3*A591))</f>
        <v>18.027444164864558</v>
      </c>
      <c r="C591">
        <f>IF(($I$3/$H$3)*($J$3*SIN($K$4)+($I$3*$G$3/$H$3))*(1-EXP(-$L$3*A591))-($I$3*$G$3*A591/$H$3)&lt;0,0,($I$3/$H$3)*($J$3*SIN($K$4)+($I$3*$G$3/$H$3))*(1-EXP(-$L$3*A591))-($I$3*$G$3*A591/$H$3))</f>
        <v>72.457519329141448</v>
      </c>
      <c r="D591">
        <f>IF(1+($I$3/$H$3)*($J$3*SIN($K$4)+($I$3*$G$3/$H$3))*(1-EXP(-$L$3*A591))-($I$3*$G$3*A591/$H$3)&lt;0,0,1+($I$3/$H$3)*($J$3*SIN($K$4)+($I$3*$G$3/$H$3))*(1-EXP(-$L$3*A591))-($I$3*$G$3*A591/$H$3))</f>
        <v>73.457519329141448</v>
      </c>
      <c r="E591">
        <f t="shared" si="18"/>
        <v>73.457519329141434</v>
      </c>
      <c r="F591" s="11">
        <f t="shared" si="19"/>
        <v>72.457519329141434</v>
      </c>
    </row>
    <row r="592" spans="1:6" ht="16.5" thickBot="1" x14ac:dyDescent="0.3">
      <c r="A592" s="7">
        <v>2.95</v>
      </c>
      <c r="B592">
        <f>($I$3*$J$3/$H$3)*COS($K$4)*(1-EXP(-$L$3*A592))</f>
        <v>18.043467700957638</v>
      </c>
      <c r="C592">
        <f>IF(($I$3/$H$3)*($J$3*SIN($K$4)+($I$3*$G$3/$H$3))*(1-EXP(-$L$3*A592))-($I$3*$G$3*A592/$H$3)&lt;0,0,($I$3/$H$3)*($J$3*SIN($K$4)+($I$3*$G$3/$H$3))*(1-EXP(-$L$3*A592))-($I$3*$G$3*A592/$H$3))</f>
        <v>72.463515073407962</v>
      </c>
      <c r="D592">
        <f>IF(1+($I$3/$H$3)*($J$3*SIN($K$4)+($I$3*$G$3/$H$3))*(1-EXP(-$L$3*A592))-($I$3*$G$3*A592/$H$3)&lt;0,0,1+($I$3/$H$3)*($J$3*SIN($K$4)+($I$3*$G$3/$H$3))*(1-EXP(-$L$3*A592))-($I$3*$G$3*A592/$H$3))</f>
        <v>73.463515073407962</v>
      </c>
      <c r="E592">
        <f t="shared" si="18"/>
        <v>73.463515073407962</v>
      </c>
      <c r="F592" s="11">
        <f t="shared" si="19"/>
        <v>72.463515073407962</v>
      </c>
    </row>
    <row r="593" spans="1:6" ht="16.5" thickBot="1" x14ac:dyDescent="0.3">
      <c r="A593" s="7">
        <v>2.9550000000000001</v>
      </c>
      <c r="B593">
        <f>($I$3*$J$3/$H$3)*COS($K$4)*(1-EXP(-$L$3*A593))</f>
        <v>18.059459222004246</v>
      </c>
      <c r="C593">
        <f>IF(($I$3/$H$3)*($J$3*SIN($K$4)+($I$3*$G$3/$H$3))*(1-EXP(-$L$3*A593))-($I$3*$G$3*A593/$H$3)&lt;0,0,($I$3/$H$3)*($J$3*SIN($K$4)+($I$3*$G$3/$H$3))*(1-EXP(-$L$3*A593))-($I$3*$G$3*A593/$H$3))</f>
        <v>72.469253916922298</v>
      </c>
      <c r="D593">
        <f>IF(1+($I$3/$H$3)*($J$3*SIN($K$4)+($I$3*$G$3/$H$3))*(1-EXP(-$L$3*A593))-($I$3*$G$3*A593/$H$3)&lt;0,0,1+($I$3/$H$3)*($J$3*SIN($K$4)+($I$3*$G$3/$H$3))*(1-EXP(-$L$3*A593))-($I$3*$G$3*A593/$H$3))</f>
        <v>73.469253916922298</v>
      </c>
      <c r="E593">
        <f t="shared" si="18"/>
        <v>73.469253916922298</v>
      </c>
      <c r="F593" s="11">
        <f t="shared" si="19"/>
        <v>72.469253916922298</v>
      </c>
    </row>
    <row r="594" spans="1:6" ht="16.5" thickBot="1" x14ac:dyDescent="0.3">
      <c r="A594" s="7">
        <v>2.96</v>
      </c>
      <c r="B594">
        <f>($I$3*$J$3/$H$3)*COS($K$4)*(1-EXP(-$L$3*A594))</f>
        <v>18.075418791970495</v>
      </c>
      <c r="C594">
        <f>IF(($I$3/$H$3)*($J$3*SIN($K$4)+($I$3*$G$3/$H$3))*(1-EXP(-$L$3*A594))-($I$3*$G$3*A594/$H$3)&lt;0,0,($I$3/$H$3)*($J$3*SIN($K$4)+($I$3*$G$3/$H$3))*(1-EXP(-$L$3*A594))-($I$3*$G$3*A594/$H$3))</f>
        <v>72.474736372972544</v>
      </c>
      <c r="D594">
        <f>IF(1+($I$3/$H$3)*($J$3*SIN($K$4)+($I$3*$G$3/$H$3))*(1-EXP(-$L$3*A594))-($I$3*$G$3*A594/$H$3)&lt;0,0,1+($I$3/$H$3)*($J$3*SIN($K$4)+($I$3*$G$3/$H$3))*(1-EXP(-$L$3*A594))-($I$3*$G$3*A594/$H$3))</f>
        <v>73.474736372972544</v>
      </c>
      <c r="E594">
        <f t="shared" si="18"/>
        <v>73.474736372972558</v>
      </c>
      <c r="F594" s="11">
        <f t="shared" si="19"/>
        <v>72.474736372972558</v>
      </c>
    </row>
    <row r="595" spans="1:6" ht="16.5" thickBot="1" x14ac:dyDescent="0.3">
      <c r="A595" s="7">
        <v>2.9649999999999999</v>
      </c>
      <c r="B595">
        <f>($I$3*$J$3/$H$3)*COS($K$4)*(1-EXP(-$L$3*A595))</f>
        <v>18.091346474694681</v>
      </c>
      <c r="C595">
        <f>IF(($I$3/$H$3)*($J$3*SIN($K$4)+($I$3*$G$3/$H$3))*(1-EXP(-$L$3*A595))-($I$3*$G$3*A595/$H$3)&lt;0,0,($I$3/$H$3)*($J$3*SIN($K$4)+($I$3*$G$3/$H$3))*(1-EXP(-$L$3*A595))-($I$3*$G$3*A595/$H$3))</f>
        <v>72.479962953821186</v>
      </c>
      <c r="D595">
        <f>IF(1+($I$3/$H$3)*($J$3*SIN($K$4)+($I$3*$G$3/$H$3))*(1-EXP(-$L$3*A595))-($I$3*$G$3*A595/$H$3)&lt;0,0,1+($I$3/$H$3)*($J$3*SIN($K$4)+($I$3*$G$3/$H$3))*(1-EXP(-$L$3*A595))-($I$3*$G$3*A595/$H$3))</f>
        <v>73.479962953821186</v>
      </c>
      <c r="E595">
        <f t="shared" si="18"/>
        <v>73.479962953821172</v>
      </c>
      <c r="F595" s="11">
        <f t="shared" si="19"/>
        <v>72.479962953821172</v>
      </c>
    </row>
    <row r="596" spans="1:6" ht="16.5" thickBot="1" x14ac:dyDescent="0.3">
      <c r="A596" s="7">
        <v>2.97</v>
      </c>
      <c r="B596">
        <f>($I$3*$J$3/$H$3)*COS($K$4)*(1-EXP(-$L$3*A596))</f>
        <v>18.107242333887559</v>
      </c>
      <c r="C596">
        <f>IF(($I$3/$H$3)*($J$3*SIN($K$4)+($I$3*$G$3/$H$3))*(1-EXP(-$L$3*A596))-($I$3*$G$3*A596/$H$3)&lt;0,0,($I$3/$H$3)*($J$3*SIN($K$4)+($I$3*$G$3/$H$3))*(1-EXP(-$L$3*A596))-($I$3*$G$3*A596/$H$3))</f>
        <v>72.484934170707206</v>
      </c>
      <c r="D596">
        <f>IF(1+($I$3/$H$3)*($J$3*SIN($K$4)+($I$3*$G$3/$H$3))*(1-EXP(-$L$3*A596))-($I$3*$G$3*A596/$H$3)&lt;0,0,1+($I$3/$H$3)*($J$3*SIN($K$4)+($I$3*$G$3/$H$3))*(1-EXP(-$L$3*A596))-($I$3*$G$3*A596/$H$3))</f>
        <v>73.484934170707206</v>
      </c>
      <c r="E596">
        <f t="shared" si="18"/>
        <v>73.484934170707191</v>
      </c>
      <c r="F596" s="11">
        <f t="shared" si="19"/>
        <v>72.484934170707191</v>
      </c>
    </row>
    <row r="597" spans="1:6" ht="16.5" thickBot="1" x14ac:dyDescent="0.3">
      <c r="A597" s="7">
        <v>2.9750000000000001</v>
      </c>
      <c r="B597">
        <f>($I$3*$J$3/$H$3)*COS($K$4)*(1-EXP(-$L$3*A597))</f>
        <v>18.123106433132588</v>
      </c>
      <c r="C597">
        <f>IF(($I$3/$H$3)*($J$3*SIN($K$4)+($I$3*$G$3/$H$3))*(1-EXP(-$L$3*A597))-($I$3*$G$3*A597/$H$3)&lt;0,0,($I$3/$H$3)*($J$3*SIN($K$4)+($I$3*$G$3/$H$3))*(1-EXP(-$L$3*A597))-($I$3*$G$3*A597/$H$3))</f>
        <v>72.489650533848149</v>
      </c>
      <c r="D597">
        <f>IF(1+($I$3/$H$3)*($J$3*SIN($K$4)+($I$3*$G$3/$H$3))*(1-EXP(-$L$3*A597))-($I$3*$G$3*A597/$H$3)&lt;0,0,1+($I$3/$H$3)*($J$3*SIN($K$4)+($I$3*$G$3/$H$3))*(1-EXP(-$L$3*A597))-($I$3*$G$3*A597/$H$3))</f>
        <v>73.489650533848149</v>
      </c>
      <c r="E597">
        <f t="shared" si="18"/>
        <v>73.489650533848135</v>
      </c>
      <c r="F597" s="11">
        <f t="shared" si="19"/>
        <v>72.489650533848135</v>
      </c>
    </row>
    <row r="598" spans="1:6" ht="16.5" thickBot="1" x14ac:dyDescent="0.3">
      <c r="A598" s="7">
        <v>2.98</v>
      </c>
      <c r="B598">
        <f>($I$3*$J$3/$H$3)*COS($K$4)*(1-EXP(-$L$3*A598))</f>
        <v>18.138938835886179</v>
      </c>
      <c r="C598">
        <f>IF(($I$3/$H$3)*($J$3*SIN($K$4)+($I$3*$G$3/$H$3))*(1-EXP(-$L$3*A598))-($I$3*$G$3*A598/$H$3)&lt;0,0,($I$3/$H$3)*($J$3*SIN($K$4)+($I$3*$G$3/$H$3))*(1-EXP(-$L$3*A598))-($I$3*$G$3*A598/$H$3))</f>
        <v>72.494112552442147</v>
      </c>
      <c r="D598">
        <f>IF(1+($I$3/$H$3)*($J$3*SIN($K$4)+($I$3*$G$3/$H$3))*(1-EXP(-$L$3*A598))-($I$3*$G$3*A598/$H$3)&lt;0,0,1+($I$3/$H$3)*($J$3*SIN($K$4)+($I$3*$G$3/$H$3))*(1-EXP(-$L$3*A598))-($I$3*$G$3*A598/$H$3))</f>
        <v>73.494112552442147</v>
      </c>
      <c r="E598">
        <f t="shared" si="18"/>
        <v>73.494112552442147</v>
      </c>
      <c r="F598" s="11">
        <f t="shared" si="19"/>
        <v>72.494112552442147</v>
      </c>
    </row>
    <row r="599" spans="1:6" ht="16.5" thickBot="1" x14ac:dyDescent="0.3">
      <c r="A599" s="7">
        <v>2.9849999999999999</v>
      </c>
      <c r="B599">
        <f>($I$3*$J$3/$H$3)*COS($K$4)*(1-EXP(-$L$3*A599))</f>
        <v>18.154739605477968</v>
      </c>
      <c r="C599">
        <f>IF(($I$3/$H$3)*($J$3*SIN($K$4)+($I$3*$G$3/$H$3))*(1-EXP(-$L$3*A599))-($I$3*$G$3*A599/$H$3)&lt;0,0,($I$3/$H$3)*($J$3*SIN($K$4)+($I$3*$G$3/$H$3))*(1-EXP(-$L$3*A599))-($I$3*$G$3*A599/$H$3))</f>
        <v>72.498320734669917</v>
      </c>
      <c r="D599">
        <f>IF(1+($I$3/$H$3)*($J$3*SIN($K$4)+($I$3*$G$3/$H$3))*(1-EXP(-$L$3*A599))-($I$3*$G$3*A599/$H$3)&lt;0,0,1+($I$3/$H$3)*($J$3*SIN($K$4)+($I$3*$G$3/$H$3))*(1-EXP(-$L$3*A599))-($I$3*$G$3*A599/$H$3))</f>
        <v>73.498320734669917</v>
      </c>
      <c r="E599">
        <f t="shared" si="18"/>
        <v>73.498320734669932</v>
      </c>
      <c r="F599" s="11">
        <f t="shared" si="19"/>
        <v>72.498320734669932</v>
      </c>
    </row>
    <row r="600" spans="1:6" ht="16.5" thickBot="1" x14ac:dyDescent="0.3">
      <c r="A600" s="7">
        <v>2.99</v>
      </c>
      <c r="B600">
        <f>($I$3*$J$3/$H$3)*COS($K$4)*(1-EXP(-$L$3*A600))</f>
        <v>18.170508805111062</v>
      </c>
      <c r="C600">
        <f>IF(($I$3/$H$3)*($J$3*SIN($K$4)+($I$3*$G$3/$H$3))*(1-EXP(-$L$3*A600))-($I$3*$G$3*A600/$H$3)&lt;0,0,($I$3/$H$3)*($J$3*SIN($K$4)+($I$3*$G$3/$H$3))*(1-EXP(-$L$3*A600))-($I$3*$G$3*A600/$H$3))</f>
        <v>72.502275587696886</v>
      </c>
      <c r="D600">
        <f>IF(1+($I$3/$H$3)*($J$3*SIN($K$4)+($I$3*$G$3/$H$3))*(1-EXP(-$L$3*A600))-($I$3*$G$3*A600/$H$3)&lt;0,0,1+($I$3/$H$3)*($J$3*SIN($K$4)+($I$3*$G$3/$H$3))*(1-EXP(-$L$3*A600))-($I$3*$G$3*A600/$H$3))</f>
        <v>73.502275587696886</v>
      </c>
      <c r="E600">
        <f t="shared" si="18"/>
        <v>73.502275587696886</v>
      </c>
      <c r="F600" s="11">
        <f t="shared" si="19"/>
        <v>72.502275587696886</v>
      </c>
    </row>
    <row r="601" spans="1:6" ht="16.5" thickBot="1" x14ac:dyDescent="0.3">
      <c r="A601" s="7">
        <v>2.9950000000000001</v>
      </c>
      <c r="B601">
        <f>($I$3*$J$3/$H$3)*COS($K$4)*(1-EXP(-$L$3*A601))</f>
        <v>18.186246497862271</v>
      </c>
      <c r="C601">
        <f>IF(($I$3/$H$3)*($J$3*SIN($K$4)+($I$3*$G$3/$H$3))*(1-EXP(-$L$3*A601))-($I$3*$G$3*A601/$H$3)&lt;0,0,($I$3/$H$3)*($J$3*SIN($K$4)+($I$3*$G$3/$H$3))*(1-EXP(-$L$3*A601))-($I$3*$G$3*A601/$H$3))</f>
        <v>72.505977617675128</v>
      </c>
      <c r="D601">
        <f>IF(1+($I$3/$H$3)*($J$3*SIN($K$4)+($I$3*$G$3/$H$3))*(1-EXP(-$L$3*A601))-($I$3*$G$3*A601/$H$3)&lt;0,0,1+($I$3/$H$3)*($J$3*SIN($K$4)+($I$3*$G$3/$H$3))*(1-EXP(-$L$3*A601))-($I$3*$G$3*A601/$H$3))</f>
        <v>73.505977617675128</v>
      </c>
      <c r="E601">
        <f t="shared" si="18"/>
        <v>73.505977617675143</v>
      </c>
      <c r="F601" s="11">
        <f t="shared" si="19"/>
        <v>72.505977617675143</v>
      </c>
    </row>
    <row r="602" spans="1:6" ht="16.5" thickBot="1" x14ac:dyDescent="0.3">
      <c r="A602" s="7">
        <v>3</v>
      </c>
      <c r="B602">
        <f>($I$3*$J$3/$H$3)*COS($K$4)*(1-EXP(-$L$3*A602))</f>
        <v>18.201952746682391</v>
      </c>
      <c r="C602">
        <f>IF(($I$3/$H$3)*($J$3*SIN($K$4)+($I$3*$G$3/$H$3))*(1-EXP(-$L$3*A602))-($I$3*$G$3*A602/$H$3)&lt;0,0,($I$3/$H$3)*($J$3*SIN($K$4)+($I$3*$G$3/$H$3))*(1-EXP(-$L$3*A602))-($I$3*$G$3*A602/$H$3))</f>
        <v>72.509427329745463</v>
      </c>
      <c r="D602">
        <f>IF(1+($I$3/$H$3)*($J$3*SIN($K$4)+($I$3*$G$3/$H$3))*(1-EXP(-$L$3*A602))-($I$3*$G$3*A602/$H$3)&lt;0,0,1+($I$3/$H$3)*($J$3*SIN($K$4)+($I$3*$G$3/$H$3))*(1-EXP(-$L$3*A602))-($I$3*$G$3*A602/$H$3))</f>
        <v>73.509427329745463</v>
      </c>
      <c r="E602">
        <f t="shared" si="18"/>
        <v>73.509427329745449</v>
      </c>
      <c r="F602" s="11">
        <f t="shared" si="19"/>
        <v>72.509427329745449</v>
      </c>
    </row>
    <row r="603" spans="1:6" ht="16.5" thickBot="1" x14ac:dyDescent="0.3">
      <c r="A603" s="7">
        <v>3.0049999999999999</v>
      </c>
      <c r="B603">
        <f>($I$3*$J$3/$H$3)*COS($K$4)*(1-EXP(-$L$3*A603))</f>
        <v>18.217627614396431</v>
      </c>
      <c r="C603">
        <f>IF(($I$3/$H$3)*($J$3*SIN($K$4)+($I$3*$G$3/$H$3))*(1-EXP(-$L$3*A603))-($I$3*$G$3*A603/$H$3)&lt;0,0,($I$3/$H$3)*($J$3*SIN($K$4)+($I$3*$G$3/$H$3))*(1-EXP(-$L$3*A603))-($I$3*$G$3*A603/$H$3))</f>
        <v>72.512625228039298</v>
      </c>
      <c r="D603">
        <f>IF(1+($I$3/$H$3)*($J$3*SIN($K$4)+($I$3*$G$3/$H$3))*(1-EXP(-$L$3*A603))-($I$3*$G$3*A603/$H$3)&lt;0,0,1+($I$3/$H$3)*($J$3*SIN($K$4)+($I$3*$G$3/$H$3))*(1-EXP(-$L$3*A603))-($I$3*$G$3*A603/$H$3))</f>
        <v>73.512625228039298</v>
      </c>
      <c r="E603">
        <f t="shared" si="18"/>
        <v>73.512625228039298</v>
      </c>
      <c r="F603" s="11">
        <f t="shared" si="19"/>
        <v>72.512625228039298</v>
      </c>
    </row>
    <row r="604" spans="1:6" ht="16.5" thickBot="1" x14ac:dyDescent="0.3">
      <c r="A604" s="7">
        <v>3.01</v>
      </c>
      <c r="B604">
        <f>($I$3*$J$3/$H$3)*COS($K$4)*(1-EXP(-$L$3*A604))</f>
        <v>18.233271163703897</v>
      </c>
      <c r="C604">
        <f>IF(($I$3/$H$3)*($J$3*SIN($K$4)+($I$3*$G$3/$H$3))*(1-EXP(-$L$3*A604))-($I$3*$G$3*A604/$H$3)&lt;0,0,($I$3/$H$3)*($J$3*SIN($K$4)+($I$3*$G$3/$H$3))*(1-EXP(-$L$3*A604))-($I$3*$G$3*A604/$H$3))</f>
        <v>72.515571815681014</v>
      </c>
      <c r="D604">
        <f>IF(1+($I$3/$H$3)*($J$3*SIN($K$4)+($I$3*$G$3/$H$3))*(1-EXP(-$L$3*A604))-($I$3*$G$3*A604/$H$3)&lt;0,0,1+($I$3/$H$3)*($J$3*SIN($K$4)+($I$3*$G$3/$H$3))*(1-EXP(-$L$3*A604))-($I$3*$G$3*A604/$H$3))</f>
        <v>73.515571815681014</v>
      </c>
      <c r="E604">
        <f t="shared" si="18"/>
        <v>73.515571815681028</v>
      </c>
      <c r="F604" s="11">
        <f t="shared" si="19"/>
        <v>72.515571815681028</v>
      </c>
    </row>
    <row r="605" spans="1:6" ht="16.5" thickBot="1" x14ac:dyDescent="0.3">
      <c r="A605" s="7">
        <v>3.0150000000000001</v>
      </c>
      <c r="B605">
        <f>($I$3*$J$3/$H$3)*COS($K$4)*(1-EXP(-$L$3*A605))</f>
        <v>18.248883457178998</v>
      </c>
      <c r="C605">
        <f>IF(($I$3/$H$3)*($J$3*SIN($K$4)+($I$3*$G$3/$H$3))*(1-EXP(-$L$3*A605))-($I$3*$G$3*A605/$H$3)&lt;0,0,($I$3/$H$3)*($J$3*SIN($K$4)+($I$3*$G$3/$H$3))*(1-EXP(-$L$3*A605))-($I$3*$G$3*A605/$H$3))</f>
        <v>72.518267594789606</v>
      </c>
      <c r="D605">
        <f>IF(1+($I$3/$H$3)*($J$3*SIN($K$4)+($I$3*$G$3/$H$3))*(1-EXP(-$L$3*A605))-($I$3*$G$3*A605/$H$3)&lt;0,0,1+($I$3/$H$3)*($J$3*SIN($K$4)+($I$3*$G$3/$H$3))*(1-EXP(-$L$3*A605))-($I$3*$G$3*A605/$H$3))</f>
        <v>73.518267594789606</v>
      </c>
      <c r="E605">
        <f t="shared" si="18"/>
        <v>73.518267594789592</v>
      </c>
      <c r="F605" s="11">
        <f t="shared" si="19"/>
        <v>72.518267594789592</v>
      </c>
    </row>
    <row r="606" spans="1:6" ht="16.5" thickBot="1" x14ac:dyDescent="0.3">
      <c r="A606" s="7">
        <v>3.02</v>
      </c>
      <c r="B606">
        <f>($I$3*$J$3/$H$3)*COS($K$4)*(1-EXP(-$L$3*A606))</f>
        <v>18.264464557270927</v>
      </c>
      <c r="C606">
        <f>IF(($I$3/$H$3)*($J$3*SIN($K$4)+($I$3*$G$3/$H$3))*(1-EXP(-$L$3*A606))-($I$3*$G$3*A606/$H$3)&lt;0,0,($I$3/$H$3)*($J$3*SIN($K$4)+($I$3*$G$3/$H$3))*(1-EXP(-$L$3*A606))-($I$3*$G$3*A606/$H$3))</f>
        <v>72.520713066480781</v>
      </c>
      <c r="D606">
        <f>IF(1+($I$3/$H$3)*($J$3*SIN($K$4)+($I$3*$G$3/$H$3))*(1-EXP(-$L$3*A606))-($I$3*$G$3*A606/$H$3)&lt;0,0,1+($I$3/$H$3)*($J$3*SIN($K$4)+($I$3*$G$3/$H$3))*(1-EXP(-$L$3*A606))-($I$3*$G$3*A606/$H$3))</f>
        <v>73.520713066480781</v>
      </c>
      <c r="E606">
        <f t="shared" si="18"/>
        <v>73.520713066480795</v>
      </c>
      <c r="F606" s="11">
        <f t="shared" si="19"/>
        <v>72.520713066480795</v>
      </c>
    </row>
    <row r="607" spans="1:6" ht="16.5" thickBot="1" x14ac:dyDescent="0.3">
      <c r="A607" s="7">
        <v>3.0249999999999999</v>
      </c>
      <c r="B607">
        <f>($I$3*$J$3/$H$3)*COS($K$4)*(1-EXP(-$L$3*A607))</f>
        <v>18.280014526304104</v>
      </c>
      <c r="C607">
        <f>IF(($I$3/$H$3)*($J$3*SIN($K$4)+($I$3*$G$3/$H$3))*(1-EXP(-$L$3*A607))-($I$3*$G$3*A607/$H$3)&lt;0,0,($I$3/$H$3)*($J$3*SIN($K$4)+($I$3*$G$3/$H$3))*(1-EXP(-$L$3*A607))-($I$3*$G$3*A607/$H$3))</f>
        <v>72.522908730869176</v>
      </c>
      <c r="D607">
        <f>IF(1+($I$3/$H$3)*($J$3*SIN($K$4)+($I$3*$G$3/$H$3))*(1-EXP(-$L$3*A607))-($I$3*$G$3*A607/$H$3)&lt;0,0,1+($I$3/$H$3)*($J$3*SIN($K$4)+($I$3*$G$3/$H$3))*(1-EXP(-$L$3*A607))-($I$3*$G$3*A607/$H$3))</f>
        <v>73.522908730869176</v>
      </c>
      <c r="E607">
        <f t="shared" si="18"/>
        <v>73.522908730869148</v>
      </c>
      <c r="F607" s="11">
        <f t="shared" si="19"/>
        <v>72.522908730869148</v>
      </c>
    </row>
    <row r="608" spans="1:6" ht="16.5" thickBot="1" x14ac:dyDescent="0.3">
      <c r="A608" s="7">
        <v>3.03</v>
      </c>
      <c r="B608">
        <f>($I$3*$J$3/$H$3)*COS($K$4)*(1-EXP(-$L$3*A608))</f>
        <v>18.295533426478436</v>
      </c>
      <c r="C608">
        <f>IF(($I$3/$H$3)*($J$3*SIN($K$4)+($I$3*$G$3/$H$3))*(1-EXP(-$L$3*A608))-($I$3*$G$3*A608/$H$3)&lt;0,0,($I$3/$H$3)*($J$3*SIN($K$4)+($I$3*$G$3/$H$3))*(1-EXP(-$L$3*A608))-($I$3*$G$3*A608/$H$3))</f>
        <v>72.524855087070051</v>
      </c>
      <c r="D608">
        <f>IF(1+($I$3/$H$3)*($J$3*SIN($K$4)+($I$3*$G$3/$H$3))*(1-EXP(-$L$3*A608))-($I$3*$G$3*A608/$H$3)&lt;0,0,1+($I$3/$H$3)*($J$3*SIN($K$4)+($I$3*$G$3/$H$3))*(1-EXP(-$L$3*A608))-($I$3*$G$3*A608/$H$3))</f>
        <v>73.524855087070051</v>
      </c>
      <c r="E608">
        <f t="shared" si="18"/>
        <v>73.524855087070051</v>
      </c>
      <c r="F608" s="11">
        <f t="shared" si="19"/>
        <v>72.524855087070051</v>
      </c>
    </row>
    <row r="609" spans="1:6" ht="16.5" thickBot="1" x14ac:dyDescent="0.3">
      <c r="A609" s="7">
        <v>3.0350000000000001</v>
      </c>
      <c r="B609">
        <f>($I$3*$J$3/$H$3)*COS($K$4)*(1-EXP(-$L$3*A609))</f>
        <v>18.311021319869539</v>
      </c>
      <c r="C609">
        <f>IF(($I$3/$H$3)*($J$3*SIN($K$4)+($I$3*$G$3/$H$3))*(1-EXP(-$L$3*A609))-($I$3*$G$3*A609/$H$3)&lt;0,0,($I$3/$H$3)*($J$3*SIN($K$4)+($I$3*$G$3/$H$3))*(1-EXP(-$L$3*A609))-($I$3*$G$3*A609/$H$3))</f>
        <v>72.526552633201561</v>
      </c>
      <c r="D609">
        <f>IF(1+($I$3/$H$3)*($J$3*SIN($K$4)+($I$3*$G$3/$H$3))*(1-EXP(-$L$3*A609))-($I$3*$G$3*A609/$H$3)&lt;0,0,1+($I$3/$H$3)*($J$3*SIN($K$4)+($I$3*$G$3/$H$3))*(1-EXP(-$L$3*A609))-($I$3*$G$3*A609/$H$3))</f>
        <v>73.526552633201561</v>
      </c>
      <c r="E609">
        <f t="shared" si="18"/>
        <v>73.526552633201561</v>
      </c>
      <c r="F609" s="11">
        <f t="shared" si="19"/>
        <v>72.526552633201561</v>
      </c>
    </row>
    <row r="610" spans="1:6" ht="16.5" thickBot="1" x14ac:dyDescent="0.3">
      <c r="A610" s="7">
        <v>3.04</v>
      </c>
      <c r="B610">
        <f>($I$3*$J$3/$H$3)*COS($K$4)*(1-EXP(-$L$3*A610))</f>
        <v>18.326478268429003</v>
      </c>
      <c r="C610">
        <f>IF(($I$3/$H$3)*($J$3*SIN($K$4)+($I$3*$G$3/$H$3))*(1-EXP(-$L$3*A610))-($I$3*$G$3*A610/$H$3)&lt;0,0,($I$3/$H$3)*($J$3*SIN($K$4)+($I$3*$G$3/$H$3))*(1-EXP(-$L$3*A610))-($I$3*$G$3*A610/$H$3))</f>
        <v>72.528001866386532</v>
      </c>
      <c r="D610">
        <f>IF(1+($I$3/$H$3)*($J$3*SIN($K$4)+($I$3*$G$3/$H$3))*(1-EXP(-$L$3*A610))-($I$3*$G$3*A610/$H$3)&lt;0,0,1+($I$3/$H$3)*($J$3*SIN($K$4)+($I$3*$G$3/$H$3))*(1-EXP(-$L$3*A610))-($I$3*$G$3*A610/$H$3))</f>
        <v>73.528001866386532</v>
      </c>
      <c r="E610">
        <f t="shared" si="18"/>
        <v>73.528001866386518</v>
      </c>
      <c r="F610" s="11">
        <f t="shared" si="19"/>
        <v>72.528001866386518</v>
      </c>
    </row>
    <row r="611" spans="1:6" ht="16.5" thickBot="1" x14ac:dyDescent="0.3">
      <c r="A611" s="7">
        <v>3.0449999999999999</v>
      </c>
      <c r="B611">
        <f>($I$3*$J$3/$H$3)*COS($K$4)*(1-EXP(-$L$3*A611))</f>
        <v>18.341904333984644</v>
      </c>
      <c r="C611">
        <f>IF(($I$3/$H$3)*($J$3*SIN($K$4)+($I$3*$G$3/$H$3))*(1-EXP(-$L$3*A611))-($I$3*$G$3*A611/$H$3)&lt;0,0,($I$3/$H$3)*($J$3*SIN($K$4)+($I$3*$G$3/$H$3))*(1-EXP(-$L$3*A611))-($I$3*$G$3*A611/$H$3))</f>
        <v>72.529203282754523</v>
      </c>
      <c r="D611">
        <f>IF(1+($I$3/$H$3)*($J$3*SIN($K$4)+($I$3*$G$3/$H$3))*(1-EXP(-$L$3*A611))-($I$3*$G$3*A611/$H$3)&lt;0,0,1+($I$3/$H$3)*($J$3*SIN($K$4)+($I$3*$G$3/$H$3))*(1-EXP(-$L$3*A611))-($I$3*$G$3*A611/$H$3))</f>
        <v>73.529203282754523</v>
      </c>
      <c r="E611">
        <f t="shared" si="18"/>
        <v>73.529203282754537</v>
      </c>
      <c r="F611" s="11">
        <f t="shared" si="19"/>
        <v>72.529203282754537</v>
      </c>
    </row>
    <row r="612" spans="1:6" ht="16.5" thickBot="1" x14ac:dyDescent="0.3">
      <c r="A612" s="7">
        <v>3.05</v>
      </c>
      <c r="B612">
        <f>($I$3*$J$3/$H$3)*COS($K$4)*(1-EXP(-$L$3*A612))</f>
        <v>18.357299578240749</v>
      </c>
      <c r="C612">
        <f>IF(($I$3/$H$3)*($J$3*SIN($K$4)+($I$3*$G$3/$H$3))*(1-EXP(-$L$3*A612))-($I$3*$G$3*A612/$H$3)&lt;0,0,($I$3/$H$3)*($J$3*SIN($K$4)+($I$3*$G$3/$H$3))*(1-EXP(-$L$3*A612))-($I$3*$G$3*A612/$H$3))</f>
        <v>72.530157377443913</v>
      </c>
      <c r="D612">
        <f>IF(1+($I$3/$H$3)*($J$3*SIN($K$4)+($I$3*$G$3/$H$3))*(1-EXP(-$L$3*A612))-($I$3*$G$3*A612/$H$3)&lt;0,0,1+($I$3/$H$3)*($J$3*SIN($K$4)+($I$3*$G$3/$H$3))*(1-EXP(-$L$3*A612))-($I$3*$G$3*A612/$H$3))</f>
        <v>73.530157377443913</v>
      </c>
      <c r="E612">
        <f t="shared" si="18"/>
        <v>73.530157377443942</v>
      </c>
      <c r="F612" s="11">
        <f t="shared" si="19"/>
        <v>72.530157377443942</v>
      </c>
    </row>
    <row r="613" spans="1:6" ht="16.5" thickBot="1" x14ac:dyDescent="0.3">
      <c r="A613" s="7">
        <v>3.0550000000000002</v>
      </c>
      <c r="B613">
        <f>($I$3*$J$3/$H$3)*COS($K$4)*(1-EXP(-$L$3*A613))</f>
        <v>18.372664062778316</v>
      </c>
      <c r="C613">
        <f>IF(($I$3/$H$3)*($J$3*SIN($K$4)+($I$3*$G$3/$H$3))*(1-EXP(-$L$3*A613))-($I$3*$G$3*A613/$H$3)&lt;0,0,($I$3/$H$3)*($J$3*SIN($K$4)+($I$3*$G$3/$H$3))*(1-EXP(-$L$3*A613))-($I$3*$G$3*A613/$H$3))</f>
        <v>72.530864644603753</v>
      </c>
      <c r="D613">
        <f>IF(1+($I$3/$H$3)*($J$3*SIN($K$4)+($I$3*$G$3/$H$3))*(1-EXP(-$L$3*A613))-($I$3*$G$3*A613/$H$3)&lt;0,0,1+($I$3/$H$3)*($J$3*SIN($K$4)+($I$3*$G$3/$H$3))*(1-EXP(-$L$3*A613))-($I$3*$G$3*A613/$H$3))</f>
        <v>73.530864644603753</v>
      </c>
      <c r="E613">
        <f t="shared" si="18"/>
        <v>73.530864644603753</v>
      </c>
      <c r="F613" s="11">
        <f t="shared" si="19"/>
        <v>72.530864644603753</v>
      </c>
    </row>
    <row r="614" spans="1:6" ht="16.5" thickBot="1" x14ac:dyDescent="0.3">
      <c r="A614" s="7">
        <v>3.06</v>
      </c>
      <c r="B614">
        <f>($I$3*$J$3/$H$3)*COS($K$4)*(1-EXP(-$L$3*A614))</f>
        <v>18.387997849055299</v>
      </c>
      <c r="C614">
        <f>IF(($I$3/$H$3)*($J$3*SIN($K$4)+($I$3*$G$3/$H$3))*(1-EXP(-$L$3*A614))-($I$3*$G$3*A614/$H$3)&lt;0,0,($I$3/$H$3)*($J$3*SIN($K$4)+($I$3*$G$3/$H$3))*(1-EXP(-$L$3*A614))-($I$3*$G$3*A614/$H$3))</f>
        <v>72.531325577395705</v>
      </c>
      <c r="D614">
        <f>IF(1+($I$3/$H$3)*($J$3*SIN($K$4)+($I$3*$G$3/$H$3))*(1-EXP(-$L$3*A614))-($I$3*$G$3*A614/$H$3)&lt;0,0,1+($I$3/$H$3)*($J$3*SIN($K$4)+($I$3*$G$3/$H$3))*(1-EXP(-$L$3*A614))-($I$3*$G$3*A614/$H$3))</f>
        <v>73.531325577395705</v>
      </c>
      <c r="E614">
        <f t="shared" si="18"/>
        <v>73.531325577395734</v>
      </c>
      <c r="F614" s="11">
        <f t="shared" si="19"/>
        <v>72.531325577395734</v>
      </c>
    </row>
    <row r="615" spans="1:6" ht="16.5" thickBot="1" x14ac:dyDescent="0.3">
      <c r="A615" s="7">
        <v>3.0649999999999999</v>
      </c>
      <c r="B615">
        <f>($I$3*$J$3/$H$3)*COS($K$4)*(1-EXP(-$L$3*A615))</f>
        <v>18.403300998406866</v>
      </c>
      <c r="C615">
        <f>IF(($I$3/$H$3)*($J$3*SIN($K$4)+($I$3*$G$3/$H$3))*(1-EXP(-$L$3*A615))-($I$3*$G$3*A615/$H$3)&lt;0,0,($I$3/$H$3)*($J$3*SIN($K$4)+($I$3*$G$3/$H$3))*(1-EXP(-$L$3*A615))-($I$3*$G$3*A615/$H$3))</f>
        <v>72.531540667996254</v>
      </c>
      <c r="D615">
        <f>IF(1+($I$3/$H$3)*($J$3*SIN($K$4)+($I$3*$G$3/$H$3))*(1-EXP(-$L$3*A615))-($I$3*$G$3*A615/$H$3)&lt;0,0,1+($I$3/$H$3)*($J$3*SIN($K$4)+($I$3*$G$3/$H$3))*(1-EXP(-$L$3*A615))-($I$3*$G$3*A615/$H$3))</f>
        <v>73.531540667996254</v>
      </c>
      <c r="E615">
        <f t="shared" si="18"/>
        <v>73.531540667996268</v>
      </c>
      <c r="F615" s="11">
        <f t="shared" si="19"/>
        <v>72.531540667996268</v>
      </c>
    </row>
    <row r="616" spans="1:6" ht="16.5" thickBot="1" x14ac:dyDescent="0.3">
      <c r="A616" s="7">
        <v>3.07</v>
      </c>
      <c r="B616">
        <f>($I$3*$J$3/$H$3)*COS($K$4)*(1-EXP(-$L$3*A616))</f>
        <v>18.418573572045634</v>
      </c>
      <c r="C616">
        <f>IF(($I$3/$H$3)*($J$3*SIN($K$4)+($I$3*$G$3/$H$3))*(1-EXP(-$L$3*A616))-($I$3*$G$3*A616/$H$3)&lt;0,0,($I$3/$H$3)*($J$3*SIN($K$4)+($I$3*$G$3/$H$3))*(1-EXP(-$L$3*A616))-($I$3*$G$3*A616/$H$3))</f>
        <v>72.531510407598361</v>
      </c>
      <c r="D616">
        <f>IF(1+($I$3/$H$3)*($J$3*SIN($K$4)+($I$3*$G$3/$H$3))*(1-EXP(-$L$3*A616))-($I$3*$G$3*A616/$H$3)&lt;0,0,1+($I$3/$H$3)*($J$3*SIN($K$4)+($I$3*$G$3/$H$3))*(1-EXP(-$L$3*A616))-($I$3*$G$3*A616/$H$3))</f>
        <v>73.531510407598361</v>
      </c>
      <c r="E616">
        <f t="shared" si="18"/>
        <v>73.531510407598347</v>
      </c>
      <c r="F616" s="11">
        <f t="shared" si="19"/>
        <v>72.531510407598347</v>
      </c>
    </row>
    <row r="617" spans="1:6" ht="16.5" thickBot="1" x14ac:dyDescent="0.3">
      <c r="A617" s="7">
        <v>3.0750000000000002</v>
      </c>
      <c r="B617">
        <f>($I$3*$J$3/$H$3)*COS($K$4)*(1-EXP(-$L$3*A617))</f>
        <v>18.433815631061922</v>
      </c>
      <c r="C617">
        <f>IF(($I$3/$H$3)*($J$3*SIN($K$4)+($I$3*$G$3/$H$3))*(1-EXP(-$L$3*A617))-($I$3*$G$3*A617/$H$3)&lt;0,0,($I$3/$H$3)*($J$3*SIN($K$4)+($I$3*$G$3/$H$3))*(1-EXP(-$L$3*A617))-($I$3*$G$3*A617/$H$3))</f>
        <v>72.53123528641369</v>
      </c>
      <c r="D617">
        <f>IF(1+($I$3/$H$3)*($J$3*SIN($K$4)+($I$3*$G$3/$H$3))*(1-EXP(-$L$3*A617))-($I$3*$G$3*A617/$H$3)&lt;0,0,1+($I$3/$H$3)*($J$3*SIN($K$4)+($I$3*$G$3/$H$3))*(1-EXP(-$L$3*A617))-($I$3*$G$3*A617/$H$3))</f>
        <v>73.53123528641369</v>
      </c>
      <c r="E617">
        <f t="shared" si="18"/>
        <v>73.531235286413704</v>
      </c>
      <c r="F617" s="11">
        <f t="shared" si="19"/>
        <v>72.531235286413704</v>
      </c>
    </row>
    <row r="618" spans="1:6" ht="16.5" thickBot="1" x14ac:dyDescent="0.3">
      <c r="A618" s="7">
        <v>3.08</v>
      </c>
      <c r="B618">
        <f>($I$3*$J$3/$H$3)*COS($K$4)*(1-EXP(-$L$3*A618))</f>
        <v>18.449027236423984</v>
      </c>
      <c r="C618">
        <f>IF(($I$3/$H$3)*($J$3*SIN($K$4)+($I$3*$G$3/$H$3))*(1-EXP(-$L$3*A618))-($I$3*$G$3*A618/$H$3)&lt;0,0,($I$3/$H$3)*($J$3*SIN($K$4)+($I$3*$G$3/$H$3))*(1-EXP(-$L$3*A618))-($I$3*$G$3*A618/$H$3))</f>
        <v>72.530715793674403</v>
      </c>
      <c r="D618">
        <f>IF(1+($I$3/$H$3)*($J$3*SIN($K$4)+($I$3*$G$3/$H$3))*(1-EXP(-$L$3*A618))-($I$3*$G$3*A618/$H$3)&lt;0,0,1+($I$3/$H$3)*($J$3*SIN($K$4)+($I$3*$G$3/$H$3))*(1-EXP(-$L$3*A618))-($I$3*$G$3*A618/$H$3))</f>
        <v>73.530715793674403</v>
      </c>
      <c r="E618">
        <f t="shared" si="18"/>
        <v>73.530715793674403</v>
      </c>
      <c r="F618" s="11">
        <f t="shared" si="19"/>
        <v>72.530715793674403</v>
      </c>
    </row>
    <row r="619" spans="1:6" ht="16.5" thickBot="1" x14ac:dyDescent="0.3">
      <c r="A619" s="7">
        <v>3.085</v>
      </c>
      <c r="B619">
        <f>($I$3*$J$3/$H$3)*COS($K$4)*(1-EXP(-$L$3*A619))</f>
        <v>18.464208448978255</v>
      </c>
      <c r="C619">
        <f>IF(($I$3/$H$3)*($J$3*SIN($K$4)+($I$3*$G$3/$H$3))*(1-EXP(-$L$3*A619))-($I$3*$G$3*A619/$H$3)&lt;0,0,($I$3/$H$3)*($J$3*SIN($K$4)+($I$3*$G$3/$H$3))*(1-EXP(-$L$3*A619))-($I$3*$G$3*A619/$H$3))</f>
        <v>72.529952417635172</v>
      </c>
      <c r="D619">
        <f>IF(1+($I$3/$H$3)*($J$3*SIN($K$4)+($I$3*$G$3/$H$3))*(1-EXP(-$L$3*A619))-($I$3*$G$3*A619/$H$3)&lt;0,0,1+($I$3/$H$3)*($J$3*SIN($K$4)+($I$3*$G$3/$H$3))*(1-EXP(-$L$3*A619))-($I$3*$G$3*A619/$H$3))</f>
        <v>73.529952417635172</v>
      </c>
      <c r="E619">
        <f t="shared" si="18"/>
        <v>73.529952417635144</v>
      </c>
      <c r="F619" s="11">
        <f t="shared" si="19"/>
        <v>72.529952417635144</v>
      </c>
    </row>
    <row r="620" spans="1:6" ht="16.5" thickBot="1" x14ac:dyDescent="0.3">
      <c r="A620" s="7">
        <v>3.09</v>
      </c>
      <c r="B620">
        <f>($I$3*$J$3/$H$3)*COS($K$4)*(1-EXP(-$L$3*A620))</f>
        <v>18.479359329449611</v>
      </c>
      <c r="C620">
        <f>IF(($I$3/$H$3)*($J$3*SIN($K$4)+($I$3*$G$3/$H$3))*(1-EXP(-$L$3*A620))-($I$3*$G$3*A620/$H$3)&lt;0,0,($I$3/$H$3)*($J$3*SIN($K$4)+($I$3*$G$3/$H$3))*(1-EXP(-$L$3*A620))-($I$3*$G$3*A620/$H$3))</f>
        <v>72.528945645575149</v>
      </c>
      <c r="D620">
        <f>IF(1+($I$3/$H$3)*($J$3*SIN($K$4)+($I$3*$G$3/$H$3))*(1-EXP(-$L$3*A620))-($I$3*$G$3*A620/$H$3)&lt;0,0,1+($I$3/$H$3)*($J$3*SIN($K$4)+($I$3*$G$3/$H$3))*(1-EXP(-$L$3*A620))-($I$3*$G$3*A620/$H$3))</f>
        <v>73.528945645575149</v>
      </c>
      <c r="E620">
        <f t="shared" si="18"/>
        <v>73.528945645575163</v>
      </c>
      <c r="F620" s="11">
        <f t="shared" si="19"/>
        <v>72.528945645575163</v>
      </c>
    </row>
    <row r="621" spans="1:6" ht="16.5" thickBot="1" x14ac:dyDescent="0.3">
      <c r="A621" s="7">
        <v>3.0950000000000002</v>
      </c>
      <c r="B621">
        <f>($I$3*$J$3/$H$3)*COS($K$4)*(1-EXP(-$L$3*A621))</f>
        <v>18.4944799384416</v>
      </c>
      <c r="C621">
        <f>IF(($I$3/$H$3)*($J$3*SIN($K$4)+($I$3*$G$3/$H$3))*(1-EXP(-$L$3*A621))-($I$3*$G$3*A621/$H$3)&lt;0,0,($I$3/$H$3)*($J$3*SIN($K$4)+($I$3*$G$3/$H$3))*(1-EXP(-$L$3*A621))-($I$3*$G$3*A621/$H$3))</f>
        <v>72.527695963799985</v>
      </c>
      <c r="D621">
        <f>IF(1+($I$3/$H$3)*($J$3*SIN($K$4)+($I$3*$G$3/$H$3))*(1-EXP(-$L$3*A621))-($I$3*$G$3*A621/$H$3)&lt;0,0,1+($I$3/$H$3)*($J$3*SIN($K$4)+($I$3*$G$3/$H$3))*(1-EXP(-$L$3*A621))-($I$3*$G$3*A621/$H$3))</f>
        <v>73.527695963799985</v>
      </c>
      <c r="E621">
        <f t="shared" si="18"/>
        <v>73.527695963799999</v>
      </c>
      <c r="F621" s="11">
        <f t="shared" si="19"/>
        <v>72.527695963799999</v>
      </c>
    </row>
    <row r="622" spans="1:6" ht="16.5" thickBot="1" x14ac:dyDescent="0.3">
      <c r="A622" s="7">
        <v>3.1</v>
      </c>
      <c r="B622">
        <f>($I$3*$J$3/$H$3)*COS($K$4)*(1-EXP(-$L$3*A622))</f>
        <v>18.509570336436667</v>
      </c>
      <c r="C622">
        <f>IF(($I$3/$H$3)*($J$3*SIN($K$4)+($I$3*$G$3/$H$3))*(1-EXP(-$L$3*A622))-($I$3*$G$3*A622/$H$3)&lt;0,0,($I$3/$H$3)*($J$3*SIN($K$4)+($I$3*$G$3/$H$3))*(1-EXP(-$L$3*A622))-($I$3*$G$3*A622/$H$3))</f>
        <v>72.526203857643523</v>
      </c>
      <c r="D622">
        <f>IF(1+($I$3/$H$3)*($J$3*SIN($K$4)+($I$3*$G$3/$H$3))*(1-EXP(-$L$3*A622))-($I$3*$G$3*A622/$H$3)&lt;0,0,1+($I$3/$H$3)*($J$3*SIN($K$4)+($I$3*$G$3/$H$3))*(1-EXP(-$L$3*A622))-($I$3*$G$3*A622/$H$3))</f>
        <v>73.526203857643523</v>
      </c>
      <c r="E622">
        <f t="shared" si="18"/>
        <v>73.526203857643537</v>
      </c>
      <c r="F622" s="11">
        <f t="shared" si="19"/>
        <v>72.526203857643537</v>
      </c>
    </row>
    <row r="623" spans="1:6" ht="16.5" thickBot="1" x14ac:dyDescent="0.3">
      <c r="A623" s="7">
        <v>3.105</v>
      </c>
      <c r="B623">
        <f>($I$3*$J$3/$H$3)*COS($K$4)*(1-EXP(-$L$3*A623))</f>
        <v>18.52463058379643</v>
      </c>
      <c r="C623">
        <f>IF(($I$3/$H$3)*($J$3*SIN($K$4)+($I$3*$G$3/$H$3))*(1-EXP(-$L$3*A623))-($I$3*$G$3*A623/$H$3)&lt;0,0,($I$3/$H$3)*($J$3*SIN($K$4)+($I$3*$G$3/$H$3))*(1-EXP(-$L$3*A623))-($I$3*$G$3*A623/$H$3))</f>
        <v>72.524469811470055</v>
      </c>
      <c r="D623">
        <f>IF(1+($I$3/$H$3)*($J$3*SIN($K$4)+($I$3*$G$3/$H$3))*(1-EXP(-$L$3*A623))-($I$3*$G$3*A623/$H$3)&lt;0,0,1+($I$3/$H$3)*($J$3*SIN($K$4)+($I$3*$G$3/$H$3))*(1-EXP(-$L$3*A623))-($I$3*$G$3*A623/$H$3))</f>
        <v>73.524469811470055</v>
      </c>
      <c r="E623">
        <f t="shared" si="18"/>
        <v>73.524469811470055</v>
      </c>
      <c r="F623" s="11">
        <f t="shared" si="19"/>
        <v>72.524469811470055</v>
      </c>
    </row>
    <row r="624" spans="1:6" ht="16.5" thickBot="1" x14ac:dyDescent="0.3">
      <c r="A624" s="7">
        <v>3.11</v>
      </c>
      <c r="B624">
        <f>($I$3*$J$3/$H$3)*COS($K$4)*(1-EXP(-$L$3*A624))</f>
        <v>18.539660740761899</v>
      </c>
      <c r="C624">
        <f>IF(($I$3/$H$3)*($J$3*SIN($K$4)+($I$3*$G$3/$H$3))*(1-EXP(-$L$3*A624))-($I$3*$G$3*A624/$H$3)&lt;0,0,($I$3/$H$3)*($J$3*SIN($K$4)+($I$3*$G$3/$H$3))*(1-EXP(-$L$3*A624))-($I$3*$G$3*A624/$H$3))</f>
        <v>72.522494308676031</v>
      </c>
      <c r="D624">
        <f>IF(1+($I$3/$H$3)*($J$3*SIN($K$4)+($I$3*$G$3/$H$3))*(1-EXP(-$L$3*A624))-($I$3*$G$3*A624/$H$3)&lt;0,0,1+($I$3/$H$3)*($J$3*SIN($K$4)+($I$3*$G$3/$H$3))*(1-EXP(-$L$3*A624))-($I$3*$G$3*A624/$H$3))</f>
        <v>73.522494308676031</v>
      </c>
      <c r="E624">
        <f t="shared" si="18"/>
        <v>73.522494308676045</v>
      </c>
      <c r="F624" s="11">
        <f t="shared" si="19"/>
        <v>72.522494308676045</v>
      </c>
    </row>
    <row r="625" spans="1:6" ht="16.5" thickBot="1" x14ac:dyDescent="0.3">
      <c r="A625" s="7">
        <v>3.1150000000000002</v>
      </c>
      <c r="B625">
        <f>($I$3*$J$3/$H$3)*COS($K$4)*(1-EXP(-$L$3*A625))</f>
        <v>18.554660867453723</v>
      </c>
      <c r="C625">
        <f>IF(($I$3/$H$3)*($J$3*SIN($K$4)+($I$3*$G$3/$H$3))*(1-EXP(-$L$3*A625))-($I$3*$G$3*A625/$H$3)&lt;0,0,($I$3/$H$3)*($J$3*SIN($K$4)+($I$3*$G$3/$H$3))*(1-EXP(-$L$3*A625))-($I$3*$G$3*A625/$H$3))</f>
        <v>72.520277831692141</v>
      </c>
      <c r="D625">
        <f>IF(1+($I$3/$H$3)*($J$3*SIN($K$4)+($I$3*$G$3/$H$3))*(1-EXP(-$L$3*A625))-($I$3*$G$3*A625/$H$3)&lt;0,0,1+($I$3/$H$3)*($J$3*SIN($K$4)+($I$3*$G$3/$H$3))*(1-EXP(-$L$3*A625))-($I$3*$G$3*A625/$H$3))</f>
        <v>73.520277831692141</v>
      </c>
      <c r="E625">
        <f t="shared" si="18"/>
        <v>73.520277831692113</v>
      </c>
      <c r="F625" s="11">
        <f t="shared" si="19"/>
        <v>72.520277831692113</v>
      </c>
    </row>
    <row r="626" spans="1:6" ht="16.5" thickBot="1" x14ac:dyDescent="0.3">
      <c r="A626" s="7">
        <v>3.12</v>
      </c>
      <c r="B626">
        <f>($I$3*$J$3/$H$3)*COS($K$4)*(1-EXP(-$L$3*A626))</f>
        <v>18.569631023872422</v>
      </c>
      <c r="C626">
        <f>IF(($I$3/$H$3)*($J$3*SIN($K$4)+($I$3*$G$3/$H$3))*(1-EXP(-$L$3*A626))-($I$3*$G$3*A626/$H$3)&lt;0,0,($I$3/$H$3)*($J$3*SIN($K$4)+($I$3*$G$3/$H$3))*(1-EXP(-$L$3*A626))-($I$3*$G$3*A626/$H$3))</f>
        <v>72.517820861985044</v>
      </c>
      <c r="D626">
        <f>IF(1+($I$3/$H$3)*($J$3*SIN($K$4)+($I$3*$G$3/$H$3))*(1-EXP(-$L$3*A626))-($I$3*$G$3*A626/$H$3)&lt;0,0,1+($I$3/$H$3)*($J$3*SIN($K$4)+($I$3*$G$3/$H$3))*(1-EXP(-$L$3*A626))-($I$3*$G$3*A626/$H$3))</f>
        <v>73.517820861985044</v>
      </c>
      <c r="E626">
        <f t="shared" si="18"/>
        <v>73.517820861985058</v>
      </c>
      <c r="F626" s="11">
        <f t="shared" si="19"/>
        <v>72.517820861985058</v>
      </c>
    </row>
    <row r="627" spans="1:6" ht="16.5" thickBot="1" x14ac:dyDescent="0.3">
      <c r="A627" s="7">
        <v>3.125</v>
      </c>
      <c r="B627">
        <f>($I$3*$J$3/$H$3)*COS($K$4)*(1-EXP(-$L$3*A627))</f>
        <v>18.584571269898646</v>
      </c>
      <c r="C627">
        <f>IF(($I$3/$H$3)*($J$3*SIN($K$4)+($I$3*$G$3/$H$3))*(1-EXP(-$L$3*A627))-($I$3*$G$3*A627/$H$3)&lt;0,0,($I$3/$H$3)*($J$3*SIN($K$4)+($I$3*$G$3/$H$3))*(1-EXP(-$L$3*A627))-($I$3*$G$3*A627/$H$3))</f>
        <v>72.515123880059591</v>
      </c>
      <c r="D627">
        <f>IF(1+($I$3/$H$3)*($J$3*SIN($K$4)+($I$3*$G$3/$H$3))*(1-EXP(-$L$3*A627))-($I$3*$G$3*A627/$H$3)&lt;0,0,1+($I$3/$H$3)*($J$3*SIN($K$4)+($I$3*$G$3/$H$3))*(1-EXP(-$L$3*A627))-($I$3*$G$3*A627/$H$3))</f>
        <v>73.515123880059591</v>
      </c>
      <c r="E627">
        <f t="shared" si="18"/>
        <v>73.515123880059605</v>
      </c>
      <c r="F627" s="11">
        <f t="shared" si="19"/>
        <v>72.515123880059605</v>
      </c>
    </row>
    <row r="628" spans="1:6" ht="16.5" thickBot="1" x14ac:dyDescent="0.3">
      <c r="A628" s="7">
        <v>3.13</v>
      </c>
      <c r="B628">
        <f>($I$3*$J$3/$H$3)*COS($K$4)*(1-EXP(-$L$3*A628))</f>
        <v>18.5994816652934</v>
      </c>
      <c r="C628">
        <f>IF(($I$3/$H$3)*($J$3*SIN($K$4)+($I$3*$G$3/$H$3))*(1-EXP(-$L$3*A628))-($I$3*$G$3*A628/$H$3)&lt;0,0,($I$3/$H$3)*($J$3*SIN($K$4)+($I$3*$G$3/$H$3))*(1-EXP(-$L$3*A628))-($I$3*$G$3*A628/$H$3))</f>
        <v>72.512187365460534</v>
      </c>
      <c r="D628">
        <f>IF(1+($I$3/$H$3)*($J$3*SIN($K$4)+($I$3*$G$3/$H$3))*(1-EXP(-$L$3*A628))-($I$3*$G$3*A628/$H$3)&lt;0,0,1+($I$3/$H$3)*($J$3*SIN($K$4)+($I$3*$G$3/$H$3))*(1-EXP(-$L$3*A628))-($I$3*$G$3*A628/$H$3))</f>
        <v>73.512187365460534</v>
      </c>
      <c r="E628">
        <f t="shared" si="18"/>
        <v>73.512187365460562</v>
      </c>
      <c r="F628" s="11">
        <f t="shared" si="19"/>
        <v>72.512187365460562</v>
      </c>
    </row>
    <row r="629" spans="1:6" ht="16.5" thickBot="1" x14ac:dyDescent="0.3">
      <c r="A629" s="7">
        <v>3.1349999999999998</v>
      </c>
      <c r="B629">
        <f>($I$3*$J$3/$H$3)*COS($K$4)*(1-EXP(-$L$3*A629))</f>
        <v>18.61436226969829</v>
      </c>
      <c r="C629">
        <f>IF(($I$3/$H$3)*($J$3*SIN($K$4)+($I$3*$G$3/$H$3))*(1-EXP(-$L$3*A629))-($I$3*$G$3*A629/$H$3)&lt;0,0,($I$3/$H$3)*($J$3*SIN($K$4)+($I$3*$G$3/$H$3))*(1-EXP(-$L$3*A629))-($I$3*$G$3*A629/$H$3))</f>
        <v>72.509011796774473</v>
      </c>
      <c r="D629">
        <f>IF(1+($I$3/$H$3)*($J$3*SIN($K$4)+($I$3*$G$3/$H$3))*(1-EXP(-$L$3*A629))-($I$3*$G$3*A629/$H$3)&lt;0,0,1+($I$3/$H$3)*($J$3*SIN($K$4)+($I$3*$G$3/$H$3))*(1-EXP(-$L$3*A629))-($I$3*$G$3*A629/$H$3))</f>
        <v>73.509011796774473</v>
      </c>
      <c r="E629">
        <f t="shared" si="18"/>
        <v>73.509011796774473</v>
      </c>
      <c r="F629" s="11">
        <f t="shared" si="19"/>
        <v>72.509011796774473</v>
      </c>
    </row>
    <row r="630" spans="1:6" ht="16.5" thickBot="1" x14ac:dyDescent="0.3">
      <c r="A630" s="7">
        <v>3.14</v>
      </c>
      <c r="B630">
        <f>($I$3*$J$3/$H$3)*COS($K$4)*(1-EXP(-$L$3*A630))</f>
        <v>18.629213142635745</v>
      </c>
      <c r="C630">
        <f>IF(($I$3/$H$3)*($J$3*SIN($K$4)+($I$3*$G$3/$H$3))*(1-EXP(-$L$3*A630))-($I$3*$G$3*A630/$H$3)&lt;0,0,($I$3/$H$3)*($J$3*SIN($K$4)+($I$3*$G$3/$H$3))*(1-EXP(-$L$3*A630))-($I$3*$G$3*A630/$H$3))</f>
        <v>72.50559765163176</v>
      </c>
      <c r="D630">
        <f>IF(1+($I$3/$H$3)*($J$3*SIN($K$4)+($I$3*$G$3/$H$3))*(1-EXP(-$L$3*A630))-($I$3*$G$3*A630/$H$3)&lt;0,0,1+($I$3/$H$3)*($J$3*SIN($K$4)+($I$3*$G$3/$H$3))*(1-EXP(-$L$3*A630))-($I$3*$G$3*A630/$H$3))</f>
        <v>73.50559765163176</v>
      </c>
      <c r="E630">
        <f t="shared" si="18"/>
        <v>73.505597651631746</v>
      </c>
      <c r="F630" s="11">
        <f t="shared" si="19"/>
        <v>72.505597651631746</v>
      </c>
    </row>
    <row r="631" spans="1:6" ht="16.5" thickBot="1" x14ac:dyDescent="0.3">
      <c r="A631" s="7">
        <v>3.145</v>
      </c>
      <c r="B631">
        <f>($I$3*$J$3/$H$3)*COS($K$4)*(1-EXP(-$L$3*A631))</f>
        <v>18.644034343509279</v>
      </c>
      <c r="C631">
        <f>IF(($I$3/$H$3)*($J$3*SIN($K$4)+($I$3*$G$3/$H$3))*(1-EXP(-$L$3*A631))-($I$3*$G$3*A631/$H$3)&lt;0,0,($I$3/$H$3)*($J$3*SIN($K$4)+($I$3*$G$3/$H$3))*(1-EXP(-$L$3*A631))-($I$3*$G$3*A631/$H$3))</f>
        <v>72.501945406708458</v>
      </c>
      <c r="D631">
        <f>IF(1+($I$3/$H$3)*($J$3*SIN($K$4)+($I$3*$G$3/$H$3))*(1-EXP(-$L$3*A631))-($I$3*$G$3*A631/$H$3)&lt;0,0,1+($I$3/$H$3)*($J$3*SIN($K$4)+($I$3*$G$3/$H$3))*(1-EXP(-$L$3*A631))-($I$3*$G$3*A631/$H$3))</f>
        <v>73.501945406708458</v>
      </c>
      <c r="E631">
        <f t="shared" si="18"/>
        <v>73.501945406708444</v>
      </c>
      <c r="F631" s="11">
        <f t="shared" si="19"/>
        <v>72.501945406708444</v>
      </c>
    </row>
    <row r="632" spans="1:6" ht="16.5" thickBot="1" x14ac:dyDescent="0.3">
      <c r="A632" s="7">
        <v>3.15</v>
      </c>
      <c r="B632">
        <f>($I$3*$J$3/$H$3)*COS($K$4)*(1-EXP(-$L$3*A632))</f>
        <v>18.658825931603712</v>
      </c>
      <c r="C632">
        <f>IF(($I$3/$H$3)*($J$3*SIN($K$4)+($I$3*$G$3/$H$3))*(1-EXP(-$L$3*A632))-($I$3*$G$3*A632/$H$3)&lt;0,0,($I$3/$H$3)*($J$3*SIN($K$4)+($I$3*$G$3/$H$3))*(1-EXP(-$L$3*A632))-($I$3*$G$3*A632/$H$3))</f>
        <v>72.498055537728249</v>
      </c>
      <c r="D632">
        <f>IF(1+($I$3/$H$3)*($J$3*SIN($K$4)+($I$3*$G$3/$H$3))*(1-EXP(-$L$3*A632))-($I$3*$G$3*A632/$H$3)&lt;0,0,1+($I$3/$H$3)*($J$3*SIN($K$4)+($I$3*$G$3/$H$3))*(1-EXP(-$L$3*A632))-($I$3*$G$3*A632/$H$3))</f>
        <v>73.498055537728249</v>
      </c>
      <c r="E632">
        <f t="shared" si="18"/>
        <v>73.498055537728249</v>
      </c>
      <c r="F632" s="11">
        <f t="shared" si="19"/>
        <v>72.498055537728249</v>
      </c>
    </row>
    <row r="633" spans="1:6" ht="16.5" thickBot="1" x14ac:dyDescent="0.3">
      <c r="A633" s="7">
        <v>3.1549999999999998</v>
      </c>
      <c r="B633">
        <f>($I$3*$J$3/$H$3)*COS($K$4)*(1-EXP(-$L$3*A633))</f>
        <v>18.673587966085428</v>
      </c>
      <c r="C633">
        <f>IF(($I$3/$H$3)*($J$3*SIN($K$4)+($I$3*$G$3/$H$3))*(1-EXP(-$L$3*A633))-($I$3*$G$3*A633/$H$3)&lt;0,0,($I$3/$H$3)*($J$3*SIN($K$4)+($I$3*$G$3/$H$3))*(1-EXP(-$L$3*A633))-($I$3*$G$3*A633/$H$3))</f>
        <v>72.493928519464362</v>
      </c>
      <c r="D633">
        <f>IF(1+($I$3/$H$3)*($J$3*SIN($K$4)+($I$3*$G$3/$H$3))*(1-EXP(-$L$3*A633))-($I$3*$G$3*A633/$H$3)&lt;0,0,1+($I$3/$H$3)*($J$3*SIN($K$4)+($I$3*$G$3/$H$3))*(1-EXP(-$L$3*A633))-($I$3*$G$3*A633/$H$3))</f>
        <v>73.493928519464362</v>
      </c>
      <c r="E633">
        <f t="shared" si="18"/>
        <v>73.493928519464333</v>
      </c>
      <c r="F633" s="11">
        <f t="shared" si="19"/>
        <v>72.493928519464333</v>
      </c>
    </row>
    <row r="634" spans="1:6" ht="16.5" thickBot="1" x14ac:dyDescent="0.3">
      <c r="A634" s="7">
        <v>3.16</v>
      </c>
      <c r="B634">
        <f>($I$3*$J$3/$H$3)*COS($K$4)*(1-EXP(-$L$3*A634))</f>
        <v>18.688320506002572</v>
      </c>
      <c r="C634">
        <f>IF(($I$3/$H$3)*($J$3*SIN($K$4)+($I$3*$G$3/$H$3))*(1-EXP(-$L$3*A634))-($I$3*$G$3*A634/$H$3)&lt;0,0,($I$3/$H$3)*($J$3*SIN($K$4)+($I$3*$G$3/$H$3))*(1-EXP(-$L$3*A634))-($I$3*$G$3*A634/$H$3))</f>
        <v>72.489564825741326</v>
      </c>
      <c r="D634">
        <f>IF(1+($I$3/$H$3)*($J$3*SIN($K$4)+($I$3*$G$3/$H$3))*(1-EXP(-$L$3*A634))-($I$3*$G$3*A634/$H$3)&lt;0,0,1+($I$3/$H$3)*($J$3*SIN($K$4)+($I$3*$G$3/$H$3))*(1-EXP(-$L$3*A634))-($I$3*$G$3*A634/$H$3))</f>
        <v>73.489564825741326</v>
      </c>
      <c r="E634">
        <f t="shared" si="18"/>
        <v>73.489564825741326</v>
      </c>
      <c r="F634" s="11">
        <f t="shared" si="19"/>
        <v>72.489564825741326</v>
      </c>
    </row>
    <row r="635" spans="1:6" ht="16.5" thickBot="1" x14ac:dyDescent="0.3">
      <c r="A635" s="7">
        <v>3.165</v>
      </c>
      <c r="B635">
        <f>($I$3*$J$3/$H$3)*COS($K$4)*(1-EXP(-$L$3*A635))</f>
        <v>18.703023610285328</v>
      </c>
      <c r="C635">
        <f>IF(($I$3/$H$3)*($J$3*SIN($K$4)+($I$3*$G$3/$H$3))*(1-EXP(-$L$3*A635))-($I$3*$G$3*A635/$H$3)&lt;0,0,($I$3/$H$3)*($J$3*SIN($K$4)+($I$3*$G$3/$H$3))*(1-EXP(-$L$3*A635))-($I$3*$G$3*A635/$H$3))</f>
        <v>72.484964929437055</v>
      </c>
      <c r="D635">
        <f>IF(1+($I$3/$H$3)*($J$3*SIN($K$4)+($I$3*$G$3/$H$3))*(1-EXP(-$L$3*A635))-($I$3*$G$3*A635/$H$3)&lt;0,0,1+($I$3/$H$3)*($J$3*SIN($K$4)+($I$3*$G$3/$H$3))*(1-EXP(-$L$3*A635))-($I$3*$G$3*A635/$H$3))</f>
        <v>73.484964929437055</v>
      </c>
      <c r="E635">
        <f t="shared" si="18"/>
        <v>73.484964929437069</v>
      </c>
      <c r="F635" s="11">
        <f t="shared" si="19"/>
        <v>72.484964929437069</v>
      </c>
    </row>
    <row r="636" spans="1:6" ht="16.5" thickBot="1" x14ac:dyDescent="0.3">
      <c r="A636" s="7">
        <v>3.17</v>
      </c>
      <c r="B636">
        <f>($I$3*$J$3/$H$3)*COS($K$4)*(1-EXP(-$L$3*A636))</f>
        <v>18.717697337746134</v>
      </c>
      <c r="C636">
        <f>IF(($I$3/$H$3)*($J$3*SIN($K$4)+($I$3*$G$3/$H$3))*(1-EXP(-$L$3*A636))-($I$3*$G$3*A636/$H$3)&lt;0,0,($I$3/$H$3)*($J$3*SIN($K$4)+($I$3*$G$3/$H$3))*(1-EXP(-$L$3*A636))-($I$3*$G$3*A636/$H$3))</f>
        <v>72.480129302484656</v>
      </c>
      <c r="D636">
        <f>IF(1+($I$3/$H$3)*($J$3*SIN($K$4)+($I$3*$G$3/$H$3))*(1-EXP(-$L$3*A636))-($I$3*$G$3*A636/$H$3)&lt;0,0,1+($I$3/$H$3)*($J$3*SIN($K$4)+($I$3*$G$3/$H$3))*(1-EXP(-$L$3*A636))-($I$3*$G$3*A636/$H$3))</f>
        <v>73.480129302484656</v>
      </c>
      <c r="E636">
        <f t="shared" si="18"/>
        <v>73.480129302484642</v>
      </c>
      <c r="F636" s="11">
        <f t="shared" si="19"/>
        <v>72.480129302484642</v>
      </c>
    </row>
    <row r="637" spans="1:6" ht="16.5" thickBot="1" x14ac:dyDescent="0.3">
      <c r="A637" s="7">
        <v>3.1749999999999998</v>
      </c>
      <c r="B637">
        <f>($I$3*$J$3/$H$3)*COS($K$4)*(1-EXP(-$L$3*A637))</f>
        <v>18.732341747079918</v>
      </c>
      <c r="C637">
        <f>IF(($I$3/$H$3)*($J$3*SIN($K$4)+($I$3*$G$3/$H$3))*(1-EXP(-$L$3*A637))-($I$3*$G$3*A637/$H$3)&lt;0,0,($I$3/$H$3)*($J$3*SIN($K$4)+($I$3*$G$3/$H$3))*(1-EXP(-$L$3*A637))-($I$3*$G$3*A637/$H$3))</f>
        <v>72.47505841587423</v>
      </c>
      <c r="D637">
        <f>IF(1+($I$3/$H$3)*($J$3*SIN($K$4)+($I$3*$G$3/$H$3))*(1-EXP(-$L$3*A637))-($I$3*$G$3*A637/$H$3)&lt;0,0,1+($I$3/$H$3)*($J$3*SIN($K$4)+($I$3*$G$3/$H$3))*(1-EXP(-$L$3*A637))-($I$3*$G$3*A637/$H$3))</f>
        <v>73.47505841587423</v>
      </c>
      <c r="E637">
        <f t="shared" si="18"/>
        <v>73.475058415874202</v>
      </c>
      <c r="F637" s="11">
        <f t="shared" si="19"/>
        <v>72.475058415874202</v>
      </c>
    </row>
    <row r="638" spans="1:6" ht="16.5" thickBot="1" x14ac:dyDescent="0.3">
      <c r="A638" s="7">
        <v>3.18</v>
      </c>
      <c r="B638">
        <f>($I$3*$J$3/$H$3)*COS($K$4)*(1-EXP(-$L$3*A638))</f>
        <v>18.74695689686434</v>
      </c>
      <c r="C638">
        <f>IF(($I$3/$H$3)*($J$3*SIN($K$4)+($I$3*$G$3/$H$3))*(1-EXP(-$L$3*A638))-($I$3*$G$3*A638/$H$3)&lt;0,0,($I$3/$H$3)*($J$3*SIN($K$4)+($I$3*$G$3/$H$3))*(1-EXP(-$L$3*A638))-($I$3*$G$3*A638/$H$3))</f>
        <v>72.469752739654879</v>
      </c>
      <c r="D638">
        <f>IF(1+($I$3/$H$3)*($J$3*SIN($K$4)+($I$3*$G$3/$H$3))*(1-EXP(-$L$3*A638))-($I$3*$G$3*A638/$H$3)&lt;0,0,1+($I$3/$H$3)*($J$3*SIN($K$4)+($I$3*$G$3/$H$3))*(1-EXP(-$L$3*A638))-($I$3*$G$3*A638/$H$3))</f>
        <v>73.469752739654879</v>
      </c>
      <c r="E638">
        <f t="shared" si="18"/>
        <v>73.469752739654865</v>
      </c>
      <c r="F638" s="11">
        <f t="shared" si="19"/>
        <v>72.469752739654865</v>
      </c>
    </row>
    <row r="639" spans="1:6" ht="16.5" thickBot="1" x14ac:dyDescent="0.3">
      <c r="A639" s="7">
        <v>3.1850000000000001</v>
      </c>
      <c r="B639">
        <f>($I$3*$J$3/$H$3)*COS($K$4)*(1-EXP(-$L$3*A639))</f>
        <v>18.761542845560008</v>
      </c>
      <c r="C639">
        <f>IF(($I$3/$H$3)*($J$3*SIN($K$4)+($I$3*$G$3/$H$3))*(1-EXP(-$L$3*A639))-($I$3*$G$3*A639/$H$3)&lt;0,0,($I$3/$H$3)*($J$3*SIN($K$4)+($I$3*$G$3/$H$3))*(1-EXP(-$L$3*A639))-($I$3*$G$3*A639/$H$3))</f>
        <v>72.464212742936553</v>
      </c>
      <c r="D639">
        <f>IF(1+($I$3/$H$3)*($J$3*SIN($K$4)+($I$3*$G$3/$H$3))*(1-EXP(-$L$3*A639))-($I$3*$G$3*A639/$H$3)&lt;0,0,1+($I$3/$H$3)*($J$3*SIN($K$4)+($I$3*$G$3/$H$3))*(1-EXP(-$L$3*A639))-($I$3*$G$3*A639/$H$3))</f>
        <v>73.464212742936553</v>
      </c>
      <c r="E639">
        <f t="shared" si="18"/>
        <v>73.464212742936553</v>
      </c>
      <c r="F639" s="11">
        <f t="shared" si="19"/>
        <v>72.464212742936553</v>
      </c>
    </row>
    <row r="640" spans="1:6" ht="16.5" thickBot="1" x14ac:dyDescent="0.3">
      <c r="A640" s="7">
        <v>3.19</v>
      </c>
      <c r="B640">
        <f>($I$3*$J$3/$H$3)*COS($K$4)*(1-EXP(-$L$3*A640))</f>
        <v>18.776099651510748</v>
      </c>
      <c r="C640">
        <f>IF(($I$3/$H$3)*($J$3*SIN($K$4)+($I$3*$G$3/$H$3))*(1-EXP(-$L$3*A640))-($I$3*$G$3*A640/$H$3)&lt;0,0,($I$3/$H$3)*($J$3*SIN($K$4)+($I$3*$G$3/$H$3))*(1-EXP(-$L$3*A640))-($I$3*$G$3*A640/$H$3))</f>
        <v>72.458438893891952</v>
      </c>
      <c r="D640">
        <f>IF(1+($I$3/$H$3)*($J$3*SIN($K$4)+($I$3*$G$3/$H$3))*(1-EXP(-$L$3*A640))-($I$3*$G$3*A640/$H$3)&lt;0,0,1+($I$3/$H$3)*($J$3*SIN($K$4)+($I$3*$G$3/$H$3))*(1-EXP(-$L$3*A640))-($I$3*$G$3*A640/$H$3))</f>
        <v>73.458438893891952</v>
      </c>
      <c r="E640">
        <f t="shared" si="18"/>
        <v>73.458438893891952</v>
      </c>
      <c r="F640" s="11">
        <f t="shared" si="19"/>
        <v>72.458438893891952</v>
      </c>
    </row>
    <row r="641" spans="1:6" ht="16.5" thickBot="1" x14ac:dyDescent="0.3">
      <c r="A641" s="7">
        <v>3.1949999999999998</v>
      </c>
      <c r="B641">
        <f>($I$3*$J$3/$H$3)*COS($K$4)*(1-EXP(-$L$3*A641))</f>
        <v>18.790627372943799</v>
      </c>
      <c r="C641">
        <f>IF(($I$3/$H$3)*($J$3*SIN($K$4)+($I$3*$G$3/$H$3))*(1-EXP(-$L$3*A641))-($I$3*$G$3*A641/$H$3)&lt;0,0,($I$3/$H$3)*($J$3*SIN($K$4)+($I$3*$G$3/$H$3))*(1-EXP(-$L$3*A641))-($I$3*$G$3*A641/$H$3))</f>
        <v>72.452431659758346</v>
      </c>
      <c r="D641">
        <f>IF(1+($I$3/$H$3)*($J$3*SIN($K$4)+($I$3*$G$3/$H$3))*(1-EXP(-$L$3*A641))-($I$3*$G$3*A641/$H$3)&lt;0,0,1+($I$3/$H$3)*($J$3*SIN($K$4)+($I$3*$G$3/$H$3))*(1-EXP(-$L$3*A641))-($I$3*$G$3*A641/$H$3))</f>
        <v>73.452431659758346</v>
      </c>
      <c r="E641">
        <f t="shared" si="18"/>
        <v>73.452431659758361</v>
      </c>
      <c r="F641" s="11">
        <f t="shared" si="19"/>
        <v>72.452431659758361</v>
      </c>
    </row>
    <row r="642" spans="1:6" ht="16.5" thickBot="1" x14ac:dyDescent="0.3">
      <c r="A642" s="7">
        <v>3.2</v>
      </c>
      <c r="B642">
        <f>($I$3*$J$3/$H$3)*COS($K$4)*(1-EXP(-$L$3*A642))</f>
        <v>18.805126067970068</v>
      </c>
      <c r="C642">
        <f>IF(($I$3/$H$3)*($J$3*SIN($K$4)+($I$3*$G$3/$H$3))*(1-EXP(-$L$3*A642))-($I$3*$G$3*A642/$H$3)&lt;0,0,($I$3/$H$3)*($J$3*SIN($K$4)+($I$3*$G$3/$H$3))*(1-EXP(-$L$3*A642))-($I$3*$G$3*A642/$H$3))</f>
        <v>72.44619150683944</v>
      </c>
      <c r="D642">
        <f>IF(1+($I$3/$H$3)*($J$3*SIN($K$4)+($I$3*$G$3/$H$3))*(1-EXP(-$L$3*A642))-($I$3*$G$3*A642/$H$3)&lt;0,0,1+($I$3/$H$3)*($J$3*SIN($K$4)+($I$3*$G$3/$H$3))*(1-EXP(-$L$3*A642))-($I$3*$G$3*A642/$H$3))</f>
        <v>73.44619150683944</v>
      </c>
      <c r="E642">
        <f t="shared" si="18"/>
        <v>73.446191506839426</v>
      </c>
      <c r="F642" s="11">
        <f t="shared" si="19"/>
        <v>72.446191506839426</v>
      </c>
    </row>
    <row r="643" spans="1:6" ht="16.5" thickBot="1" x14ac:dyDescent="0.3">
      <c r="A643" s="7">
        <v>3.2050000000000001</v>
      </c>
      <c r="B643">
        <f>($I$3*$J$3/$H$3)*COS($K$4)*(1-EXP(-$L$3*A643))</f>
        <v>18.819595794584352</v>
      </c>
      <c r="C643">
        <f>IF(($I$3/$H$3)*($J$3*SIN($K$4)+($I$3*$G$3/$H$3))*(1-EXP(-$L$3*A643))-($I$3*$G$3*A643/$H$3)&lt;0,0,($I$3/$H$3)*($J$3*SIN($K$4)+($I$3*$G$3/$H$3))*(1-EXP(-$L$3*A643))-($I$3*$G$3*A643/$H$3))</f>
        <v>72.439718900507245</v>
      </c>
      <c r="D643">
        <f>IF(1+($I$3/$H$3)*($J$3*SIN($K$4)+($I$3*$G$3/$H$3))*(1-EXP(-$L$3*A643))-($I$3*$G$3*A643/$H$3)&lt;0,0,1+($I$3/$H$3)*($J$3*SIN($K$4)+($I$3*$G$3/$H$3))*(1-EXP(-$L$3*A643))-($I$3*$G$3*A643/$H$3))</f>
        <v>73.439718900507245</v>
      </c>
      <c r="E643">
        <f t="shared" si="18"/>
        <v>73.439718900507245</v>
      </c>
      <c r="F643" s="11">
        <f t="shared" si="19"/>
        <v>72.439718900507245</v>
      </c>
    </row>
    <row r="644" spans="1:6" ht="16.5" thickBot="1" x14ac:dyDescent="0.3">
      <c r="A644" s="7">
        <v>3.21</v>
      </c>
      <c r="B644">
        <f>($I$3*$J$3/$H$3)*COS($K$4)*(1-EXP(-$L$3*A644))</f>
        <v>18.834036610665574</v>
      </c>
      <c r="C644">
        <f>IF(($I$3/$H$3)*($J$3*SIN($K$4)+($I$3*$G$3/$H$3))*(1-EXP(-$L$3*A644))-($I$3*$G$3*A644/$H$3)&lt;0,0,($I$3/$H$3)*($J$3*SIN($K$4)+($I$3*$G$3/$H$3))*(1-EXP(-$L$3*A644))-($I$3*$G$3*A644/$H$3))</f>
        <v>72.433014305204011</v>
      </c>
      <c r="D644">
        <f>IF(1+($I$3/$H$3)*($J$3*SIN($K$4)+($I$3*$G$3/$H$3))*(1-EXP(-$L$3*A644))-($I$3*$G$3*A644/$H$3)&lt;0,0,1+($I$3/$H$3)*($J$3*SIN($K$4)+($I$3*$G$3/$H$3))*(1-EXP(-$L$3*A644))-($I$3*$G$3*A644/$H$3))</f>
        <v>73.433014305204011</v>
      </c>
      <c r="E644">
        <f t="shared" si="18"/>
        <v>73.433014305204011</v>
      </c>
      <c r="F644" s="11">
        <f t="shared" si="19"/>
        <v>72.433014305204011</v>
      </c>
    </row>
    <row r="645" spans="1:6" ht="16.5" thickBot="1" x14ac:dyDescent="0.3">
      <c r="A645" s="7">
        <v>3.2149999999999999</v>
      </c>
      <c r="B645">
        <f>($I$3*$J$3/$H$3)*COS($K$4)*(1-EXP(-$L$3*A645))</f>
        <v>18.848448573977024</v>
      </c>
      <c r="C645">
        <f>IF(($I$3/$H$3)*($J$3*SIN($K$4)+($I$3*$G$3/$H$3))*(1-EXP(-$L$3*A645))-($I$3*$G$3*A645/$H$3)&lt;0,0,($I$3/$H$3)*($J$3*SIN($K$4)+($I$3*$G$3/$H$3))*(1-EXP(-$L$3*A645))-($I$3*$G$3*A645/$H$3))</f>
        <v>72.426078184444052</v>
      </c>
      <c r="D645">
        <f>IF(1+($I$3/$H$3)*($J$3*SIN($K$4)+($I$3*$G$3/$H$3))*(1-EXP(-$L$3*A645))-($I$3*$G$3*A645/$H$3)&lt;0,0,1+($I$3/$H$3)*($J$3*SIN($K$4)+($I$3*$G$3/$H$3))*(1-EXP(-$L$3*A645))-($I$3*$G$3*A645/$H$3))</f>
        <v>73.426078184444052</v>
      </c>
      <c r="E645">
        <f t="shared" ref="E645:E708" si="20">(-1*($I$3/$H$3)*($J$3*SIN($K$4)+(($I$3*$G$3)/$H$3))*EXP(-1*(($H$3/$I$3)*A645))-(($I$3*$G$3*A645)/$H$3)+(($I$3/$H$3)*($J$3*SIN($K$4)+($I$3*$G$3)/$H$3)))+1</f>
        <v>73.426078184444037</v>
      </c>
      <c r="F645" s="11">
        <f t="shared" ref="F645:F708" si="21">(-1*($I$3/$H$3)*($J$3*SIN($K$4)+(($I$3*$G$3)/$H$3))*EXP(-1*(($H$3/$I$3)*A645))-(($I$3*$G$3*A645)/$H$3)+(($I$3/$H$3)*($J$3*SIN($K$4)+($I$3*$G$3)/$H$3)))</f>
        <v>72.426078184444037</v>
      </c>
    </row>
    <row r="646" spans="1:6" ht="16.5" thickBot="1" x14ac:dyDescent="0.3">
      <c r="A646" s="7">
        <v>3.22</v>
      </c>
      <c r="B646">
        <f>($I$3*$J$3/$H$3)*COS($K$4)*(1-EXP(-$L$3*A646))</f>
        <v>18.86283174216657</v>
      </c>
      <c r="C646">
        <f>IF(($I$3/$H$3)*($J$3*SIN($K$4)+($I$3*$G$3/$H$3))*(1-EXP(-$L$3*A646))-($I$3*$G$3*A646/$H$3)&lt;0,0,($I$3/$H$3)*($J$3*SIN($K$4)+($I$3*$G$3/$H$3))*(1-EXP(-$L$3*A646))-($I$3*$G$3*A646/$H$3))</f>
        <v>72.41891100081547</v>
      </c>
      <c r="D646">
        <f>IF(1+($I$3/$H$3)*($J$3*SIN($K$4)+($I$3*$G$3/$H$3))*(1-EXP(-$L$3*A646))-($I$3*$G$3*A646/$H$3)&lt;0,0,1+($I$3/$H$3)*($J$3*SIN($K$4)+($I$3*$G$3/$H$3))*(1-EXP(-$L$3*A646))-($I$3*$G$3*A646/$H$3))</f>
        <v>73.41891100081547</v>
      </c>
      <c r="E646">
        <f t="shared" si="20"/>
        <v>73.418911000815484</v>
      </c>
      <c r="F646" s="11">
        <f t="shared" si="21"/>
        <v>72.418911000815484</v>
      </c>
    </row>
    <row r="647" spans="1:6" ht="16.5" thickBot="1" x14ac:dyDescent="0.3">
      <c r="A647" s="7">
        <v>3.2250000000000001</v>
      </c>
      <c r="B647">
        <f>($I$3*$J$3/$H$3)*COS($K$4)*(1-EXP(-$L$3*A647))</f>
        <v>18.877186172766908</v>
      </c>
      <c r="C647">
        <f>IF(($I$3/$H$3)*($J$3*SIN($K$4)+($I$3*$G$3/$H$3))*(1-EXP(-$L$3*A647))-($I$3*$G$3*A647/$H$3)&lt;0,0,($I$3/$H$3)*($J$3*SIN($K$4)+($I$3*$G$3/$H$3))*(1-EXP(-$L$3*A647))-($I$3*$G$3*A647/$H$3))</f>
        <v>72.411513215982225</v>
      </c>
      <c r="D647">
        <f>IF(1+($I$3/$H$3)*($J$3*SIN($K$4)+($I$3*$G$3/$H$3))*(1-EXP(-$L$3*A647))-($I$3*$G$3*A647/$H$3)&lt;0,0,1+($I$3/$H$3)*($J$3*SIN($K$4)+($I$3*$G$3/$H$3))*(1-EXP(-$L$3*A647))-($I$3*$G$3*A647/$H$3))</f>
        <v>73.411513215982225</v>
      </c>
      <c r="E647">
        <f t="shared" si="20"/>
        <v>73.411513215982211</v>
      </c>
      <c r="F647" s="11">
        <f t="shared" si="21"/>
        <v>72.411513215982211</v>
      </c>
    </row>
    <row r="648" spans="1:6" ht="16.5" thickBot="1" x14ac:dyDescent="0.3">
      <c r="A648" s="7">
        <v>3.23</v>
      </c>
      <c r="B648">
        <f>($I$3*$J$3/$H$3)*COS($K$4)*(1-EXP(-$L$3*A648))</f>
        <v>18.891511923195772</v>
      </c>
      <c r="C648">
        <f>IF(($I$3/$H$3)*($J$3*SIN($K$4)+($I$3*$G$3/$H$3))*(1-EXP(-$L$3*A648))-($I$3*$G$3*A648/$H$3)&lt;0,0,($I$3/$H$3)*($J$3*SIN($K$4)+($I$3*$G$3/$H$3))*(1-EXP(-$L$3*A648))-($I$3*$G$3*A648/$H$3))</f>
        <v>72.403885290685821</v>
      </c>
      <c r="D648">
        <f>IF(1+($I$3/$H$3)*($J$3*SIN($K$4)+($I$3*$G$3/$H$3))*(1-EXP(-$L$3*A648))-($I$3*$G$3*A648/$H$3)&lt;0,0,1+($I$3/$H$3)*($J$3*SIN($K$4)+($I$3*$G$3/$H$3))*(1-EXP(-$L$3*A648))-($I$3*$G$3*A648/$H$3))</f>
        <v>73.403885290685821</v>
      </c>
      <c r="E648">
        <f t="shared" si="20"/>
        <v>73.403885290685821</v>
      </c>
      <c r="F648" s="11">
        <f t="shared" si="21"/>
        <v>72.403885290685821</v>
      </c>
    </row>
    <row r="649" spans="1:6" ht="16.5" thickBot="1" x14ac:dyDescent="0.3">
      <c r="A649" s="7">
        <v>3.2349999999999999</v>
      </c>
      <c r="B649">
        <f>($I$3*$J$3/$H$3)*COS($K$4)*(1-EXP(-$L$3*A649))</f>
        <v>18.90580905075619</v>
      </c>
      <c r="C649">
        <f>IF(($I$3/$H$3)*($J$3*SIN($K$4)+($I$3*$G$3/$H$3))*(1-EXP(-$L$3*A649))-($I$3*$G$3*A649/$H$3)&lt;0,0,($I$3/$H$3)*($J$3*SIN($K$4)+($I$3*$G$3/$H$3))*(1-EXP(-$L$3*A649))-($I$3*$G$3*A649/$H$3))</f>
        <v>72.39602768474721</v>
      </c>
      <c r="D649">
        <f>IF(1+($I$3/$H$3)*($J$3*SIN($K$4)+($I$3*$G$3/$H$3))*(1-EXP(-$L$3*A649))-($I$3*$G$3*A649/$H$3)&lt;0,0,1+($I$3/$H$3)*($J$3*SIN($K$4)+($I$3*$G$3/$H$3))*(1-EXP(-$L$3*A649))-($I$3*$G$3*A649/$H$3))</f>
        <v>73.39602768474721</v>
      </c>
      <c r="E649">
        <f t="shared" si="20"/>
        <v>73.396027684747224</v>
      </c>
      <c r="F649" s="11">
        <f t="shared" si="21"/>
        <v>72.396027684747224</v>
      </c>
    </row>
    <row r="650" spans="1:6" ht="16.5" thickBot="1" x14ac:dyDescent="0.3">
      <c r="A650" s="7">
        <v>3.24</v>
      </c>
      <c r="B650">
        <f>($I$3*$J$3/$H$3)*COS($K$4)*(1-EXP(-$L$3*A650))</f>
        <v>18.920077612636693</v>
      </c>
      <c r="C650">
        <f>IF(($I$3/$H$3)*($J$3*SIN($K$4)+($I$3*$G$3/$H$3))*(1-EXP(-$L$3*A650))-($I$3*$G$3*A650/$H$3)&lt;0,0,($I$3/$H$3)*($J$3*SIN($K$4)+($I$3*$G$3/$H$3))*(1-EXP(-$L$3*A650))-($I$3*$G$3*A650/$H$3))</f>
        <v>72.387940857068628</v>
      </c>
      <c r="D650">
        <f>IF(1+($I$3/$H$3)*($J$3*SIN($K$4)+($I$3*$G$3/$H$3))*(1-EXP(-$L$3*A650))-($I$3*$G$3*A650/$H$3)&lt;0,0,1+($I$3/$H$3)*($J$3*SIN($K$4)+($I$3*$G$3/$H$3))*(1-EXP(-$L$3*A650))-($I$3*$G$3*A650/$H$3))</f>
        <v>73.387940857068628</v>
      </c>
      <c r="E650">
        <f t="shared" si="20"/>
        <v>73.387940857068628</v>
      </c>
      <c r="F650" s="11">
        <f t="shared" si="21"/>
        <v>72.387940857068628</v>
      </c>
    </row>
    <row r="651" spans="1:6" ht="16.5" thickBot="1" x14ac:dyDescent="0.3">
      <c r="A651" s="7">
        <v>3.2450000000000001</v>
      </c>
      <c r="B651">
        <f>($I$3*$J$3/$H$3)*COS($K$4)*(1-EXP(-$L$3*A651))</f>
        <v>18.934317665911536</v>
      </c>
      <c r="C651">
        <f>IF(($I$3/$H$3)*($J$3*SIN($K$4)+($I$3*$G$3/$H$3))*(1-EXP(-$L$3*A651))-($I$3*$G$3*A651/$H$3)&lt;0,0,($I$3/$H$3)*($J$3*SIN($K$4)+($I$3*$G$3/$H$3))*(1-EXP(-$L$3*A651))-($I$3*$G$3*A651/$H$3))</f>
        <v>72.379625265635383</v>
      </c>
      <c r="D651">
        <f>IF(1+($I$3/$H$3)*($J$3*SIN($K$4)+($I$3*$G$3/$H$3))*(1-EXP(-$L$3*A651))-($I$3*$G$3*A651/$H$3)&lt;0,0,1+($I$3/$H$3)*($J$3*SIN($K$4)+($I$3*$G$3/$H$3))*(1-EXP(-$L$3*A651))-($I$3*$G$3*A651/$H$3))</f>
        <v>73.379625265635383</v>
      </c>
      <c r="E651">
        <f t="shared" si="20"/>
        <v>73.379625265635383</v>
      </c>
      <c r="F651" s="11">
        <f t="shared" si="21"/>
        <v>72.379625265635383</v>
      </c>
    </row>
    <row r="652" spans="1:6" ht="16.5" thickBot="1" x14ac:dyDescent="0.3">
      <c r="A652" s="7">
        <v>3.25</v>
      </c>
      <c r="B652">
        <f>($I$3*$J$3/$H$3)*COS($K$4)*(1-EXP(-$L$3*A652))</f>
        <v>18.948529267540966</v>
      </c>
      <c r="C652">
        <f>IF(($I$3/$H$3)*($J$3*SIN($K$4)+($I$3*$G$3/$H$3))*(1-EXP(-$L$3*A652))-($I$3*$G$3*A652/$H$3)&lt;0,0,($I$3/$H$3)*($J$3*SIN($K$4)+($I$3*$G$3/$H$3))*(1-EXP(-$L$3*A652))-($I$3*$G$3*A652/$H$3))</f>
        <v>72.371081367517846</v>
      </c>
      <c r="D652">
        <f>IF(1+($I$3/$H$3)*($J$3*SIN($K$4)+($I$3*$G$3/$H$3))*(1-EXP(-$L$3*A652))-($I$3*$G$3*A652/$H$3)&lt;0,0,1+($I$3/$H$3)*($J$3*SIN($K$4)+($I$3*$G$3/$H$3))*(1-EXP(-$L$3*A652))-($I$3*$G$3*A652/$H$3))</f>
        <v>73.371081367517846</v>
      </c>
      <c r="E652">
        <f t="shared" si="20"/>
        <v>73.371081367517831</v>
      </c>
      <c r="F652" s="11">
        <f t="shared" si="21"/>
        <v>72.371081367517831</v>
      </c>
    </row>
    <row r="653" spans="1:6" ht="16.5" thickBot="1" x14ac:dyDescent="0.3">
      <c r="A653" s="7">
        <v>3.2549999999999999</v>
      </c>
      <c r="B653">
        <f>($I$3*$J$3/$H$3)*COS($K$4)*(1-EXP(-$L$3*A653))</f>
        <v>18.962712474371397</v>
      </c>
      <c r="C653">
        <f>IF(($I$3/$H$3)*($J$3*SIN($K$4)+($I$3*$G$3/$H$3))*(1-EXP(-$L$3*A653))-($I$3*$G$3*A653/$H$3)&lt;0,0,($I$3/$H$3)*($J$3*SIN($K$4)+($I$3*$G$3/$H$3))*(1-EXP(-$L$3*A653))-($I$3*$G$3*A653/$H$3))</f>
        <v>72.362309618873013</v>
      </c>
      <c r="D653">
        <f>IF(1+($I$3/$H$3)*($J$3*SIN($K$4)+($I$3*$G$3/$H$3))*(1-EXP(-$L$3*A653))-($I$3*$G$3*A653/$H$3)&lt;0,0,1+($I$3/$H$3)*($J$3*SIN($K$4)+($I$3*$G$3/$H$3))*(1-EXP(-$L$3*A653))-($I$3*$G$3*A653/$H$3))</f>
        <v>73.362309618873013</v>
      </c>
      <c r="E653">
        <f t="shared" si="20"/>
        <v>73.362309618873013</v>
      </c>
      <c r="F653" s="11">
        <f t="shared" si="21"/>
        <v>72.362309618873013</v>
      </c>
    </row>
    <row r="654" spans="1:6" ht="16.5" thickBot="1" x14ac:dyDescent="0.3">
      <c r="A654" s="7">
        <v>3.26</v>
      </c>
      <c r="B654">
        <f>($I$3*$J$3/$H$3)*COS($K$4)*(1-EXP(-$L$3*A654))</f>
        <v>18.976867343135677</v>
      </c>
      <c r="C654">
        <f>IF(($I$3/$H$3)*($J$3*SIN($K$4)+($I$3*$G$3/$H$3))*(1-EXP(-$L$3*A654))-($I$3*$G$3*A654/$H$3)&lt;0,0,($I$3/$H$3)*($J$3*SIN($K$4)+($I$3*$G$3/$H$3))*(1-EXP(-$L$3*A654))-($I$3*$G$3*A654/$H$3))</f>
        <v>72.353310474946483</v>
      </c>
      <c r="D654">
        <f>IF(1+($I$3/$H$3)*($J$3*SIN($K$4)+($I$3*$G$3/$H$3))*(1-EXP(-$L$3*A654))-($I$3*$G$3*A654/$H$3)&lt;0,0,1+($I$3/$H$3)*($J$3*SIN($K$4)+($I$3*$G$3/$H$3))*(1-EXP(-$L$3*A654))-($I$3*$G$3*A654/$H$3))</f>
        <v>73.353310474946483</v>
      </c>
      <c r="E654">
        <f t="shared" si="20"/>
        <v>73.353310474946511</v>
      </c>
      <c r="F654" s="11">
        <f t="shared" si="21"/>
        <v>72.353310474946511</v>
      </c>
    </row>
    <row r="655" spans="1:6" ht="16.5" thickBot="1" x14ac:dyDescent="0.3">
      <c r="A655" s="7">
        <v>3.2650000000000001</v>
      </c>
      <c r="B655">
        <f>($I$3*$J$3/$H$3)*COS($K$4)*(1-EXP(-$L$3*A655))</f>
        <v>18.990993930453307</v>
      </c>
      <c r="C655">
        <f>IF(($I$3/$H$3)*($J$3*SIN($K$4)+($I$3*$G$3/$H$3))*(1-EXP(-$L$3*A655))-($I$3*$G$3*A655/$H$3)&lt;0,0,($I$3/$H$3)*($J$3*SIN($K$4)+($I$3*$G$3/$H$3))*(1-EXP(-$L$3*A655))-($I$3*$G$3*A655/$H$3))</f>
        <v>72.344084390074471</v>
      </c>
      <c r="D655">
        <f>IF(1+($I$3/$H$3)*($J$3*SIN($K$4)+($I$3*$G$3/$H$3))*(1-EXP(-$L$3*A655))-($I$3*$G$3*A655/$H$3)&lt;0,0,1+($I$3/$H$3)*($J$3*SIN($K$4)+($I$3*$G$3/$H$3))*(1-EXP(-$L$3*A655))-($I$3*$G$3*A655/$H$3))</f>
        <v>73.344084390074471</v>
      </c>
      <c r="E655">
        <f t="shared" si="20"/>
        <v>73.344084390074471</v>
      </c>
      <c r="F655" s="11">
        <f t="shared" si="21"/>
        <v>72.344084390074471</v>
      </c>
    </row>
    <row r="656" spans="1:6" ht="16.5" thickBot="1" x14ac:dyDescent="0.3">
      <c r="A656" s="7">
        <v>3.27</v>
      </c>
      <c r="B656">
        <f>($I$3*$J$3/$H$3)*COS($K$4)*(1-EXP(-$L$3*A656))</f>
        <v>19.005092292830646</v>
      </c>
      <c r="C656">
        <f>IF(($I$3/$H$3)*($J$3*SIN($K$4)+($I$3*$G$3/$H$3))*(1-EXP(-$L$3*A656))-($I$3*$G$3*A656/$H$3)&lt;0,0,($I$3/$H$3)*($J$3*SIN($K$4)+($I$3*$G$3/$H$3))*(1-EXP(-$L$3*A656))-($I$3*$G$3*A656/$H$3))</f>
        <v>72.334631817685164</v>
      </c>
      <c r="D656">
        <f>IF(1+($I$3/$H$3)*($J$3*SIN($K$4)+($I$3*$G$3/$H$3))*(1-EXP(-$L$3*A656))-($I$3*$G$3*A656/$H$3)&lt;0,0,1+($I$3/$H$3)*($J$3*SIN($K$4)+($I$3*$G$3/$H$3))*(1-EXP(-$L$3*A656))-($I$3*$G$3*A656/$H$3))</f>
        <v>73.334631817685164</v>
      </c>
      <c r="E656">
        <f t="shared" si="20"/>
        <v>73.334631817685192</v>
      </c>
      <c r="F656" s="11">
        <f t="shared" si="21"/>
        <v>72.334631817685192</v>
      </c>
    </row>
    <row r="657" spans="1:6" ht="16.5" thickBot="1" x14ac:dyDescent="0.3">
      <c r="A657" s="7">
        <v>3.2749999999999999</v>
      </c>
      <c r="B657">
        <f>($I$3*$J$3/$H$3)*COS($K$4)*(1-EXP(-$L$3*A657))</f>
        <v>19.01916248666117</v>
      </c>
      <c r="C657">
        <f>IF(($I$3/$H$3)*($J$3*SIN($K$4)+($I$3*$G$3/$H$3))*(1-EXP(-$L$3*A657))-($I$3*$G$3*A657/$H$3)&lt;0,0,($I$3/$H$3)*($J$3*SIN($K$4)+($I$3*$G$3/$H$3))*(1-EXP(-$L$3*A657))-($I$3*$G$3*A657/$H$3))</f>
        <v>72.324953210301032</v>
      </c>
      <c r="D657">
        <f>IF(1+($I$3/$H$3)*($J$3*SIN($K$4)+($I$3*$G$3/$H$3))*(1-EXP(-$L$3*A657))-($I$3*$G$3*A657/$H$3)&lt;0,0,1+($I$3/$H$3)*($J$3*SIN($K$4)+($I$3*$G$3/$H$3))*(1-EXP(-$L$3*A657))-($I$3*$G$3*A657/$H$3))</f>
        <v>73.324953210301032</v>
      </c>
      <c r="E657">
        <f t="shared" si="20"/>
        <v>73.324953210301061</v>
      </c>
      <c r="F657" s="11">
        <f t="shared" si="21"/>
        <v>72.324953210301061</v>
      </c>
    </row>
    <row r="658" spans="1:6" ht="16.5" thickBot="1" x14ac:dyDescent="0.3">
      <c r="A658" s="7">
        <v>3.28</v>
      </c>
      <c r="B658">
        <f>($I$3*$J$3/$H$3)*COS($K$4)*(1-EXP(-$L$3*A658))</f>
        <v>19.033204568225667</v>
      </c>
      <c r="C658">
        <f>IF(($I$3/$H$3)*($J$3*SIN($K$4)+($I$3*$G$3/$H$3))*(1-EXP(-$L$3*A658))-($I$3*$G$3*A658/$H$3)&lt;0,0,($I$3/$H$3)*($J$3*SIN($K$4)+($I$3*$G$3/$H$3))*(1-EXP(-$L$3*A658))-($I$3*$G$3*A658/$H$3))</f>
        <v>72.315049019540197</v>
      </c>
      <c r="D658">
        <f>IF(1+($I$3/$H$3)*($J$3*SIN($K$4)+($I$3*$G$3/$H$3))*(1-EXP(-$L$3*A658))-($I$3*$G$3*A658/$H$3)&lt;0,0,1+($I$3/$H$3)*($J$3*SIN($K$4)+($I$3*$G$3/$H$3))*(1-EXP(-$L$3*A658))-($I$3*$G$3*A658/$H$3))</f>
        <v>73.315049019540197</v>
      </c>
      <c r="E658">
        <f t="shared" si="20"/>
        <v>73.315049019540226</v>
      </c>
      <c r="F658" s="11">
        <f t="shared" si="21"/>
        <v>72.315049019540226</v>
      </c>
    </row>
    <row r="659" spans="1:6" ht="16.5" thickBot="1" x14ac:dyDescent="0.3">
      <c r="A659" s="7">
        <v>3.2850000000000001</v>
      </c>
      <c r="B659">
        <f>($I$3*$J$3/$H$3)*COS($K$4)*(1-EXP(-$L$3*A659))</f>
        <v>19.047218593692488</v>
      </c>
      <c r="C659">
        <f>IF(($I$3/$H$3)*($J$3*SIN($K$4)+($I$3*$G$3/$H$3))*(1-EXP(-$L$3*A659))-($I$3*$G$3*A659/$H$3)&lt;0,0,($I$3/$H$3)*($J$3*SIN($K$4)+($I$3*$G$3/$H$3))*(1-EXP(-$L$3*A659))-($I$3*$G$3*A659/$H$3))</f>
        <v>72.304919696118617</v>
      </c>
      <c r="D659">
        <f>IF(1+($I$3/$H$3)*($J$3*SIN($K$4)+($I$3*$G$3/$H$3))*(1-EXP(-$L$3*A659))-($I$3*$G$3*A659/$H$3)&lt;0,0,1+($I$3/$H$3)*($J$3*SIN($K$4)+($I$3*$G$3/$H$3))*(1-EXP(-$L$3*A659))-($I$3*$G$3*A659/$H$3))</f>
        <v>73.304919696118617</v>
      </c>
      <c r="E659">
        <f t="shared" si="20"/>
        <v>73.304919696118617</v>
      </c>
      <c r="F659" s="11">
        <f t="shared" si="21"/>
        <v>72.304919696118617</v>
      </c>
    </row>
    <row r="660" spans="1:6" ht="16.5" thickBot="1" x14ac:dyDescent="0.3">
      <c r="A660" s="7">
        <v>3.29</v>
      </c>
      <c r="B660">
        <f>($I$3*$J$3/$H$3)*COS($K$4)*(1-EXP(-$L$3*A660))</f>
        <v>19.061204619117749</v>
      </c>
      <c r="C660">
        <f>IF(($I$3/$H$3)*($J$3*SIN($K$4)+($I$3*$G$3/$H$3))*(1-EXP(-$L$3*A660))-($I$3*$G$3*A660/$H$3)&lt;0,0,($I$3/$H$3)*($J$3*SIN($K$4)+($I$3*$G$3/$H$3))*(1-EXP(-$L$3*A660))-($I$3*$G$3*A660/$H$3))</f>
        <v>72.294565689851609</v>
      </c>
      <c r="D660">
        <f>IF(1+($I$3/$H$3)*($J$3*SIN($K$4)+($I$3*$G$3/$H$3))*(1-EXP(-$L$3*A660))-($I$3*$G$3*A660/$H$3)&lt;0,0,1+($I$3/$H$3)*($J$3*SIN($K$4)+($I$3*$G$3/$H$3))*(1-EXP(-$L$3*A660))-($I$3*$G$3*A660/$H$3))</f>
        <v>73.294565689851609</v>
      </c>
      <c r="E660">
        <f t="shared" si="20"/>
        <v>73.294565689851623</v>
      </c>
      <c r="F660" s="11">
        <f t="shared" si="21"/>
        <v>72.294565689851623</v>
      </c>
    </row>
    <row r="661" spans="1:6" ht="16.5" thickBot="1" x14ac:dyDescent="0.3">
      <c r="A661" s="7">
        <v>3.2949999999999999</v>
      </c>
      <c r="B661">
        <f>($I$3*$J$3/$H$3)*COS($K$4)*(1-EXP(-$L$3*A661))</f>
        <v>19.075162700445571</v>
      </c>
      <c r="C661">
        <f>IF(($I$3/$H$3)*($J$3*SIN($K$4)+($I$3*$G$3/$H$3))*(1-EXP(-$L$3*A661))-($I$3*$G$3*A661/$H$3)&lt;0,0,($I$3/$H$3)*($J$3*SIN($K$4)+($I$3*$G$3/$H$3))*(1-EXP(-$L$3*A661))-($I$3*$G$3*A661/$H$3))</f>
        <v>72.283987449655811</v>
      </c>
      <c r="D661">
        <f>IF(1+($I$3/$H$3)*($J$3*SIN($K$4)+($I$3*$G$3/$H$3))*(1-EXP(-$L$3*A661))-($I$3*$G$3*A661/$H$3)&lt;0,0,1+($I$3/$H$3)*($J$3*SIN($K$4)+($I$3*$G$3/$H$3))*(1-EXP(-$L$3*A661))-($I$3*$G$3*A661/$H$3))</f>
        <v>73.283987449655811</v>
      </c>
      <c r="E661">
        <f t="shared" si="20"/>
        <v>73.283987449655797</v>
      </c>
      <c r="F661" s="11">
        <f t="shared" si="21"/>
        <v>72.283987449655797</v>
      </c>
    </row>
    <row r="662" spans="1:6" ht="16.5" thickBot="1" x14ac:dyDescent="0.3">
      <c r="A662" s="7">
        <v>3.3</v>
      </c>
      <c r="B662">
        <f>($I$3*$J$3/$H$3)*COS($K$4)*(1-EXP(-$L$3*A662))</f>
        <v>19.089092893508298</v>
      </c>
      <c r="C662">
        <f>IF(($I$3/$H$3)*($J$3*SIN($K$4)+($I$3*$G$3/$H$3))*(1-EXP(-$L$3*A662))-($I$3*$G$3*A662/$H$3)&lt;0,0,($I$3/$H$3)*($J$3*SIN($K$4)+($I$3*$G$3/$H$3))*(1-EXP(-$L$3*A662))-($I$3*$G$3*A662/$H$3))</f>
        <v>72.273185423550885</v>
      </c>
      <c r="D662">
        <f>IF(1+($I$3/$H$3)*($J$3*SIN($K$4)+($I$3*$G$3/$H$3))*(1-EXP(-$L$3*A662))-($I$3*$G$3*A662/$H$3)&lt;0,0,1+($I$3/$H$3)*($J$3*SIN($K$4)+($I$3*$G$3/$H$3))*(1-EXP(-$L$3*A662))-($I$3*$G$3*A662/$H$3))</f>
        <v>73.273185423550885</v>
      </c>
      <c r="E662">
        <f t="shared" si="20"/>
        <v>73.273185423550899</v>
      </c>
      <c r="F662" s="11">
        <f t="shared" si="21"/>
        <v>72.273185423550899</v>
      </c>
    </row>
    <row r="663" spans="1:6" ht="16.5" thickBot="1" x14ac:dyDescent="0.3">
      <c r="A663" s="7">
        <v>3.3050000000000002</v>
      </c>
      <c r="B663">
        <f>($I$3*$J$3/$H$3)*COS($K$4)*(1-EXP(-$L$3*A663))</f>
        <v>19.102995254026727</v>
      </c>
      <c r="C663">
        <f>IF(($I$3/$H$3)*($J$3*SIN($K$4)+($I$3*$G$3/$H$3))*(1-EXP(-$L$3*A663))-($I$3*$G$3*A663/$H$3)&lt;0,0,($I$3/$H$3)*($J$3*SIN($K$4)+($I$3*$G$3/$H$3))*(1-EXP(-$L$3*A663))-($I$3*$G$3*A663/$H$3))</f>
        <v>72.262160058661451</v>
      </c>
      <c r="D663">
        <f>IF(1+($I$3/$H$3)*($J$3*SIN($K$4)+($I$3*$G$3/$H$3))*(1-EXP(-$L$3*A663))-($I$3*$G$3*A663/$H$3)&lt;0,0,1+($I$3/$H$3)*($J$3*SIN($K$4)+($I$3*$G$3/$H$3))*(1-EXP(-$L$3*A663))-($I$3*$G$3*A663/$H$3))</f>
        <v>73.262160058661451</v>
      </c>
      <c r="E663">
        <f t="shared" si="20"/>
        <v>73.262160058661408</v>
      </c>
      <c r="F663" s="11">
        <f t="shared" si="21"/>
        <v>72.262160058661408</v>
      </c>
    </row>
    <row r="664" spans="1:6" ht="16.5" thickBot="1" x14ac:dyDescent="0.3">
      <c r="A664" s="7">
        <v>3.31</v>
      </c>
      <c r="B664">
        <f>($I$3*$J$3/$H$3)*COS($K$4)*(1-EXP(-$L$3*A664))</f>
        <v>19.116869837610306</v>
      </c>
      <c r="C664">
        <f>IF(($I$3/$H$3)*($J$3*SIN($K$4)+($I$3*$G$3/$H$3))*(1-EXP(-$L$3*A664))-($I$3*$G$3*A664/$H$3)&lt;0,0,($I$3/$H$3)*($J$3*SIN($K$4)+($I$3*$G$3/$H$3))*(1-EXP(-$L$3*A664))-($I$3*$G$3*A664/$H$3))</f>
        <v>72.250911801218592</v>
      </c>
      <c r="D664">
        <f>IF(1+($I$3/$H$3)*($J$3*SIN($K$4)+($I$3*$G$3/$H$3))*(1-EXP(-$L$3*A664))-($I$3*$G$3*A664/$H$3)&lt;0,0,1+($I$3/$H$3)*($J$3*SIN($K$4)+($I$3*$G$3/$H$3))*(1-EXP(-$L$3*A664))-($I$3*$G$3*A664/$H$3))</f>
        <v>73.250911801218592</v>
      </c>
      <c r="E664">
        <f t="shared" si="20"/>
        <v>73.250911801218592</v>
      </c>
      <c r="F664" s="11">
        <f t="shared" si="21"/>
        <v>72.250911801218592</v>
      </c>
    </row>
    <row r="665" spans="1:6" ht="16.5" thickBot="1" x14ac:dyDescent="0.3">
      <c r="A665" s="7">
        <v>3.3149999999999999</v>
      </c>
      <c r="B665">
        <f>($I$3*$J$3/$H$3)*COS($K$4)*(1-EXP(-$L$3*A665))</f>
        <v>19.130716699757397</v>
      </c>
      <c r="C665">
        <f>IF(($I$3/$H$3)*($J$3*SIN($K$4)+($I$3*$G$3/$H$3))*(1-EXP(-$L$3*A665))-($I$3*$G$3*A665/$H$3)&lt;0,0,($I$3/$H$3)*($J$3*SIN($K$4)+($I$3*$G$3/$H$3))*(1-EXP(-$L$3*A665))-($I$3*$G$3*A665/$H$3))</f>
        <v>72.23944109656199</v>
      </c>
      <c r="D665">
        <f>IF(1+($I$3/$H$3)*($J$3*SIN($K$4)+($I$3*$G$3/$H$3))*(1-EXP(-$L$3*A665))-($I$3*$G$3*A665/$H$3)&lt;0,0,1+($I$3/$H$3)*($J$3*SIN($K$4)+($I$3*$G$3/$H$3))*(1-EXP(-$L$3*A665))-($I$3*$G$3*A665/$H$3))</f>
        <v>73.23944109656199</v>
      </c>
      <c r="E665">
        <f t="shared" si="20"/>
        <v>73.23944109656199</v>
      </c>
      <c r="F665" s="11">
        <f t="shared" si="21"/>
        <v>72.23944109656199</v>
      </c>
    </row>
    <row r="666" spans="1:6" ht="16.5" thickBot="1" x14ac:dyDescent="0.3">
      <c r="A666" s="7">
        <v>3.32</v>
      </c>
      <c r="B666">
        <f>($I$3*$J$3/$H$3)*COS($K$4)*(1-EXP(-$L$3*A666))</f>
        <v>19.144535895855466</v>
      </c>
      <c r="C666">
        <f>IF(($I$3/$H$3)*($J$3*SIN($K$4)+($I$3*$G$3/$H$3))*(1-EXP(-$L$3*A666))-($I$3*$G$3*A666/$H$3)&lt;0,0,($I$3/$H$3)*($J$3*SIN($K$4)+($I$3*$G$3/$H$3))*(1-EXP(-$L$3*A666))-($I$3*$G$3*A666/$H$3))</f>
        <v>72.227748389141524</v>
      </c>
      <c r="D666">
        <f>IF(1+($I$3/$H$3)*($J$3*SIN($K$4)+($I$3*$G$3/$H$3))*(1-EXP(-$L$3*A666))-($I$3*$G$3*A666/$H$3)&lt;0,0,1+($I$3/$H$3)*($J$3*SIN($K$4)+($I$3*$G$3/$H$3))*(1-EXP(-$L$3*A666))-($I$3*$G$3*A666/$H$3))</f>
        <v>73.227748389141524</v>
      </c>
      <c r="E666">
        <f t="shared" si="20"/>
        <v>73.22774838914151</v>
      </c>
      <c r="F666" s="11">
        <f t="shared" si="21"/>
        <v>72.22774838914151</v>
      </c>
    </row>
    <row r="667" spans="1:6" ht="16.5" thickBot="1" x14ac:dyDescent="0.3">
      <c r="A667" s="7">
        <v>3.3250000000000002</v>
      </c>
      <c r="B667">
        <f>($I$3*$J$3/$H$3)*COS($K$4)*(1-EXP(-$L$3*A667))</f>
        <v>19.15832748118131</v>
      </c>
      <c r="C667">
        <f>IF(($I$3/$H$3)*($J$3*SIN($K$4)+($I$3*$G$3/$H$3))*(1-EXP(-$L$3*A667))-($I$3*$G$3*A667/$H$3)&lt;0,0,($I$3/$H$3)*($J$3*SIN($K$4)+($I$3*$G$3/$H$3))*(1-EXP(-$L$3*A667))-($I$3*$G$3*A667/$H$3))</f>
        <v>72.215834122518856</v>
      </c>
      <c r="D667">
        <f>IF(1+($I$3/$H$3)*($J$3*SIN($K$4)+($I$3*$G$3/$H$3))*(1-EXP(-$L$3*A667))-($I$3*$G$3*A667/$H$3)&lt;0,0,1+($I$3/$H$3)*($J$3*SIN($K$4)+($I$3*$G$3/$H$3))*(1-EXP(-$L$3*A667))-($I$3*$G$3*A667/$H$3))</f>
        <v>73.215834122518856</v>
      </c>
      <c r="E667">
        <f t="shared" si="20"/>
        <v>73.215834122518856</v>
      </c>
      <c r="F667" s="11">
        <f t="shared" si="21"/>
        <v>72.215834122518856</v>
      </c>
    </row>
    <row r="668" spans="1:6" ht="16.5" thickBot="1" x14ac:dyDescent="0.3">
      <c r="A668" s="7">
        <v>3.33</v>
      </c>
      <c r="B668">
        <f>($I$3*$J$3/$H$3)*COS($K$4)*(1-EXP(-$L$3*A668))</f>
        <v>19.172091510901296</v>
      </c>
      <c r="C668">
        <f>IF(($I$3/$H$3)*($J$3*SIN($K$4)+($I$3*$G$3/$H$3))*(1-EXP(-$L$3*A668))-($I$3*$G$3*A668/$H$3)&lt;0,0,($I$3/$H$3)*($J$3*SIN($K$4)+($I$3*$G$3/$H$3))*(1-EXP(-$L$3*A668))-($I$3*$G$3*A668/$H$3))</f>
        <v>72.203698739369742</v>
      </c>
      <c r="D668">
        <f>IF(1+($I$3/$H$3)*($J$3*SIN($K$4)+($I$3*$G$3/$H$3))*(1-EXP(-$L$3*A668))-($I$3*$G$3*A668/$H$3)&lt;0,0,1+($I$3/$H$3)*($J$3*SIN($K$4)+($I$3*$G$3/$H$3))*(1-EXP(-$L$3*A668))-($I$3*$G$3*A668/$H$3))</f>
        <v>73.203698739369742</v>
      </c>
      <c r="E668">
        <f t="shared" si="20"/>
        <v>73.203698739369742</v>
      </c>
      <c r="F668" s="11">
        <f t="shared" si="21"/>
        <v>72.203698739369742</v>
      </c>
    </row>
    <row r="669" spans="1:6" ht="16.5" thickBot="1" x14ac:dyDescent="0.3">
      <c r="A669" s="7">
        <v>3.335</v>
      </c>
      <c r="B669">
        <f>($I$3*$J$3/$H$3)*COS($K$4)*(1-EXP(-$L$3*A669))</f>
        <v>19.185828040071563</v>
      </c>
      <c r="C669">
        <f>IF(($I$3/$H$3)*($J$3*SIN($K$4)+($I$3*$G$3/$H$3))*(1-EXP(-$L$3*A669))-($I$3*$G$3*A669/$H$3)&lt;0,0,($I$3/$H$3)*($J$3*SIN($K$4)+($I$3*$G$3/$H$3))*(1-EXP(-$L$3*A669))-($I$3*$G$3*A669/$H$3))</f>
        <v>72.191342681485196</v>
      </c>
      <c r="D669">
        <f>IF(1+($I$3/$H$3)*($J$3*SIN($K$4)+($I$3*$G$3/$H$3))*(1-EXP(-$L$3*A669))-($I$3*$G$3*A669/$H$3)&lt;0,0,1+($I$3/$H$3)*($J$3*SIN($K$4)+($I$3*$G$3/$H$3))*(1-EXP(-$L$3*A669))-($I$3*$G$3*A669/$H$3))</f>
        <v>73.191342681485196</v>
      </c>
      <c r="E669">
        <f t="shared" si="20"/>
        <v>73.191342681485196</v>
      </c>
      <c r="F669" s="11">
        <f t="shared" si="21"/>
        <v>72.191342681485196</v>
      </c>
    </row>
    <row r="670" spans="1:6" ht="16.5" thickBot="1" x14ac:dyDescent="0.3">
      <c r="A670" s="7">
        <v>3.34</v>
      </c>
      <c r="B670">
        <f>($I$3*$J$3/$H$3)*COS($K$4)*(1-EXP(-$L$3*A670))</f>
        <v>19.199537123638237</v>
      </c>
      <c r="C670">
        <f>IF(($I$3/$H$3)*($J$3*SIN($K$4)+($I$3*$G$3/$H$3))*(1-EXP(-$L$3*A670))-($I$3*$G$3*A670/$H$3)&lt;0,0,($I$3/$H$3)*($J$3*SIN($K$4)+($I$3*$G$3/$H$3))*(1-EXP(-$L$3*A670))-($I$3*$G$3*A670/$H$3))</f>
        <v>72.178766389773642</v>
      </c>
      <c r="D670">
        <f>IF(1+($I$3/$H$3)*($J$3*SIN($K$4)+($I$3*$G$3/$H$3))*(1-EXP(-$L$3*A670))-($I$3*$G$3*A670/$H$3)&lt;0,0,1+($I$3/$H$3)*($J$3*SIN($K$4)+($I$3*$G$3/$H$3))*(1-EXP(-$L$3*A670))-($I$3*$G$3*A670/$H$3))</f>
        <v>73.178766389773642</v>
      </c>
      <c r="E670">
        <f t="shared" si="20"/>
        <v>73.178766389773642</v>
      </c>
      <c r="F670" s="11">
        <f t="shared" si="21"/>
        <v>72.178766389773642</v>
      </c>
    </row>
    <row r="671" spans="1:6" ht="16.5" thickBot="1" x14ac:dyDescent="0.3">
      <c r="A671" s="7">
        <v>3.3450000000000002</v>
      </c>
      <c r="B671">
        <f>($I$3*$J$3/$H$3)*COS($K$4)*(1-EXP(-$L$3*A671))</f>
        <v>19.213218816437674</v>
      </c>
      <c r="C671">
        <f>IF(($I$3/$H$3)*($J$3*SIN($K$4)+($I$3*$G$3/$H$3))*(1-EXP(-$L$3*A671))-($I$3*$G$3*A671/$H$3)&lt;0,0,($I$3/$H$3)*($J$3*SIN($K$4)+($I$3*$G$3/$H$3))*(1-EXP(-$L$3*A671))-($I$3*$G$3*A671/$H$3))</f>
        <v>72.165970304262615</v>
      </c>
      <c r="D671">
        <f>IF(1+($I$3/$H$3)*($J$3*SIN($K$4)+($I$3*$G$3/$H$3))*(1-EXP(-$L$3*A671))-($I$3*$G$3*A671/$H$3)&lt;0,0,1+($I$3/$H$3)*($J$3*SIN($K$4)+($I$3*$G$3/$H$3))*(1-EXP(-$L$3*A671))-($I$3*$G$3*A671/$H$3))</f>
        <v>73.165970304262615</v>
      </c>
      <c r="E671">
        <f t="shared" si="20"/>
        <v>73.165970304262601</v>
      </c>
      <c r="F671" s="11">
        <f t="shared" si="21"/>
        <v>72.165970304262601</v>
      </c>
    </row>
    <row r="672" spans="1:6" ht="16.5" thickBot="1" x14ac:dyDescent="0.3">
      <c r="A672" s="7">
        <v>3.35</v>
      </c>
      <c r="B672">
        <f>($I$3*$J$3/$H$3)*COS($K$4)*(1-EXP(-$L$3*A672))</f>
        <v>19.226873173196669</v>
      </c>
      <c r="C672">
        <f>IF(($I$3/$H$3)*($J$3*SIN($K$4)+($I$3*$G$3/$H$3))*(1-EXP(-$L$3*A672))-($I$3*$G$3*A672/$H$3)&lt;0,0,($I$3/$H$3)*($J$3*SIN($K$4)+($I$3*$G$3/$H$3))*(1-EXP(-$L$3*A672))-($I$3*$G$3*A672/$H$3))</f>
        <v>72.152954864100352</v>
      </c>
      <c r="D672">
        <f>IF(1+($I$3/$H$3)*($J$3*SIN($K$4)+($I$3*$G$3/$H$3))*(1-EXP(-$L$3*A672))-($I$3*$G$3*A672/$H$3)&lt;0,0,1+($I$3/$H$3)*($J$3*SIN($K$4)+($I$3*$G$3/$H$3))*(1-EXP(-$L$3*A672))-($I$3*$G$3*A672/$H$3))</f>
        <v>73.152954864100352</v>
      </c>
      <c r="E672">
        <f t="shared" si="20"/>
        <v>73.152954864100337</v>
      </c>
      <c r="F672" s="11">
        <f t="shared" si="21"/>
        <v>72.152954864100337</v>
      </c>
    </row>
    <row r="673" spans="1:6" ht="16.5" thickBot="1" x14ac:dyDescent="0.3">
      <c r="A673" s="7">
        <v>3.355</v>
      </c>
      <c r="B673">
        <f>($I$3*$J$3/$H$3)*COS($K$4)*(1-EXP(-$L$3*A673))</f>
        <v>19.240500248532662</v>
      </c>
      <c r="C673">
        <f>IF(($I$3/$H$3)*($J$3*SIN($K$4)+($I$3*$G$3/$H$3))*(1-EXP(-$L$3*A673))-($I$3*$G$3*A673/$H$3)&lt;0,0,($I$3/$H$3)*($J$3*SIN($K$4)+($I$3*$G$3/$H$3))*(1-EXP(-$L$3*A673))-($I$3*$G$3*A673/$H$3))</f>
        <v>72.139720507557755</v>
      </c>
      <c r="D673">
        <f>IF(1+($I$3/$H$3)*($J$3*SIN($K$4)+($I$3*$G$3/$H$3))*(1-EXP(-$L$3*A673))-($I$3*$G$3*A673/$H$3)&lt;0,0,1+($I$3/$H$3)*($J$3*SIN($K$4)+($I$3*$G$3/$H$3))*(1-EXP(-$L$3*A673))-($I$3*$G$3*A673/$H$3))</f>
        <v>73.139720507557755</v>
      </c>
      <c r="E673">
        <f t="shared" si="20"/>
        <v>73.139720507557769</v>
      </c>
      <c r="F673" s="11">
        <f t="shared" si="21"/>
        <v>72.139720507557769</v>
      </c>
    </row>
    <row r="674" spans="1:6" ht="16.5" thickBot="1" x14ac:dyDescent="0.3">
      <c r="A674" s="7">
        <v>3.36</v>
      </c>
      <c r="B674">
        <f>($I$3*$J$3/$H$3)*COS($K$4)*(1-EXP(-$L$3*A674))</f>
        <v>19.25410009695397</v>
      </c>
      <c r="C674">
        <f>IF(($I$3/$H$3)*($J$3*SIN($K$4)+($I$3*$G$3/$H$3))*(1-EXP(-$L$3*A674))-($I$3*$G$3*A674/$H$3)&lt;0,0,($I$3/$H$3)*($J$3*SIN($K$4)+($I$3*$G$3/$H$3))*(1-EXP(-$L$3*A674))-($I$3*$G$3*A674/$H$3))</f>
        <v>72.126267672030096</v>
      </c>
      <c r="D674">
        <f>IF(1+($I$3/$H$3)*($J$3*SIN($K$4)+($I$3*$G$3/$H$3))*(1-EXP(-$L$3*A674))-($I$3*$G$3*A674/$H$3)&lt;0,0,1+($I$3/$H$3)*($J$3*SIN($K$4)+($I$3*$G$3/$H$3))*(1-EXP(-$L$3*A674))-($I$3*$G$3*A674/$H$3))</f>
        <v>73.126267672030096</v>
      </c>
      <c r="E674">
        <f t="shared" si="20"/>
        <v>73.126267672030082</v>
      </c>
      <c r="F674" s="11">
        <f t="shared" si="21"/>
        <v>72.126267672030082</v>
      </c>
    </row>
    <row r="675" spans="1:6" ht="16.5" thickBot="1" x14ac:dyDescent="0.3">
      <c r="A675" s="7">
        <v>3.3650000000000002</v>
      </c>
      <c r="B675">
        <f>($I$3*$J$3/$H$3)*COS($K$4)*(1-EXP(-$L$3*A675))</f>
        <v>19.26767277286001</v>
      </c>
      <c r="C675">
        <f>IF(($I$3/$H$3)*($J$3*SIN($K$4)+($I$3*$G$3/$H$3))*(1-EXP(-$L$3*A675))-($I$3*$G$3*A675/$H$3)&lt;0,0,($I$3/$H$3)*($J$3*SIN($K$4)+($I$3*$G$3/$H$3))*(1-EXP(-$L$3*A675))-($I$3*$G$3*A675/$H$3))</f>
        <v>72.112596794038581</v>
      </c>
      <c r="D675">
        <f>IF(1+($I$3/$H$3)*($J$3*SIN($K$4)+($I$3*$G$3/$H$3))*(1-EXP(-$L$3*A675))-($I$3*$G$3*A675/$H$3)&lt;0,0,1+($I$3/$H$3)*($J$3*SIN($K$4)+($I$3*$G$3/$H$3))*(1-EXP(-$L$3*A675))-($I$3*$G$3*A675/$H$3))</f>
        <v>73.112596794038581</v>
      </c>
      <c r="E675">
        <f t="shared" si="20"/>
        <v>73.112596794038581</v>
      </c>
      <c r="F675" s="11">
        <f t="shared" si="21"/>
        <v>72.112596794038581</v>
      </c>
    </row>
    <row r="676" spans="1:6" ht="16.5" thickBot="1" x14ac:dyDescent="0.3">
      <c r="A676" s="7">
        <v>3.37</v>
      </c>
      <c r="B676">
        <f>($I$3*$J$3/$H$3)*COS($K$4)*(1-EXP(-$L$3*A676))</f>
        <v>19.281218330541503</v>
      </c>
      <c r="C676">
        <f>IF(($I$3/$H$3)*($J$3*SIN($K$4)+($I$3*$G$3/$H$3))*(1-EXP(-$L$3*A676))-($I$3*$G$3*A676/$H$3)&lt;0,0,($I$3/$H$3)*($J$3*SIN($K$4)+($I$3*$G$3/$H$3))*(1-EXP(-$L$3*A676))-($I$3*$G$3*A676/$H$3))</f>
        <v>72.098708309232435</v>
      </c>
      <c r="D676">
        <f>IF(1+($I$3/$H$3)*($J$3*SIN($K$4)+($I$3*$G$3/$H$3))*(1-EXP(-$L$3*A676))-($I$3*$G$3*A676/$H$3)&lt;0,0,1+($I$3/$H$3)*($J$3*SIN($K$4)+($I$3*$G$3/$H$3))*(1-EXP(-$L$3*A676))-($I$3*$G$3*A676/$H$3))</f>
        <v>73.098708309232435</v>
      </c>
      <c r="E676">
        <f t="shared" si="20"/>
        <v>73.09870830923245</v>
      </c>
      <c r="F676" s="11">
        <f t="shared" si="21"/>
        <v>72.09870830923245</v>
      </c>
    </row>
    <row r="677" spans="1:6" ht="16.5" thickBot="1" x14ac:dyDescent="0.3">
      <c r="A677" s="7">
        <v>3.375</v>
      </c>
      <c r="B677">
        <f>($I$3*$J$3/$H$3)*COS($K$4)*(1-EXP(-$L$3*A677))</f>
        <v>19.294736824180696</v>
      </c>
      <c r="C677">
        <f>IF(($I$3/$H$3)*($J$3*SIN($K$4)+($I$3*$G$3/$H$3))*(1-EXP(-$L$3*A677))-($I$3*$G$3*A677/$H$3)&lt;0,0,($I$3/$H$3)*($J$3*SIN($K$4)+($I$3*$G$3/$H$3))*(1-EXP(-$L$3*A677))-($I$3*$G$3*A677/$H$3))</f>
        <v>72.08460265239033</v>
      </c>
      <c r="D677">
        <f>IF(1+($I$3/$H$3)*($J$3*SIN($K$4)+($I$3*$G$3/$H$3))*(1-EXP(-$L$3*A677))-($I$3*$G$3*A677/$H$3)&lt;0,0,1+($I$3/$H$3)*($J$3*SIN($K$4)+($I$3*$G$3/$H$3))*(1-EXP(-$L$3*A677))-($I$3*$G$3*A677/$H$3))</f>
        <v>73.08460265239033</v>
      </c>
      <c r="E677">
        <f t="shared" si="20"/>
        <v>73.084602652390316</v>
      </c>
      <c r="F677" s="11">
        <f t="shared" si="21"/>
        <v>72.084602652390316</v>
      </c>
    </row>
    <row r="678" spans="1:6" ht="16.5" thickBot="1" x14ac:dyDescent="0.3">
      <c r="A678" s="7">
        <v>3.38</v>
      </c>
      <c r="B678">
        <f>($I$3*$J$3/$H$3)*COS($K$4)*(1-EXP(-$L$3*A678))</f>
        <v>19.308228307851582</v>
      </c>
      <c r="C678">
        <f>IF(($I$3/$H$3)*($J$3*SIN($K$4)+($I$3*$G$3/$H$3))*(1-EXP(-$L$3*A678))-($I$3*$G$3*A678/$H$3)&lt;0,0,($I$3/$H$3)*($J$3*SIN($K$4)+($I$3*$G$3/$H$3))*(1-EXP(-$L$3*A678))-($I$3*$G$3*A678/$H$3))</f>
        <v>72.070280257422297</v>
      </c>
      <c r="D678">
        <f>IF(1+($I$3/$H$3)*($J$3*SIN($K$4)+($I$3*$G$3/$H$3))*(1-EXP(-$L$3*A678))-($I$3*$G$3*A678/$H$3)&lt;0,0,1+($I$3/$H$3)*($J$3*SIN($K$4)+($I$3*$G$3/$H$3))*(1-EXP(-$L$3*A678))-($I$3*$G$3*A678/$H$3))</f>
        <v>73.070280257422297</v>
      </c>
      <c r="E678">
        <f t="shared" si="20"/>
        <v>73.070280257422269</v>
      </c>
      <c r="F678" s="11">
        <f t="shared" si="21"/>
        <v>72.070280257422269</v>
      </c>
    </row>
    <row r="679" spans="1:6" ht="16.5" thickBot="1" x14ac:dyDescent="0.3">
      <c r="A679" s="7">
        <v>3.3849999999999998</v>
      </c>
      <c r="B679">
        <f>($I$3*$J$3/$H$3)*COS($K$4)*(1-EXP(-$L$3*A679))</f>
        <v>19.321692835520114</v>
      </c>
      <c r="C679">
        <f>IF(($I$3/$H$3)*($J$3*SIN($K$4)+($I$3*$G$3/$H$3))*(1-EXP(-$L$3*A679))-($I$3*$G$3*A679/$H$3)&lt;0,0,($I$3/$H$3)*($J$3*SIN($K$4)+($I$3*$G$3/$H$3))*(1-EXP(-$L$3*A679))-($I$3*$G$3*A679/$H$3))</f>
        <v>72.055741557371334</v>
      </c>
      <c r="D679">
        <f>IF(1+($I$3/$H$3)*($J$3*SIN($K$4)+($I$3*$G$3/$H$3))*(1-EXP(-$L$3*A679))-($I$3*$G$3*A679/$H$3)&lt;0,0,1+($I$3/$H$3)*($J$3*SIN($K$4)+($I$3*$G$3/$H$3))*(1-EXP(-$L$3*A679))-($I$3*$G$3*A679/$H$3))</f>
        <v>73.055741557371334</v>
      </c>
      <c r="E679">
        <f t="shared" si="20"/>
        <v>73.055741557371334</v>
      </c>
      <c r="F679" s="11">
        <f t="shared" si="21"/>
        <v>72.055741557371334</v>
      </c>
    </row>
    <row r="680" spans="1:6" ht="16.5" thickBot="1" x14ac:dyDescent="0.3">
      <c r="A680" s="7">
        <v>3.39</v>
      </c>
      <c r="B680">
        <f>($I$3*$J$3/$H$3)*COS($K$4)*(1-EXP(-$L$3*A680))</f>
        <v>19.335130461044418</v>
      </c>
      <c r="C680">
        <f>IF(($I$3/$H$3)*($J$3*SIN($K$4)+($I$3*$G$3/$H$3))*(1-EXP(-$L$3*A680))-($I$3*$G$3*A680/$H$3)&lt;0,0,($I$3/$H$3)*($J$3*SIN($K$4)+($I$3*$G$3/$H$3))*(1-EXP(-$L$3*A680))-($I$3*$G$3*A680/$H$3))</f>
        <v>72.040986984415355</v>
      </c>
      <c r="D680">
        <f>IF(1+($I$3/$H$3)*($J$3*SIN($K$4)+($I$3*$G$3/$H$3))*(1-EXP(-$L$3*A680))-($I$3*$G$3*A680/$H$3)&lt;0,0,1+($I$3/$H$3)*($J$3*SIN($K$4)+($I$3*$G$3/$H$3))*(1-EXP(-$L$3*A680))-($I$3*$G$3*A680/$H$3))</f>
        <v>73.040986984415355</v>
      </c>
      <c r="E680">
        <f t="shared" si="20"/>
        <v>73.040986984415355</v>
      </c>
      <c r="F680" s="11">
        <f t="shared" si="21"/>
        <v>72.040986984415355</v>
      </c>
    </row>
    <row r="681" spans="1:6" ht="16.5" thickBot="1" x14ac:dyDescent="0.3">
      <c r="A681" s="7">
        <v>3.395</v>
      </c>
      <c r="B681">
        <f>($I$3*$J$3/$H$3)*COS($K$4)*(1-EXP(-$L$3*A681))</f>
        <v>19.34854123817502</v>
      </c>
      <c r="C681">
        <f>IF(($I$3/$H$3)*($J$3*SIN($K$4)+($I$3*$G$3/$H$3))*(1-EXP(-$L$3*A681))-($I$3*$G$3*A681/$H$3)&lt;0,0,($I$3/$H$3)*($J$3*SIN($K$4)+($I$3*$G$3/$H$3))*(1-EXP(-$L$3*A681))-($I$3*$G$3*A681/$H$3))</f>
        <v>72.026016969868692</v>
      </c>
      <c r="D681">
        <f>IF(1+($I$3/$H$3)*($J$3*SIN($K$4)+($I$3*$G$3/$H$3))*(1-EXP(-$L$3*A681))-($I$3*$G$3*A681/$H$3)&lt;0,0,1+($I$3/$H$3)*($J$3*SIN($K$4)+($I$3*$G$3/$H$3))*(1-EXP(-$L$3*A681))-($I$3*$G$3*A681/$H$3))</f>
        <v>73.026016969868692</v>
      </c>
      <c r="E681">
        <f t="shared" si="20"/>
        <v>73.026016969868692</v>
      </c>
      <c r="F681" s="11">
        <f t="shared" si="21"/>
        <v>72.026016969868692</v>
      </c>
    </row>
    <row r="682" spans="1:6" ht="16.5" thickBot="1" x14ac:dyDescent="0.3">
      <c r="A682" s="7">
        <v>3.4</v>
      </c>
      <c r="B682">
        <f>($I$3*$J$3/$H$3)*COS($K$4)*(1-EXP(-$L$3*A682))</f>
        <v>19.361925220555044</v>
      </c>
      <c r="C682">
        <f>IF(($I$3/$H$3)*($J$3*SIN($K$4)+($I$3*$G$3/$H$3))*(1-EXP(-$L$3*A682))-($I$3*$G$3*A682/$H$3)&lt;0,0,($I$3/$H$3)*($J$3*SIN($K$4)+($I$3*$G$3/$H$3))*(1-EXP(-$L$3*A682))-($I$3*$G$3*A682/$H$3))</f>
        <v>72.010831944183948</v>
      </c>
      <c r="D682">
        <f>IF(1+($I$3/$H$3)*($J$3*SIN($K$4)+($I$3*$G$3/$H$3))*(1-EXP(-$L$3*A682))-($I$3*$G$3*A682/$H$3)&lt;0,0,1+($I$3/$H$3)*($J$3*SIN($K$4)+($I$3*$G$3/$H$3))*(1-EXP(-$L$3*A682))-($I$3*$G$3*A682/$H$3))</f>
        <v>73.010831944183948</v>
      </c>
      <c r="E682">
        <f t="shared" si="20"/>
        <v>73.010831944183934</v>
      </c>
      <c r="F682" s="11">
        <f t="shared" si="21"/>
        <v>72.010831944183934</v>
      </c>
    </row>
    <row r="683" spans="1:6" ht="16.5" thickBot="1" x14ac:dyDescent="0.3">
      <c r="A683" s="7">
        <v>3.4049999999999998</v>
      </c>
      <c r="B683">
        <f>($I$3*$J$3/$H$3)*COS($K$4)*(1-EXP(-$L$3*A683))</f>
        <v>19.375282461720431</v>
      </c>
      <c r="C683">
        <f>IF(($I$3/$H$3)*($J$3*SIN($K$4)+($I$3*$G$3/$H$3))*(1-EXP(-$L$3*A683))-($I$3*$G$3*A683/$H$3)&lt;0,0,($I$3/$H$3)*($J$3*SIN($K$4)+($I$3*$G$3/$H$3))*(1-EXP(-$L$3*A683))-($I$3*$G$3*A683/$H$3))</f>
        <v>71.995432336953655</v>
      </c>
      <c r="D683">
        <f>IF(1+($I$3/$H$3)*($J$3*SIN($K$4)+($I$3*$G$3/$H$3))*(1-EXP(-$L$3*A683))-($I$3*$G$3*A683/$H$3)&lt;0,0,1+($I$3/$H$3)*($J$3*SIN($K$4)+($I$3*$G$3/$H$3))*(1-EXP(-$L$3*A683))-($I$3*$G$3*A683/$H$3))</f>
        <v>72.995432336953655</v>
      </c>
      <c r="E683">
        <f t="shared" si="20"/>
        <v>72.995432336953655</v>
      </c>
      <c r="F683" s="11">
        <f t="shared" si="21"/>
        <v>71.995432336953655</v>
      </c>
    </row>
    <row r="684" spans="1:6" ht="16.5" thickBot="1" x14ac:dyDescent="0.3">
      <c r="A684" s="7">
        <v>3.41</v>
      </c>
      <c r="B684">
        <f>($I$3*$J$3/$H$3)*COS($K$4)*(1-EXP(-$L$3*A684))</f>
        <v>19.388613015100173</v>
      </c>
      <c r="C684">
        <f>IF(($I$3/$H$3)*($J$3*SIN($K$4)+($I$3*$G$3/$H$3))*(1-EXP(-$L$3*A684))-($I$3*$G$3*A684/$H$3)&lt;0,0,($I$3/$H$3)*($J$3*SIN($K$4)+($I$3*$G$3/$H$3))*(1-EXP(-$L$3*A684))-($I$3*$G$3*A684/$H$3))</f>
        <v>71.979818576911967</v>
      </c>
      <c r="D684">
        <f>IF(1+($I$3/$H$3)*($J$3*SIN($K$4)+($I$3*$G$3/$H$3))*(1-EXP(-$L$3*A684))-($I$3*$G$3*A684/$H$3)&lt;0,0,1+($I$3/$H$3)*($J$3*SIN($K$4)+($I$3*$G$3/$H$3))*(1-EXP(-$L$3*A684))-($I$3*$G$3*A684/$H$3))</f>
        <v>72.979818576911967</v>
      </c>
      <c r="E684">
        <f t="shared" si="20"/>
        <v>72.979818576911981</v>
      </c>
      <c r="F684" s="11">
        <f t="shared" si="21"/>
        <v>71.979818576911981</v>
      </c>
    </row>
    <row r="685" spans="1:6" ht="16.5" thickBot="1" x14ac:dyDescent="0.3">
      <c r="A685" s="7">
        <v>3.415</v>
      </c>
      <c r="B685">
        <f>($I$3*$J$3/$H$3)*COS($K$4)*(1-EXP(-$L$3*A685))</f>
        <v>19.401916934016498</v>
      </c>
      <c r="C685">
        <f>IF(($I$3/$H$3)*($J$3*SIN($K$4)+($I$3*$G$3/$H$3))*(1-EXP(-$L$3*A685))-($I$3*$G$3*A685/$H$3)&lt;0,0,($I$3/$H$3)*($J$3*SIN($K$4)+($I$3*$G$3/$H$3))*(1-EXP(-$L$3*A685))-($I$3*$G$3*A685/$H$3))</f>
        <v>71.963991091936592</v>
      </c>
      <c r="D685">
        <f>IF(1+($I$3/$H$3)*($J$3*SIN($K$4)+($I$3*$G$3/$H$3))*(1-EXP(-$L$3*A685))-($I$3*$G$3*A685/$H$3)&lt;0,0,1+($I$3/$H$3)*($J$3*SIN($K$4)+($I$3*$G$3/$H$3))*(1-EXP(-$L$3*A685))-($I$3*$G$3*A685/$H$3))</f>
        <v>72.963991091936592</v>
      </c>
      <c r="E685">
        <f t="shared" si="20"/>
        <v>72.963991091936606</v>
      </c>
      <c r="F685" s="11">
        <f t="shared" si="21"/>
        <v>71.963991091936606</v>
      </c>
    </row>
    <row r="686" spans="1:6" ht="16.5" thickBot="1" x14ac:dyDescent="0.3">
      <c r="A686" s="7">
        <v>3.42</v>
      </c>
      <c r="B686">
        <f>($I$3*$J$3/$H$3)*COS($K$4)*(1-EXP(-$L$3*A686))</f>
        <v>19.415194271685095</v>
      </c>
      <c r="C686">
        <f>IF(($I$3/$H$3)*($J$3*SIN($K$4)+($I$3*$G$3/$H$3))*(1-EXP(-$L$3*A686))-($I$3*$G$3*A686/$H$3)&lt;0,0,($I$3/$H$3)*($J$3*SIN($K$4)+($I$3*$G$3/$H$3))*(1-EXP(-$L$3*A686))-($I$3*$G$3*A686/$H$3))</f>
        <v>71.947950309050142</v>
      </c>
      <c r="D686">
        <f>IF(1+($I$3/$H$3)*($J$3*SIN($K$4)+($I$3*$G$3/$H$3))*(1-EXP(-$L$3*A686))-($I$3*$G$3*A686/$H$3)&lt;0,0,1+($I$3/$H$3)*($J$3*SIN($K$4)+($I$3*$G$3/$H$3))*(1-EXP(-$L$3*A686))-($I$3*$G$3*A686/$H$3))</f>
        <v>72.947950309050142</v>
      </c>
      <c r="E686">
        <f t="shared" si="20"/>
        <v>72.947950309050157</v>
      </c>
      <c r="F686" s="11">
        <f t="shared" si="21"/>
        <v>71.947950309050157</v>
      </c>
    </row>
    <row r="687" spans="1:6" ht="16.5" thickBot="1" x14ac:dyDescent="0.3">
      <c r="A687" s="7">
        <v>3.4249999999999998</v>
      </c>
      <c r="B687">
        <f>($I$3*$J$3/$H$3)*COS($K$4)*(1-EXP(-$L$3*A687))</f>
        <v>19.428445081215337</v>
      </c>
      <c r="C687">
        <f>IF(($I$3/$H$3)*($J$3*SIN($K$4)+($I$3*$G$3/$H$3))*(1-EXP(-$L$3*A687))-($I$3*$G$3*A687/$H$3)&lt;0,0,($I$3/$H$3)*($J$3*SIN($K$4)+($I$3*$G$3/$H$3))*(1-EXP(-$L$3*A687))-($I$3*$G$3*A687/$H$3))</f>
        <v>71.931696654422169</v>
      </c>
      <c r="D687">
        <f>IF(1+($I$3/$H$3)*($J$3*SIN($K$4)+($I$3*$G$3/$H$3))*(1-EXP(-$L$3*A687))-($I$3*$G$3*A687/$H$3)&lt;0,0,1+($I$3/$H$3)*($J$3*SIN($K$4)+($I$3*$G$3/$H$3))*(1-EXP(-$L$3*A687))-($I$3*$G$3*A687/$H$3))</f>
        <v>72.931696654422169</v>
      </c>
      <c r="E687">
        <f t="shared" si="20"/>
        <v>72.931696654422183</v>
      </c>
      <c r="F687" s="11">
        <f t="shared" si="21"/>
        <v>71.931696654422183</v>
      </c>
    </row>
    <row r="688" spans="1:6" ht="16.5" thickBot="1" x14ac:dyDescent="0.3">
      <c r="A688" s="7">
        <v>3.43</v>
      </c>
      <c r="B688">
        <f>($I$3*$J$3/$H$3)*COS($K$4)*(1-EXP(-$L$3*A688))</f>
        <v>19.44166941561048</v>
      </c>
      <c r="C688">
        <f>IF(($I$3/$H$3)*($J$3*SIN($K$4)+($I$3*$G$3/$H$3))*(1-EXP(-$L$3*A688))-($I$3*$G$3*A688/$H$3)&lt;0,0,($I$3/$H$3)*($J$3*SIN($K$4)+($I$3*$G$3/$H$3))*(1-EXP(-$L$3*A688))-($I$3*$G$3*A688/$H$3))</f>
        <v>71.915230553370705</v>
      </c>
      <c r="D688">
        <f>IF(1+($I$3/$H$3)*($J$3*SIN($K$4)+($I$3*$G$3/$H$3))*(1-EXP(-$L$3*A688))-($I$3*$G$3*A688/$H$3)&lt;0,0,1+($I$3/$H$3)*($J$3*SIN($K$4)+($I$3*$G$3/$H$3))*(1-EXP(-$L$3*A688))-($I$3*$G$3*A688/$H$3))</f>
        <v>72.915230553370705</v>
      </c>
      <c r="E688">
        <f t="shared" si="20"/>
        <v>72.915230553370719</v>
      </c>
      <c r="F688" s="11">
        <f t="shared" si="21"/>
        <v>71.915230553370719</v>
      </c>
    </row>
    <row r="689" spans="1:6" ht="16.5" thickBot="1" x14ac:dyDescent="0.3">
      <c r="A689" s="7">
        <v>3.4350000000000001</v>
      </c>
      <c r="B689">
        <f>($I$3*$J$3/$H$3)*COS($K$4)*(1-EXP(-$L$3*A689))</f>
        <v>19.454867327767879</v>
      </c>
      <c r="C689">
        <f>IF(($I$3/$H$3)*($J$3*SIN($K$4)+($I$3*$G$3/$H$3))*(1-EXP(-$L$3*A689))-($I$3*$G$3*A689/$H$3)&lt;0,0,($I$3/$H$3)*($J$3*SIN($K$4)+($I$3*$G$3/$H$3))*(1-EXP(-$L$3*A689))-($I$3*$G$3*A689/$H$3))</f>
        <v>71.898552430363992</v>
      </c>
      <c r="D689">
        <f>IF(1+($I$3/$H$3)*($J$3*SIN($K$4)+($I$3*$G$3/$H$3))*(1-EXP(-$L$3*A689))-($I$3*$G$3*A689/$H$3)&lt;0,0,1+($I$3/$H$3)*($J$3*SIN($K$4)+($I$3*$G$3/$H$3))*(1-EXP(-$L$3*A689))-($I$3*$G$3*A689/$H$3))</f>
        <v>72.898552430363992</v>
      </c>
      <c r="E689">
        <f t="shared" si="20"/>
        <v>72.898552430363992</v>
      </c>
      <c r="F689" s="11">
        <f t="shared" si="21"/>
        <v>71.898552430363992</v>
      </c>
    </row>
    <row r="690" spans="1:6" ht="16.5" thickBot="1" x14ac:dyDescent="0.3">
      <c r="A690" s="7">
        <v>3.44</v>
      </c>
      <c r="B690">
        <f>($I$3*$J$3/$H$3)*COS($K$4)*(1-EXP(-$L$3*A690))</f>
        <v>19.468038870479194</v>
      </c>
      <c r="C690">
        <f>IF(($I$3/$H$3)*($J$3*SIN($K$4)+($I$3*$G$3/$H$3))*(1-EXP(-$L$3*A690))-($I$3*$G$3*A690/$H$3)&lt;0,0,($I$3/$H$3)*($J$3*SIN($K$4)+($I$3*$G$3/$H$3))*(1-EXP(-$L$3*A690))-($I$3*$G$3*A690/$H$3))</f>
        <v>71.881662709022123</v>
      </c>
      <c r="D690">
        <f>IF(1+($I$3/$H$3)*($J$3*SIN($K$4)+($I$3*$G$3/$H$3))*(1-EXP(-$L$3*A690))-($I$3*$G$3*A690/$H$3)&lt;0,0,1+($I$3/$H$3)*($J$3*SIN($K$4)+($I$3*$G$3/$H$3))*(1-EXP(-$L$3*A690))-($I$3*$G$3*A690/$H$3))</f>
        <v>72.881662709022123</v>
      </c>
      <c r="E690">
        <f t="shared" si="20"/>
        <v>72.881662709022123</v>
      </c>
      <c r="F690" s="11">
        <f t="shared" si="21"/>
        <v>71.881662709022123</v>
      </c>
    </row>
    <row r="691" spans="1:6" ht="16.5" thickBot="1" x14ac:dyDescent="0.3">
      <c r="A691" s="7">
        <v>3.4449999999999998</v>
      </c>
      <c r="B691">
        <f>($I$3*$J$3/$H$3)*COS($K$4)*(1-EXP(-$L$3*A691))</f>
        <v>19.481184096430624</v>
      </c>
      <c r="C691">
        <f>IF(($I$3/$H$3)*($J$3*SIN($K$4)+($I$3*$G$3/$H$3))*(1-EXP(-$L$3*A691))-($I$3*$G$3*A691/$H$3)&lt;0,0,($I$3/$H$3)*($J$3*SIN($K$4)+($I$3*$G$3/$H$3))*(1-EXP(-$L$3*A691))-($I$3*$G$3*A691/$H$3))</f>
        <v>71.864561812118907</v>
      </c>
      <c r="D691">
        <f>IF(1+($I$3/$H$3)*($J$3*SIN($K$4)+($I$3*$G$3/$H$3))*(1-EXP(-$L$3*A691))-($I$3*$G$3*A691/$H$3)&lt;0,0,1+($I$3/$H$3)*($J$3*SIN($K$4)+($I$3*$G$3/$H$3))*(1-EXP(-$L$3*A691))-($I$3*$G$3*A691/$H$3))</f>
        <v>72.864561812118907</v>
      </c>
      <c r="E691">
        <f t="shared" si="20"/>
        <v>72.864561812118922</v>
      </c>
      <c r="F691" s="11">
        <f t="shared" si="21"/>
        <v>71.864561812118922</v>
      </c>
    </row>
    <row r="692" spans="1:6" ht="16.5" thickBot="1" x14ac:dyDescent="0.3">
      <c r="A692" s="7">
        <v>3.45</v>
      </c>
      <c r="B692">
        <f>($I$3*$J$3/$H$3)*COS($K$4)*(1-EXP(-$L$3*A692))</f>
        <v>19.49430305820308</v>
      </c>
      <c r="C692">
        <f>IF(($I$3/$H$3)*($J$3*SIN($K$4)+($I$3*$G$3/$H$3))*(1-EXP(-$L$3*A692))-($I$3*$G$3*A692/$H$3)&lt;0,0,($I$3/$H$3)*($J$3*SIN($K$4)+($I$3*$G$3/$H$3))*(1-EXP(-$L$3*A692))-($I$3*$G$3*A692/$H$3))</f>
        <v>71.847250161583361</v>
      </c>
      <c r="D692">
        <f>IF(1+($I$3/$H$3)*($J$3*SIN($K$4)+($I$3*$G$3/$H$3))*(1-EXP(-$L$3*A692))-($I$3*$G$3*A692/$H$3)&lt;0,0,1+($I$3/$H$3)*($J$3*SIN($K$4)+($I$3*$G$3/$H$3))*(1-EXP(-$L$3*A692))-($I$3*$G$3*A692/$H$3))</f>
        <v>72.847250161583361</v>
      </c>
      <c r="E692">
        <f t="shared" si="20"/>
        <v>72.847250161583361</v>
      </c>
      <c r="F692" s="11">
        <f t="shared" si="21"/>
        <v>71.847250161583361</v>
      </c>
    </row>
    <row r="693" spans="1:6" ht="16.5" thickBot="1" x14ac:dyDescent="0.3">
      <c r="A693" s="7">
        <v>3.4550000000000001</v>
      </c>
      <c r="B693">
        <f>($I$3*$J$3/$H$3)*COS($K$4)*(1-EXP(-$L$3*A693))</f>
        <v>19.507395808272435</v>
      </c>
      <c r="C693">
        <f>IF(($I$3/$H$3)*($J$3*SIN($K$4)+($I$3*$G$3/$H$3))*(1-EXP(-$L$3*A693))-($I$3*$G$3*A693/$H$3)&lt;0,0,($I$3/$H$3)*($J$3*SIN($K$4)+($I$3*$G$3/$H$3))*(1-EXP(-$L$3*A693))-($I$3*$G$3*A693/$H$3))</f>
        <v>71.829728178501597</v>
      </c>
      <c r="D693">
        <f>IF(1+($I$3/$H$3)*($J$3*SIN($K$4)+($I$3*$G$3/$H$3))*(1-EXP(-$L$3*A693))-($I$3*$G$3*A693/$H$3)&lt;0,0,1+($I$3/$H$3)*($J$3*SIN($K$4)+($I$3*$G$3/$H$3))*(1-EXP(-$L$3*A693))-($I$3*$G$3*A693/$H$3))</f>
        <v>72.829728178501597</v>
      </c>
      <c r="E693">
        <f t="shared" si="20"/>
        <v>72.829728178501597</v>
      </c>
      <c r="F693" s="11">
        <f t="shared" si="21"/>
        <v>71.829728178501597</v>
      </c>
    </row>
    <row r="694" spans="1:6" ht="16.5" thickBot="1" x14ac:dyDescent="0.3">
      <c r="A694" s="7">
        <v>3.46</v>
      </c>
      <c r="B694">
        <f>($I$3*$J$3/$H$3)*COS($K$4)*(1-EXP(-$L$3*A694))</f>
        <v>19.520462399009698</v>
      </c>
      <c r="C694">
        <f>IF(($I$3/$H$3)*($J$3*SIN($K$4)+($I$3*$G$3/$H$3))*(1-EXP(-$L$3*A694))-($I$3*$G$3*A694/$H$3)&lt;0,0,($I$3/$H$3)*($J$3*SIN($K$4)+($I$3*$G$3/$H$3))*(1-EXP(-$L$3*A694))-($I$3*$G$3*A694/$H$3))</f>
        <v>71.811996283118191</v>
      </c>
      <c r="D694">
        <f>IF(1+($I$3/$H$3)*($J$3*SIN($K$4)+($I$3*$G$3/$H$3))*(1-EXP(-$L$3*A694))-($I$3*$G$3*A694/$H$3)&lt;0,0,1+($I$3/$H$3)*($J$3*SIN($K$4)+($I$3*$G$3/$H$3))*(1-EXP(-$L$3*A694))-($I$3*$G$3*A694/$H$3))</f>
        <v>72.811996283118191</v>
      </c>
      <c r="E694">
        <f t="shared" si="20"/>
        <v>72.811996283118191</v>
      </c>
      <c r="F694" s="11">
        <f t="shared" si="21"/>
        <v>71.811996283118191</v>
      </c>
    </row>
    <row r="695" spans="1:6" ht="16.5" thickBot="1" x14ac:dyDescent="0.3">
      <c r="A695" s="7">
        <v>3.4649999999999999</v>
      </c>
      <c r="B695">
        <f>($I$3*$J$3/$H$3)*COS($K$4)*(1-EXP(-$L$3*A695))</f>
        <v>19.533502882681262</v>
      </c>
      <c r="C695">
        <f>IF(($I$3/$H$3)*($J$3*SIN($K$4)+($I$3*$G$3/$H$3))*(1-EXP(-$L$3*A695))-($I$3*$G$3*A695/$H$3)&lt;0,0,($I$3/$H$3)*($J$3*SIN($K$4)+($I$3*$G$3/$H$3))*(1-EXP(-$L$3*A695))-($I$3*$G$3*A695/$H$3))</f>
        <v>71.794054894838325</v>
      </c>
      <c r="D695">
        <f>IF(1+($I$3/$H$3)*($J$3*SIN($K$4)+($I$3*$G$3/$H$3))*(1-EXP(-$L$3*A695))-($I$3*$G$3*A695/$H$3)&lt;0,0,1+($I$3/$H$3)*($J$3*SIN($K$4)+($I$3*$G$3/$H$3))*(1-EXP(-$L$3*A695))-($I$3*$G$3*A695/$H$3))</f>
        <v>72.794054894838325</v>
      </c>
      <c r="E695">
        <f t="shared" si="20"/>
        <v>72.794054894838325</v>
      </c>
      <c r="F695" s="11">
        <f t="shared" si="21"/>
        <v>71.794054894838325</v>
      </c>
    </row>
    <row r="696" spans="1:6" ht="16.5" thickBot="1" x14ac:dyDescent="0.3">
      <c r="A696" s="7">
        <v>3.47</v>
      </c>
      <c r="B696">
        <f>($I$3*$J$3/$H$3)*COS($K$4)*(1-EXP(-$L$3*A696))</f>
        <v>19.546517311449069</v>
      </c>
      <c r="C696">
        <f>IF(($I$3/$H$3)*($J$3*SIN($K$4)+($I$3*$G$3/$H$3))*(1-EXP(-$L$3*A696))-($I$3*$G$3*A696/$H$3)&lt;0,0,($I$3/$H$3)*($J$3*SIN($K$4)+($I$3*$G$3/$H$3))*(1-EXP(-$L$3*A696))-($I$3*$G$3*A696/$H$3))</f>
        <v>71.775904432229041</v>
      </c>
      <c r="D696">
        <f>IF(1+($I$3/$H$3)*($J$3*SIN($K$4)+($I$3*$G$3/$H$3))*(1-EXP(-$L$3*A696))-($I$3*$G$3*A696/$H$3)&lt;0,0,1+($I$3/$H$3)*($J$3*SIN($K$4)+($I$3*$G$3/$H$3))*(1-EXP(-$L$3*A696))-($I$3*$G$3*A696/$H$3))</f>
        <v>72.775904432229041</v>
      </c>
      <c r="E696">
        <f t="shared" si="20"/>
        <v>72.775904432229055</v>
      </c>
      <c r="F696" s="11">
        <f t="shared" si="21"/>
        <v>71.775904432229055</v>
      </c>
    </row>
    <row r="697" spans="1:6" ht="16.5" thickBot="1" x14ac:dyDescent="0.3">
      <c r="A697" s="7">
        <v>3.4750000000000001</v>
      </c>
      <c r="B697">
        <f>($I$3*$J$3/$H$3)*COS($K$4)*(1-EXP(-$L$3*A697))</f>
        <v>19.559505737370852</v>
      </c>
      <c r="C697">
        <f>IF(($I$3/$H$3)*($J$3*SIN($K$4)+($I$3*$G$3/$H$3))*(1-EXP(-$L$3*A697))-($I$3*$G$3*A697/$H$3)&lt;0,0,($I$3/$H$3)*($J$3*SIN($K$4)+($I$3*$G$3/$H$3))*(1-EXP(-$L$3*A697))-($I$3*$G$3*A697/$H$3))</f>
        <v>71.757545313021112</v>
      </c>
      <c r="D697">
        <f>IF(1+($I$3/$H$3)*($J$3*SIN($K$4)+($I$3*$G$3/$H$3))*(1-EXP(-$L$3*A697))-($I$3*$G$3*A697/$H$3)&lt;0,0,1+($I$3/$H$3)*($J$3*SIN($K$4)+($I$3*$G$3/$H$3))*(1-EXP(-$L$3*A697))-($I$3*$G$3*A697/$H$3))</f>
        <v>72.757545313021112</v>
      </c>
      <c r="E697">
        <f t="shared" si="20"/>
        <v>72.757545313021126</v>
      </c>
      <c r="F697" s="11">
        <f t="shared" si="21"/>
        <v>71.757545313021126</v>
      </c>
    </row>
    <row r="698" spans="1:6" ht="16.5" thickBot="1" x14ac:dyDescent="0.3">
      <c r="A698" s="7">
        <v>3.48</v>
      </c>
      <c r="B698">
        <f>($I$3*$J$3/$H$3)*COS($K$4)*(1-EXP(-$L$3*A698))</f>
        <v>19.572468212400338</v>
      </c>
      <c r="C698">
        <f>IF(($I$3/$H$3)*($J$3*SIN($K$4)+($I$3*$G$3/$H$3))*(1-EXP(-$L$3*A698))-($I$3*$G$3*A698/$H$3)&lt;0,0,($I$3/$H$3)*($J$3*SIN($K$4)+($I$3*$G$3/$H$3))*(1-EXP(-$L$3*A698))-($I$3*$G$3*A698/$H$3))</f>
        <v>71.738977954110752</v>
      </c>
      <c r="D698">
        <f>IF(1+($I$3/$H$3)*($J$3*SIN($K$4)+($I$3*$G$3/$H$3))*(1-EXP(-$L$3*A698))-($I$3*$G$3*A698/$H$3)&lt;0,0,1+($I$3/$H$3)*($J$3*SIN($K$4)+($I$3*$G$3/$H$3))*(1-EXP(-$L$3*A698))-($I$3*$G$3*A698/$H$3))</f>
        <v>72.738977954110752</v>
      </c>
      <c r="E698">
        <f t="shared" si="20"/>
        <v>72.738977954110737</v>
      </c>
      <c r="F698" s="11">
        <f t="shared" si="21"/>
        <v>71.738977954110737</v>
      </c>
    </row>
    <row r="699" spans="1:6" ht="16.5" thickBot="1" x14ac:dyDescent="0.3">
      <c r="A699" s="7">
        <v>3.4849999999999999</v>
      </c>
      <c r="B699">
        <f>($I$3*$J$3/$H$3)*COS($K$4)*(1-EXP(-$L$3*A699))</f>
        <v>19.585404788387436</v>
      </c>
      <c r="C699">
        <f>IF(($I$3/$H$3)*($J$3*SIN($K$4)+($I$3*$G$3/$H$3))*(1-EXP(-$L$3*A699))-($I$3*$G$3*A699/$H$3)&lt;0,0,($I$3/$H$3)*($J$3*SIN($K$4)+($I$3*$G$3/$H$3))*(1-EXP(-$L$3*A699))-($I$3*$G$3*A699/$H$3))</f>
        <v>71.720202771561063</v>
      </c>
      <c r="D699">
        <f>IF(1+($I$3/$H$3)*($J$3*SIN($K$4)+($I$3*$G$3/$H$3))*(1-EXP(-$L$3*A699))-($I$3*$G$3*A699/$H$3)&lt;0,0,1+($I$3/$H$3)*($J$3*SIN($K$4)+($I$3*$G$3/$H$3))*(1-EXP(-$L$3*A699))-($I$3*$G$3*A699/$H$3))</f>
        <v>72.720202771561063</v>
      </c>
      <c r="E699">
        <f t="shared" si="20"/>
        <v>72.720202771561077</v>
      </c>
      <c r="F699" s="11">
        <f t="shared" si="21"/>
        <v>71.720202771561077</v>
      </c>
    </row>
    <row r="700" spans="1:6" ht="16.5" thickBot="1" x14ac:dyDescent="0.3">
      <c r="A700" s="7">
        <v>3.49</v>
      </c>
      <c r="B700">
        <f>($I$3*$J$3/$H$3)*COS($K$4)*(1-EXP(-$L$3*A700))</f>
        <v>19.598315517078472</v>
      </c>
      <c r="C700">
        <f>IF(($I$3/$H$3)*($J$3*SIN($K$4)+($I$3*$G$3/$H$3))*(1-EXP(-$L$3*A700))-($I$3*$G$3*A700/$H$3)&lt;0,0,($I$3/$H$3)*($J$3*SIN($K$4)+($I$3*$G$3/$H$3))*(1-EXP(-$L$3*A700))-($I$3*$G$3*A700/$H$3))</f>
        <v>71.701220180604054</v>
      </c>
      <c r="D700">
        <f>IF(1+($I$3/$H$3)*($J$3*SIN($K$4)+($I$3*$G$3/$H$3))*(1-EXP(-$L$3*A700))-($I$3*$G$3*A700/$H$3)&lt;0,0,1+($I$3/$H$3)*($J$3*SIN($K$4)+($I$3*$G$3/$H$3))*(1-EXP(-$L$3*A700))-($I$3*$G$3*A700/$H$3))</f>
        <v>72.701220180604054</v>
      </c>
      <c r="E700">
        <f t="shared" si="20"/>
        <v>72.701220180604054</v>
      </c>
      <c r="F700" s="11">
        <f t="shared" si="21"/>
        <v>71.701220180604054</v>
      </c>
    </row>
    <row r="701" spans="1:6" ht="16.5" thickBot="1" x14ac:dyDescent="0.3">
      <c r="A701" s="7">
        <v>3.4950000000000001</v>
      </c>
      <c r="B701">
        <f>($I$3*$J$3/$H$3)*COS($K$4)*(1-EXP(-$L$3*A701))</f>
        <v>19.611200450116378</v>
      </c>
      <c r="C701">
        <f>IF(($I$3/$H$3)*($J$3*SIN($K$4)+($I$3*$G$3/$H$3))*(1-EXP(-$L$3*A701))-($I$3*$G$3*A701/$H$3)&lt;0,0,($I$3/$H$3)*($J$3*SIN($K$4)+($I$3*$G$3/$H$3))*(1-EXP(-$L$3*A701))-($I$3*$G$3*A701/$H$3))</f>
        <v>71.682030595641976</v>
      </c>
      <c r="D701">
        <f>IF(1+($I$3/$H$3)*($J$3*SIN($K$4)+($I$3*$G$3/$H$3))*(1-EXP(-$L$3*A701))-($I$3*$G$3*A701/$H$3)&lt;0,0,1+($I$3/$H$3)*($J$3*SIN($K$4)+($I$3*$G$3/$H$3))*(1-EXP(-$L$3*A701))-($I$3*$G$3*A701/$H$3))</f>
        <v>72.682030595641976</v>
      </c>
      <c r="E701">
        <f t="shared" si="20"/>
        <v>72.682030595641976</v>
      </c>
      <c r="F701" s="11">
        <f t="shared" si="21"/>
        <v>71.682030595641976</v>
      </c>
    </row>
    <row r="702" spans="1:6" ht="16.5" thickBot="1" x14ac:dyDescent="0.3">
      <c r="A702" s="7">
        <v>3.5</v>
      </c>
      <c r="B702">
        <f>($I$3*$J$3/$H$3)*COS($K$4)*(1-EXP(-$L$3*A702))</f>
        <v>19.624059639040905</v>
      </c>
      <c r="C702">
        <f>IF(($I$3/$H$3)*($J$3*SIN($K$4)+($I$3*$G$3/$H$3))*(1-EXP(-$L$3*A702))-($I$3*$G$3*A702/$H$3)&lt;0,0,($I$3/$H$3)*($J$3*SIN($K$4)+($I$3*$G$3/$H$3))*(1-EXP(-$L$3*A702))-($I$3*$G$3*A702/$H$3))</f>
        <v>71.662634430249099</v>
      </c>
      <c r="D702">
        <f>IF(1+($I$3/$H$3)*($J$3*SIN($K$4)+($I$3*$G$3/$H$3))*(1-EXP(-$L$3*A702))-($I$3*$G$3*A702/$H$3)&lt;0,0,1+($I$3/$H$3)*($J$3*SIN($K$4)+($I$3*$G$3/$H$3))*(1-EXP(-$L$3*A702))-($I$3*$G$3*A702/$H$3))</f>
        <v>72.662634430249099</v>
      </c>
      <c r="E702">
        <f t="shared" si="20"/>
        <v>72.662634430249085</v>
      </c>
      <c r="F702" s="11">
        <f t="shared" si="21"/>
        <v>71.662634430249085</v>
      </c>
    </row>
    <row r="703" spans="1:6" ht="16.5" thickBot="1" x14ac:dyDescent="0.3">
      <c r="A703" s="7">
        <v>3.5049999999999999</v>
      </c>
      <c r="B703">
        <f>($I$3*$J$3/$H$3)*COS($K$4)*(1-EXP(-$L$3*A703))</f>
        <v>19.636893135288823</v>
      </c>
      <c r="C703">
        <f>IF(($I$3/$H$3)*($J$3*SIN($K$4)+($I$3*$G$3/$H$3))*(1-EXP(-$L$3*A703))-($I$3*$G$3*A703/$H$3)&lt;0,0,($I$3/$H$3)*($J$3*SIN($K$4)+($I$3*$G$3/$H$3))*(1-EXP(-$L$3*A703))-($I$3*$G$3*A703/$H$3))</f>
        <v>71.643032097173403</v>
      </c>
      <c r="D703">
        <f>IF(1+($I$3/$H$3)*($J$3*SIN($K$4)+($I$3*$G$3/$H$3))*(1-EXP(-$L$3*A703))-($I$3*$G$3*A703/$H$3)&lt;0,0,1+($I$3/$H$3)*($J$3*SIN($K$4)+($I$3*$G$3/$H$3))*(1-EXP(-$L$3*A703))-($I$3*$G$3*A703/$H$3))</f>
        <v>72.643032097173403</v>
      </c>
      <c r="E703">
        <f t="shared" si="20"/>
        <v>72.643032097173403</v>
      </c>
      <c r="F703" s="11">
        <f t="shared" si="21"/>
        <v>71.643032097173403</v>
      </c>
    </row>
    <row r="704" spans="1:6" ht="16.5" thickBot="1" x14ac:dyDescent="0.3">
      <c r="A704" s="7">
        <v>3.51</v>
      </c>
      <c r="B704">
        <f>($I$3*$J$3/$H$3)*COS($K$4)*(1-EXP(-$L$3*A704))</f>
        <v>19.649700990194134</v>
      </c>
      <c r="C704">
        <f>IF(($I$3/$H$3)*($J$3*SIN($K$4)+($I$3*$G$3/$H$3))*(1-EXP(-$L$3*A704))-($I$3*$G$3*A704/$H$3)&lt;0,0,($I$3/$H$3)*($J$3*SIN($K$4)+($I$3*$G$3/$H$3))*(1-EXP(-$L$3*A704))-($I$3*$G$3*A704/$H$3))</f>
        <v>71.623224008338212</v>
      </c>
      <c r="D704">
        <f>IF(1+($I$3/$H$3)*($J$3*SIN($K$4)+($I$3*$G$3/$H$3))*(1-EXP(-$L$3*A704))-($I$3*$G$3*A704/$H$3)&lt;0,0,1+($I$3/$H$3)*($J$3*SIN($K$4)+($I$3*$G$3/$H$3))*(1-EXP(-$L$3*A704))-($I$3*$G$3*A704/$H$3))</f>
        <v>72.623224008338212</v>
      </c>
      <c r="E704">
        <f t="shared" si="20"/>
        <v>72.623224008338212</v>
      </c>
      <c r="F704" s="11">
        <f t="shared" si="21"/>
        <v>71.623224008338212</v>
      </c>
    </row>
    <row r="705" spans="1:6" ht="16.5" thickBot="1" x14ac:dyDescent="0.3">
      <c r="A705" s="7">
        <v>3.5150000000000001</v>
      </c>
      <c r="B705">
        <f>($I$3*$J$3/$H$3)*COS($K$4)*(1-EXP(-$L$3*A705))</f>
        <v>19.662483254988278</v>
      </c>
      <c r="C705">
        <f>IF(($I$3/$H$3)*($J$3*SIN($K$4)+($I$3*$G$3/$H$3))*(1-EXP(-$L$3*A705))-($I$3*$G$3*A705/$H$3)&lt;0,0,($I$3/$H$3)*($J$3*SIN($K$4)+($I$3*$G$3/$H$3))*(1-EXP(-$L$3*A705))-($I$3*$G$3*A705/$H$3))</f>
        <v>71.603210574843814</v>
      </c>
      <c r="D705">
        <f>IF(1+($I$3/$H$3)*($J$3*SIN($K$4)+($I$3*$G$3/$H$3))*(1-EXP(-$L$3*A705))-($I$3*$G$3*A705/$H$3)&lt;0,0,1+($I$3/$H$3)*($J$3*SIN($K$4)+($I$3*$G$3/$H$3))*(1-EXP(-$L$3*A705))-($I$3*$G$3*A705/$H$3))</f>
        <v>72.603210574843814</v>
      </c>
      <c r="E705">
        <f t="shared" si="20"/>
        <v>72.603210574843814</v>
      </c>
      <c r="F705" s="11">
        <f t="shared" si="21"/>
        <v>71.603210574843814</v>
      </c>
    </row>
    <row r="706" spans="1:6" ht="16.5" thickBot="1" x14ac:dyDescent="0.3">
      <c r="A706" s="7">
        <v>3.52</v>
      </c>
      <c r="B706">
        <f>($I$3*$J$3/$H$3)*COS($K$4)*(1-EXP(-$L$3*A706))</f>
        <v>19.675239980800328</v>
      </c>
      <c r="C706">
        <f>IF(($I$3/$H$3)*($J$3*SIN($K$4)+($I$3*$G$3/$H$3))*(1-EXP(-$L$3*A706))-($I$3*$G$3*A706/$H$3)&lt;0,0,($I$3/$H$3)*($J$3*SIN($K$4)+($I$3*$G$3/$H$3))*(1-EXP(-$L$3*A706))-($I$3*$G$3*A706/$H$3))</f>
        <v>71.582992206969067</v>
      </c>
      <c r="D706">
        <f>IF(1+($I$3/$H$3)*($J$3*SIN($K$4)+($I$3*$G$3/$H$3))*(1-EXP(-$L$3*A706))-($I$3*$G$3*A706/$H$3)&lt;0,0,1+($I$3/$H$3)*($J$3*SIN($K$4)+($I$3*$G$3/$H$3))*(1-EXP(-$L$3*A706))-($I$3*$G$3*A706/$H$3))</f>
        <v>72.582992206969067</v>
      </c>
      <c r="E706">
        <f t="shared" si="20"/>
        <v>72.582992206969067</v>
      </c>
      <c r="F706" s="11">
        <f t="shared" si="21"/>
        <v>71.582992206969067</v>
      </c>
    </row>
    <row r="707" spans="1:6" ht="16.5" thickBot="1" x14ac:dyDescent="0.3">
      <c r="A707" s="7">
        <v>3.5249999999999999</v>
      </c>
      <c r="B707">
        <f>($I$3*$J$3/$H$3)*COS($K$4)*(1-EXP(-$L$3*A707))</f>
        <v>19.687971218657204</v>
      </c>
      <c r="C707">
        <f>IF(($I$3/$H$3)*($J$3*SIN($K$4)+($I$3*$G$3/$H$3))*(1-EXP(-$L$3*A707))-($I$3*$G$3*A707/$H$3)&lt;0,0,($I$3/$H$3)*($J$3*SIN($K$4)+($I$3*$G$3/$H$3))*(1-EXP(-$L$3*A707))-($I$3*$G$3*A707/$H$3))</f>
        <v>71.562569314173189</v>
      </c>
      <c r="D707">
        <f>IF(1+($I$3/$H$3)*($J$3*SIN($K$4)+($I$3*$G$3/$H$3))*(1-EXP(-$L$3*A707))-($I$3*$G$3*A707/$H$3)&lt;0,0,1+($I$3/$H$3)*($J$3*SIN($K$4)+($I$3*$G$3/$H$3))*(1-EXP(-$L$3*A707))-($I$3*$G$3*A707/$H$3))</f>
        <v>72.562569314173189</v>
      </c>
      <c r="E707">
        <f t="shared" si="20"/>
        <v>72.562569314173174</v>
      </c>
      <c r="F707" s="11">
        <f t="shared" si="21"/>
        <v>71.562569314173174</v>
      </c>
    </row>
    <row r="708" spans="1:6" ht="16.5" thickBot="1" x14ac:dyDescent="0.3">
      <c r="A708" s="7">
        <v>3.53</v>
      </c>
      <c r="B708">
        <f>($I$3*$J$3/$H$3)*COS($K$4)*(1-EXP(-$L$3*A708))</f>
        <v>19.700677019483873</v>
      </c>
      <c r="C708">
        <f>IF(($I$3/$H$3)*($J$3*SIN($K$4)+($I$3*$G$3/$H$3))*(1-EXP(-$L$3*A708))-($I$3*$G$3*A708/$H$3)&lt;0,0,($I$3/$H$3)*($J$3*SIN($K$4)+($I$3*$G$3/$H$3))*(1-EXP(-$L$3*A708))-($I$3*$G$3*A708/$H$3))</f>
        <v>71.541942305097194</v>
      </c>
      <c r="D708">
        <f>IF(1+($I$3/$H$3)*($J$3*SIN($K$4)+($I$3*$G$3/$H$3))*(1-EXP(-$L$3*A708))-($I$3*$G$3*A708/$H$3)&lt;0,0,1+($I$3/$H$3)*($J$3*SIN($K$4)+($I$3*$G$3/$H$3))*(1-EXP(-$L$3*A708))-($I$3*$G$3*A708/$H$3))</f>
        <v>72.541942305097194</v>
      </c>
      <c r="E708">
        <f t="shared" si="20"/>
        <v>72.541942305097194</v>
      </c>
      <c r="F708" s="11">
        <f t="shared" si="21"/>
        <v>71.541942305097194</v>
      </c>
    </row>
    <row r="709" spans="1:6" ht="16.5" thickBot="1" x14ac:dyDescent="0.3">
      <c r="A709" s="7">
        <v>3.5350000000000001</v>
      </c>
      <c r="B709">
        <f>($I$3*$J$3/$H$3)*COS($K$4)*(1-EXP(-$L$3*A709))</f>
        <v>19.713357434103557</v>
      </c>
      <c r="C709">
        <f>IF(($I$3/$H$3)*($J$3*SIN($K$4)+($I$3*$G$3/$H$3))*(1-EXP(-$L$3*A709))-($I$3*$G$3*A709/$H$3)&lt;0,0,($I$3/$H$3)*($J$3*SIN($K$4)+($I$3*$G$3/$H$3))*(1-EXP(-$L$3*A709))-($I$3*$G$3*A709/$H$3))</f>
        <v>71.521111587565699</v>
      </c>
      <c r="D709">
        <f>IF(1+($I$3/$H$3)*($J$3*SIN($K$4)+($I$3*$G$3/$H$3))*(1-EXP(-$L$3*A709))-($I$3*$G$3*A709/$H$3)&lt;0,0,1+($I$3/$H$3)*($J$3*SIN($K$4)+($I$3*$G$3/$H$3))*(1-EXP(-$L$3*A709))-($I$3*$G$3*A709/$H$3))</f>
        <v>72.521111587565699</v>
      </c>
      <c r="E709">
        <f t="shared" ref="E709:E772" si="22">(-1*($I$3/$H$3)*($J$3*SIN($K$4)+(($I$3*$G$3)/$H$3))*EXP(-1*(($H$3/$I$3)*A709))-(($I$3*$G$3*A709)/$H$3)+(($I$3/$H$3)*($J$3*SIN($K$4)+($I$3*$G$3)/$H$3)))+1</f>
        <v>72.521111587565713</v>
      </c>
      <c r="F709" s="11">
        <f t="shared" ref="F709:F772" si="23">(-1*($I$3/$H$3)*($J$3*SIN($K$4)+(($I$3*$G$3)/$H$3))*EXP(-1*(($H$3/$I$3)*A709))-(($I$3*$G$3*A709)/$H$3)+(($I$3/$H$3)*($J$3*SIN($K$4)+($I$3*$G$3)/$H$3)))</f>
        <v>71.521111587565713</v>
      </c>
    </row>
    <row r="710" spans="1:6" ht="16.5" thickBot="1" x14ac:dyDescent="0.3">
      <c r="A710" s="7">
        <v>3.54</v>
      </c>
      <c r="B710">
        <f>($I$3*$J$3/$H$3)*COS($K$4)*(1-EXP(-$L$3*A710))</f>
        <v>19.726012513237936</v>
      </c>
      <c r="C710">
        <f>IF(($I$3/$H$3)*($J$3*SIN($K$4)+($I$3*$G$3/$H$3))*(1-EXP(-$L$3*A710))-($I$3*$G$3*A710/$H$3)&lt;0,0,($I$3/$H$3)*($J$3*SIN($K$4)+($I$3*$G$3/$H$3))*(1-EXP(-$L$3*A710))-($I$3*$G$3*A710/$H$3))</f>
        <v>71.500077568588509</v>
      </c>
      <c r="D710">
        <f>IF(1+($I$3/$H$3)*($J$3*SIN($K$4)+($I$3*$G$3/$H$3))*(1-EXP(-$L$3*A710))-($I$3*$G$3*A710/$H$3)&lt;0,0,1+($I$3/$H$3)*($J$3*SIN($K$4)+($I$3*$G$3/$H$3))*(1-EXP(-$L$3*A710))-($I$3*$G$3*A710/$H$3))</f>
        <v>72.500077568588509</v>
      </c>
      <c r="E710">
        <f t="shared" si="22"/>
        <v>72.500077568588523</v>
      </c>
      <c r="F710" s="11">
        <f t="shared" si="23"/>
        <v>71.500077568588523</v>
      </c>
    </row>
    <row r="711" spans="1:6" ht="16.5" thickBot="1" x14ac:dyDescent="0.3">
      <c r="A711" s="7">
        <v>3.5449999999999999</v>
      </c>
      <c r="B711">
        <f>($I$3*$J$3/$H$3)*COS($K$4)*(1-EXP(-$L$3*A711))</f>
        <v>19.738642307507341</v>
      </c>
      <c r="C711">
        <f>IF(($I$3/$H$3)*($J$3*SIN($K$4)+($I$3*$G$3/$H$3))*(1-EXP(-$L$3*A711))-($I$3*$G$3*A711/$H$3)&lt;0,0,($I$3/$H$3)*($J$3*SIN($K$4)+($I$3*$G$3/$H$3))*(1-EXP(-$L$3*A711))-($I$3*$G$3*A711/$H$3))</f>
        <v>71.478840654362202</v>
      </c>
      <c r="D711">
        <f>IF(1+($I$3/$H$3)*($J$3*SIN($K$4)+($I$3*$G$3/$H$3))*(1-EXP(-$L$3*A711))-($I$3*$G$3*A711/$H$3)&lt;0,0,1+($I$3/$H$3)*($J$3*SIN($K$4)+($I$3*$G$3/$H$3))*(1-EXP(-$L$3*A711))-($I$3*$G$3*A711/$H$3))</f>
        <v>72.478840654362202</v>
      </c>
      <c r="E711">
        <f t="shared" si="22"/>
        <v>72.478840654362187</v>
      </c>
      <c r="F711" s="11">
        <f t="shared" si="23"/>
        <v>71.478840654362187</v>
      </c>
    </row>
    <row r="712" spans="1:6" ht="16.5" thickBot="1" x14ac:dyDescent="0.3">
      <c r="A712" s="7">
        <v>3.55</v>
      </c>
      <c r="B712">
        <f>($I$3*$J$3/$H$3)*COS($K$4)*(1-EXP(-$L$3*A712))</f>
        <v>19.751246867430961</v>
      </c>
      <c r="C712">
        <f>IF(($I$3/$H$3)*($J$3*SIN($K$4)+($I$3*$G$3/$H$3))*(1-EXP(-$L$3*A712))-($I$3*$G$3*A712/$H$3)&lt;0,0,($I$3/$H$3)*($J$3*SIN($K$4)+($I$3*$G$3/$H$3))*(1-EXP(-$L$3*A712))-($I$3*$G$3*A712/$H$3))</f>
        <v>71.457401250271644</v>
      </c>
      <c r="D712">
        <f>IF(1+($I$3/$H$3)*($J$3*SIN($K$4)+($I$3*$G$3/$H$3))*(1-EXP(-$L$3*A712))-($I$3*$G$3*A712/$H$3)&lt;0,0,1+($I$3/$H$3)*($J$3*SIN($K$4)+($I$3*$G$3/$H$3))*(1-EXP(-$L$3*A712))-($I$3*$G$3*A712/$H$3))</f>
        <v>72.457401250271644</v>
      </c>
      <c r="E712">
        <f t="shared" si="22"/>
        <v>72.45740125027163</v>
      </c>
      <c r="F712" s="11">
        <f t="shared" si="23"/>
        <v>71.45740125027163</v>
      </c>
    </row>
    <row r="713" spans="1:6" ht="16.5" thickBot="1" x14ac:dyDescent="0.3">
      <c r="A713" s="7">
        <v>3.5550000000000002</v>
      </c>
      <c r="B713">
        <f>($I$3*$J$3/$H$3)*COS($K$4)*(1-EXP(-$L$3*A713))</f>
        <v>19.763826243427058</v>
      </c>
      <c r="C713">
        <f>IF(($I$3/$H$3)*($J$3*SIN($K$4)+($I$3*$G$3/$H$3))*(1-EXP(-$L$3*A713))-($I$3*$G$3*A713/$H$3)&lt;0,0,($I$3/$H$3)*($J$3*SIN($K$4)+($I$3*$G$3/$H$3))*(1-EXP(-$L$3*A713))-($I$3*$G$3*A713/$H$3))</f>
        <v>71.435759760891941</v>
      </c>
      <c r="D713">
        <f>IF(1+($I$3/$H$3)*($J$3*SIN($K$4)+($I$3*$G$3/$H$3))*(1-EXP(-$L$3*A713))-($I$3*$G$3*A713/$H$3)&lt;0,0,1+($I$3/$H$3)*($J$3*SIN($K$4)+($I$3*$G$3/$H$3))*(1-EXP(-$L$3*A713))-($I$3*$G$3*A713/$H$3))</f>
        <v>72.435759760891941</v>
      </c>
      <c r="E713">
        <f t="shared" si="22"/>
        <v>72.435759760891926</v>
      </c>
      <c r="F713" s="11">
        <f t="shared" si="23"/>
        <v>71.435759760891926</v>
      </c>
    </row>
    <row r="714" spans="1:6" ht="16.5" thickBot="1" x14ac:dyDescent="0.3">
      <c r="A714" s="7">
        <v>3.56</v>
      </c>
      <c r="B714">
        <f>($I$3*$J$3/$H$3)*COS($K$4)*(1-EXP(-$L$3*A714))</f>
        <v>19.776380485813149</v>
      </c>
      <c r="C714">
        <f>IF(($I$3/$H$3)*($J$3*SIN($K$4)+($I$3*$G$3/$H$3))*(1-EXP(-$L$3*A714))-($I$3*$G$3*A714/$H$3)&lt;0,0,($I$3/$H$3)*($J$3*SIN($K$4)+($I$3*$G$3/$H$3))*(1-EXP(-$L$3*A714))-($I$3*$G$3*A714/$H$3))</f>
        <v>71.413916589989753</v>
      </c>
      <c r="D714">
        <f>IF(1+($I$3/$H$3)*($J$3*SIN($K$4)+($I$3*$G$3/$H$3))*(1-EXP(-$L$3*A714))-($I$3*$G$3*A714/$H$3)&lt;0,0,1+($I$3/$H$3)*($J$3*SIN($K$4)+($I$3*$G$3/$H$3))*(1-EXP(-$L$3*A714))-($I$3*$G$3*A714/$H$3))</f>
        <v>72.413916589989753</v>
      </c>
      <c r="E714">
        <f t="shared" si="22"/>
        <v>72.413916589989725</v>
      </c>
      <c r="F714" s="11">
        <f t="shared" si="23"/>
        <v>71.413916589989725</v>
      </c>
    </row>
    <row r="715" spans="1:6" ht="16.5" thickBot="1" x14ac:dyDescent="0.3">
      <c r="A715" s="7">
        <v>3.5649999999999999</v>
      </c>
      <c r="B715">
        <f>($I$3*$J$3/$H$3)*COS($K$4)*(1-EXP(-$L$3*A715))</f>
        <v>19.788909644806221</v>
      </c>
      <c r="C715">
        <f>IF(($I$3/$H$3)*($J$3*SIN($K$4)+($I$3*$G$3/$H$3))*(1-EXP(-$L$3*A715))-($I$3*$G$3*A715/$H$3)&lt;0,0,($I$3/$H$3)*($J$3*SIN($K$4)+($I$3*$G$3/$H$3))*(1-EXP(-$L$3*A715))-($I$3*$G$3*A715/$H$3))</f>
        <v>71.391872140524981</v>
      </c>
      <c r="D715">
        <f>IF(1+($I$3/$H$3)*($J$3*SIN($K$4)+($I$3*$G$3/$H$3))*(1-EXP(-$L$3*A715))-($I$3*$G$3*A715/$H$3)&lt;0,0,1+($I$3/$H$3)*($J$3*SIN($K$4)+($I$3*$G$3/$H$3))*(1-EXP(-$L$3*A715))-($I$3*$G$3*A715/$H$3))</f>
        <v>72.391872140524981</v>
      </c>
      <c r="E715">
        <f t="shared" si="22"/>
        <v>72.391872140524981</v>
      </c>
      <c r="F715" s="11">
        <f t="shared" si="23"/>
        <v>71.391872140524981</v>
      </c>
    </row>
    <row r="716" spans="1:6" ht="16.5" thickBot="1" x14ac:dyDescent="0.3">
      <c r="A716" s="7">
        <v>3.57</v>
      </c>
      <c r="B716">
        <f>($I$3*$J$3/$H$3)*COS($K$4)*(1-EXP(-$L$3*A716))</f>
        <v>19.801413770522931</v>
      </c>
      <c r="C716">
        <f>IF(($I$3/$H$3)*($J$3*SIN($K$4)+($I$3*$G$3/$H$3))*(1-EXP(-$L$3*A716))-($I$3*$G$3*A716/$H$3)&lt;0,0,($I$3/$H$3)*($J$3*SIN($K$4)+($I$3*$G$3/$H$3))*(1-EXP(-$L$3*A716))-($I$3*$G$3*A716/$H$3))</f>
        <v>71.36962681465252</v>
      </c>
      <c r="D716">
        <f>IF(1+($I$3/$H$3)*($J$3*SIN($K$4)+($I$3*$G$3/$H$3))*(1-EXP(-$L$3*A716))-($I$3*$G$3*A716/$H$3)&lt;0,0,1+($I$3/$H$3)*($J$3*SIN($K$4)+($I$3*$G$3/$H$3))*(1-EXP(-$L$3*A716))-($I$3*$G$3*A716/$H$3))</f>
        <v>72.36962681465252</v>
      </c>
      <c r="E716">
        <f t="shared" si="22"/>
        <v>72.36962681465252</v>
      </c>
      <c r="F716" s="11">
        <f t="shared" si="23"/>
        <v>71.36962681465252</v>
      </c>
    </row>
    <row r="717" spans="1:6" ht="16.5" thickBot="1" x14ac:dyDescent="0.3">
      <c r="A717" s="7">
        <v>3.5750000000000002</v>
      </c>
      <c r="B717">
        <f>($I$3*$J$3/$H$3)*COS($K$4)*(1-EXP(-$L$3*A717))</f>
        <v>19.813892912979792</v>
      </c>
      <c r="C717">
        <f>IF(($I$3/$H$3)*($J$3*SIN($K$4)+($I$3*$G$3/$H$3))*(1-EXP(-$L$3*A717))-($I$3*$G$3*A717/$H$3)&lt;0,0,($I$3/$H$3)*($J$3*SIN($K$4)+($I$3*$G$3/$H$3))*(1-EXP(-$L$3*A717))-($I$3*$G$3*A717/$H$3))</f>
        <v>71.347181013723713</v>
      </c>
      <c r="D717">
        <f>IF(1+($I$3/$H$3)*($J$3*SIN($K$4)+($I$3*$G$3/$H$3))*(1-EXP(-$L$3*A717))-($I$3*$G$3*A717/$H$3)&lt;0,0,1+($I$3/$H$3)*($J$3*SIN($K$4)+($I$3*$G$3/$H$3))*(1-EXP(-$L$3*A717))-($I$3*$G$3*A717/$H$3))</f>
        <v>72.347181013723713</v>
      </c>
      <c r="E717">
        <f t="shared" si="22"/>
        <v>72.347181013723713</v>
      </c>
      <c r="F717" s="11">
        <f t="shared" si="23"/>
        <v>71.347181013723713</v>
      </c>
    </row>
    <row r="718" spans="1:6" ht="16.5" thickBot="1" x14ac:dyDescent="0.3">
      <c r="A718" s="7">
        <v>3.58</v>
      </c>
      <c r="B718">
        <f>($I$3*$J$3/$H$3)*COS($K$4)*(1-EXP(-$L$3*A718))</f>
        <v>19.826347122093399</v>
      </c>
      <c r="C718">
        <f>IF(($I$3/$H$3)*($J$3*SIN($K$4)+($I$3*$G$3/$H$3))*(1-EXP(-$L$3*A718))-($I$3*$G$3*A718/$H$3)&lt;0,0,($I$3/$H$3)*($J$3*SIN($K$4)+($I$3*$G$3/$H$3))*(1-EXP(-$L$3*A718))-($I$3*$G$3*A718/$H$3))</f>
        <v>71.32453513828797</v>
      </c>
      <c r="D718">
        <f>IF(1+($I$3/$H$3)*($J$3*SIN($K$4)+($I$3*$G$3/$H$3))*(1-EXP(-$L$3*A718))-($I$3*$G$3*A718/$H$3)&lt;0,0,1+($I$3/$H$3)*($J$3*SIN($K$4)+($I$3*$G$3/$H$3))*(1-EXP(-$L$3*A718))-($I$3*$G$3*A718/$H$3))</f>
        <v>72.32453513828797</v>
      </c>
      <c r="E718">
        <f t="shared" si="22"/>
        <v>72.324535138287956</v>
      </c>
      <c r="F718" s="11">
        <f t="shared" si="23"/>
        <v>71.324535138287956</v>
      </c>
    </row>
    <row r="719" spans="1:6" ht="16.5" thickBot="1" x14ac:dyDescent="0.3">
      <c r="A719" s="7">
        <v>3.585</v>
      </c>
      <c r="B719">
        <f>($I$3*$J$3/$H$3)*COS($K$4)*(1-EXP(-$L$3*A719))</f>
        <v>19.838776447680594</v>
      </c>
      <c r="C719">
        <f>IF(($I$3/$H$3)*($J$3*SIN($K$4)+($I$3*$G$3/$H$3))*(1-EXP(-$L$3*A719))-($I$3*$G$3*A719/$H$3)&lt;0,0,($I$3/$H$3)*($J$3*SIN($K$4)+($I$3*$G$3/$H$3))*(1-EXP(-$L$3*A719))-($I$3*$G$3*A719/$H$3))</f>
        <v>71.301689588094376</v>
      </c>
      <c r="D719">
        <f>IF(1+($I$3/$H$3)*($J$3*SIN($K$4)+($I$3*$G$3/$H$3))*(1-EXP(-$L$3*A719))-($I$3*$G$3*A719/$H$3)&lt;0,0,1+($I$3/$H$3)*($J$3*SIN($K$4)+($I$3*$G$3/$H$3))*(1-EXP(-$L$3*A719))-($I$3*$G$3*A719/$H$3))</f>
        <v>72.301689588094376</v>
      </c>
      <c r="E719">
        <f t="shared" si="22"/>
        <v>72.301689588094376</v>
      </c>
      <c r="F719" s="11">
        <f t="shared" si="23"/>
        <v>71.301689588094376</v>
      </c>
    </row>
    <row r="720" spans="1:6" ht="16.5" thickBot="1" x14ac:dyDescent="0.3">
      <c r="A720" s="7">
        <v>3.59</v>
      </c>
      <c r="B720">
        <f>($I$3*$J$3/$H$3)*COS($K$4)*(1-EXP(-$L$3*A720))</f>
        <v>19.851180939458704</v>
      </c>
      <c r="C720">
        <f>IF(($I$3/$H$3)*($J$3*SIN($K$4)+($I$3*$G$3/$H$3))*(1-EXP(-$L$3*A720))-($I$3*$G$3*A720/$H$3)&lt;0,0,($I$3/$H$3)*($J$3*SIN($K$4)+($I$3*$G$3/$H$3))*(1-EXP(-$L$3*A720))-($I$3*$G$3*A720/$H$3))</f>
        <v>71.278644762093421</v>
      </c>
      <c r="D720">
        <f>IF(1+($I$3/$H$3)*($J$3*SIN($K$4)+($I$3*$G$3/$H$3))*(1-EXP(-$L$3*A720))-($I$3*$G$3*A720/$H$3)&lt;0,0,1+($I$3/$H$3)*($J$3*SIN($K$4)+($I$3*$G$3/$H$3))*(1-EXP(-$L$3*A720))-($I$3*$G$3*A720/$H$3))</f>
        <v>72.278644762093421</v>
      </c>
      <c r="E720">
        <f t="shared" si="22"/>
        <v>72.278644762093421</v>
      </c>
      <c r="F720" s="11">
        <f t="shared" si="23"/>
        <v>71.278644762093421</v>
      </c>
    </row>
    <row r="721" spans="1:6" ht="16.5" thickBot="1" x14ac:dyDescent="0.3">
      <c r="A721" s="7">
        <v>3.5950000000000002</v>
      </c>
      <c r="B721">
        <f>($I$3*$J$3/$H$3)*COS($K$4)*(1-EXP(-$L$3*A721))</f>
        <v>19.863560647045709</v>
      </c>
      <c r="C721">
        <f>IF(($I$3/$H$3)*($J$3*SIN($K$4)+($I$3*$G$3/$H$3))*(1-EXP(-$L$3*A721))-($I$3*$G$3*A721/$H$3)&lt;0,0,($I$3/$H$3)*($J$3*SIN($K$4)+($I$3*$G$3/$H$3))*(1-EXP(-$L$3*A721))-($I$3*$G$3*A721/$H$3))</f>
        <v>71.255401058438437</v>
      </c>
      <c r="D721">
        <f>IF(1+($I$3/$H$3)*($J$3*SIN($K$4)+($I$3*$G$3/$H$3))*(1-EXP(-$L$3*A721))-($I$3*$G$3*A721/$H$3)&lt;0,0,1+($I$3/$H$3)*($J$3*SIN($K$4)+($I$3*$G$3/$H$3))*(1-EXP(-$L$3*A721))-($I$3*$G$3*A721/$H$3))</f>
        <v>72.255401058438437</v>
      </c>
      <c r="E721">
        <f t="shared" si="22"/>
        <v>72.255401058438423</v>
      </c>
      <c r="F721" s="11">
        <f t="shared" si="23"/>
        <v>71.255401058438423</v>
      </c>
    </row>
    <row r="722" spans="1:6" ht="16.5" thickBot="1" x14ac:dyDescent="0.3">
      <c r="A722" s="7">
        <v>3.6</v>
      </c>
      <c r="B722">
        <f>($I$3*$J$3/$H$3)*COS($K$4)*(1-EXP(-$L$3*A722))</f>
        <v>19.875915619960459</v>
      </c>
      <c r="C722">
        <f>IF(($I$3/$H$3)*($J$3*SIN($K$4)+($I$3*$G$3/$H$3))*(1-EXP(-$L$3*A722))-($I$3*$G$3*A722/$H$3)&lt;0,0,($I$3/$H$3)*($J$3*SIN($K$4)+($I$3*$G$3/$H$3))*(1-EXP(-$L$3*A722))-($I$3*$G$3*A722/$H$3))</f>
        <v>71.231958874487177</v>
      </c>
      <c r="D722">
        <f>IF(1+($I$3/$H$3)*($J$3*SIN($K$4)+($I$3*$G$3/$H$3))*(1-EXP(-$L$3*A722))-($I$3*$G$3*A722/$H$3)&lt;0,0,1+($I$3/$H$3)*($J$3*SIN($K$4)+($I$3*$G$3/$H$3))*(1-EXP(-$L$3*A722))-($I$3*$G$3*A722/$H$3))</f>
        <v>72.231958874487177</v>
      </c>
      <c r="E722">
        <f t="shared" si="22"/>
        <v>72.231958874487191</v>
      </c>
      <c r="F722" s="11">
        <f t="shared" si="23"/>
        <v>71.231958874487191</v>
      </c>
    </row>
    <row r="723" spans="1:6" ht="16.5" thickBot="1" x14ac:dyDescent="0.3">
      <c r="A723" s="7">
        <v>3.605</v>
      </c>
      <c r="B723">
        <f>($I$3*$J$3/$H$3)*COS($K$4)*(1-EXP(-$L$3*A723))</f>
        <v>19.88824590762286</v>
      </c>
      <c r="C723">
        <f>IF(($I$3/$H$3)*($J$3*SIN($K$4)+($I$3*$G$3/$H$3))*(1-EXP(-$L$3*A723))-($I$3*$G$3*A723/$H$3)&lt;0,0,($I$3/$H$3)*($J$3*SIN($K$4)+($I$3*$G$3/$H$3))*(1-EXP(-$L$3*A723))-($I$3*$G$3*A723/$H$3))</f>
        <v>71.208318606803587</v>
      </c>
      <c r="D723">
        <f>IF(1+($I$3/$H$3)*($J$3*SIN($K$4)+($I$3*$G$3/$H$3))*(1-EXP(-$L$3*A723))-($I$3*$G$3*A723/$H$3)&lt;0,0,1+($I$3/$H$3)*($J$3*SIN($K$4)+($I$3*$G$3/$H$3))*(1-EXP(-$L$3*A723))-($I$3*$G$3*A723/$H$3))</f>
        <v>72.208318606803587</v>
      </c>
      <c r="E723">
        <f t="shared" si="22"/>
        <v>72.208318606803601</v>
      </c>
      <c r="F723" s="11">
        <f t="shared" si="23"/>
        <v>71.208318606803601</v>
      </c>
    </row>
    <row r="724" spans="1:6" ht="16.5" thickBot="1" x14ac:dyDescent="0.3">
      <c r="A724" s="7">
        <v>3.61</v>
      </c>
      <c r="B724">
        <f>($I$3*$J$3/$H$3)*COS($K$4)*(1-EXP(-$L$3*A724))</f>
        <v>19.900551559354078</v>
      </c>
      <c r="C724">
        <f>IF(($I$3/$H$3)*($J$3*SIN($K$4)+($I$3*$G$3/$H$3))*(1-EXP(-$L$3*A724))-($I$3*$G$3*A724/$H$3)&lt;0,0,($I$3/$H$3)*($J$3*SIN($K$4)+($I$3*$G$3/$H$3))*(1-EXP(-$L$3*A724))-($I$3*$G$3*A724/$H$3))</f>
        <v>71.184480651159234</v>
      </c>
      <c r="D724">
        <f>IF(1+($I$3/$H$3)*($J$3*SIN($K$4)+($I$3*$G$3/$H$3))*(1-EXP(-$L$3*A724))-($I$3*$G$3*A724/$H$3)&lt;0,0,1+($I$3/$H$3)*($J$3*SIN($K$4)+($I$3*$G$3/$H$3))*(1-EXP(-$L$3*A724))-($I$3*$G$3*A724/$H$3))</f>
        <v>72.184480651159234</v>
      </c>
      <c r="E724">
        <f t="shared" si="22"/>
        <v>72.18448065115922</v>
      </c>
      <c r="F724" s="11">
        <f t="shared" si="23"/>
        <v>71.18448065115922</v>
      </c>
    </row>
    <row r="725" spans="1:6" ht="16.5" thickBot="1" x14ac:dyDescent="0.3">
      <c r="A725" s="7">
        <v>3.6150000000000002</v>
      </c>
      <c r="B725">
        <f>($I$3*$J$3/$H$3)*COS($K$4)*(1-EXP(-$L$3*A725))</f>
        <v>19.912832624376737</v>
      </c>
      <c r="C725">
        <f>IF(($I$3/$H$3)*($J$3*SIN($K$4)+($I$3*$G$3/$H$3))*(1-EXP(-$L$3*A725))-($I$3*$G$3*A725/$H$3)&lt;0,0,($I$3/$H$3)*($J$3*SIN($K$4)+($I$3*$G$3/$H$3))*(1-EXP(-$L$3*A725))-($I$3*$G$3*A725/$H$3))</f>
        <v>71.160445402534918</v>
      </c>
      <c r="D725">
        <f>IF(1+($I$3/$H$3)*($J$3*SIN($K$4)+($I$3*$G$3/$H$3))*(1-EXP(-$L$3*A725))-($I$3*$G$3*A725/$H$3)&lt;0,0,1+($I$3/$H$3)*($J$3*SIN($K$4)+($I$3*$G$3/$H$3))*(1-EXP(-$L$3*A725))-($I$3*$G$3*A725/$H$3))</f>
        <v>72.160445402534918</v>
      </c>
      <c r="E725">
        <f t="shared" si="22"/>
        <v>72.160445402534918</v>
      </c>
      <c r="F725" s="11">
        <f t="shared" si="23"/>
        <v>71.160445402534918</v>
      </c>
    </row>
    <row r="726" spans="1:6" ht="16.5" thickBot="1" x14ac:dyDescent="0.3">
      <c r="A726" s="7">
        <v>3.62</v>
      </c>
      <c r="B726">
        <f>($I$3*$J$3/$H$3)*COS($K$4)*(1-EXP(-$L$3*A726))</f>
        <v>19.925089151815115</v>
      </c>
      <c r="C726">
        <f>IF(($I$3/$H$3)*($J$3*SIN($K$4)+($I$3*$G$3/$H$3))*(1-EXP(-$L$3*A726))-($I$3*$G$3*A726/$H$3)&lt;0,0,($I$3/$H$3)*($J$3*SIN($K$4)+($I$3*$G$3/$H$3))*(1-EXP(-$L$3*A726))-($I$3*$G$3*A726/$H$3))</f>
        <v>71.136213255122271</v>
      </c>
      <c r="D726">
        <f>IF(1+($I$3/$H$3)*($J$3*SIN($K$4)+($I$3*$G$3/$H$3))*(1-EXP(-$L$3*A726))-($I$3*$G$3*A726/$H$3)&lt;0,0,1+($I$3/$H$3)*($J$3*SIN($K$4)+($I$3*$G$3/$H$3))*(1-EXP(-$L$3*A726))-($I$3*$G$3*A726/$H$3))</f>
        <v>72.136213255122271</v>
      </c>
      <c r="E726">
        <f t="shared" si="22"/>
        <v>72.136213255122271</v>
      </c>
      <c r="F726" s="11">
        <f t="shared" si="23"/>
        <v>71.136213255122271</v>
      </c>
    </row>
    <row r="727" spans="1:6" ht="16.5" thickBot="1" x14ac:dyDescent="0.3">
      <c r="A727" s="7">
        <v>3.625</v>
      </c>
      <c r="B727">
        <f>($I$3*$J$3/$H$3)*COS($K$4)*(1-EXP(-$L$3*A727))</f>
        <v>19.937321190695339</v>
      </c>
      <c r="C727">
        <f>IF(($I$3/$H$3)*($J$3*SIN($K$4)+($I$3*$G$3/$H$3))*(1-EXP(-$L$3*A727))-($I$3*$G$3*A727/$H$3)&lt;0,0,($I$3/$H$3)*($J$3*SIN($K$4)+($I$3*$G$3/$H$3))*(1-EXP(-$L$3*A727))-($I$3*$G$3*A727/$H$3))</f>
        <v>71.111784602325315</v>
      </c>
      <c r="D727">
        <f>IF(1+($I$3/$H$3)*($J$3*SIN($K$4)+($I$3*$G$3/$H$3))*(1-EXP(-$L$3*A727))-($I$3*$G$3*A727/$H$3)&lt;0,0,1+($I$3/$H$3)*($J$3*SIN($K$4)+($I$3*$G$3/$H$3))*(1-EXP(-$L$3*A727))-($I$3*$G$3*A727/$H$3))</f>
        <v>72.111784602325315</v>
      </c>
      <c r="E727">
        <f t="shared" si="22"/>
        <v>72.111784602325315</v>
      </c>
      <c r="F727" s="11">
        <f t="shared" si="23"/>
        <v>71.111784602325315</v>
      </c>
    </row>
    <row r="728" spans="1:6" ht="16.5" thickBot="1" x14ac:dyDescent="0.3">
      <c r="A728" s="7">
        <v>3.63</v>
      </c>
      <c r="B728">
        <f>($I$3*$J$3/$H$3)*COS($K$4)*(1-EXP(-$L$3*A728))</f>
        <v>19.949528789945575</v>
      </c>
      <c r="C728">
        <f>IF(($I$3/$H$3)*($J$3*SIN($K$4)+($I$3*$G$3/$H$3))*(1-EXP(-$L$3*A728))-($I$3*$G$3*A728/$H$3)&lt;0,0,($I$3/$H$3)*($J$3*SIN($K$4)+($I$3*$G$3/$H$3))*(1-EXP(-$L$3*A728))-($I$3*$G$3*A728/$H$3))</f>
        <v>71.087159836762112</v>
      </c>
      <c r="D728">
        <f>IF(1+($I$3/$H$3)*($J$3*SIN($K$4)+($I$3*$G$3/$H$3))*(1-EXP(-$L$3*A728))-($I$3*$G$3*A728/$H$3)&lt;0,0,1+($I$3/$H$3)*($J$3*SIN($K$4)+($I$3*$G$3/$H$3))*(1-EXP(-$L$3*A728))-($I$3*$G$3*A728/$H$3))</f>
        <v>72.087159836762112</v>
      </c>
      <c r="E728">
        <f t="shared" si="22"/>
        <v>72.08715983676214</v>
      </c>
      <c r="F728" s="11">
        <f t="shared" si="23"/>
        <v>71.08715983676214</v>
      </c>
    </row>
    <row r="729" spans="1:6" ht="16.5" thickBot="1" x14ac:dyDescent="0.3">
      <c r="A729" s="7">
        <v>3.6349999999999998</v>
      </c>
      <c r="B729">
        <f>($I$3*$J$3/$H$3)*COS($K$4)*(1-EXP(-$L$3*A729))</f>
        <v>19.961711998396243</v>
      </c>
      <c r="C729">
        <f>IF(($I$3/$H$3)*($J$3*SIN($K$4)+($I$3*$G$3/$H$3))*(1-EXP(-$L$3*A729))-($I$3*$G$3*A729/$H$3)&lt;0,0,($I$3/$H$3)*($J$3*SIN($K$4)+($I$3*$G$3/$H$3))*(1-EXP(-$L$3*A729))-($I$3*$G$3*A729/$H$3))</f>
        <v>71.0623393502662</v>
      </c>
      <c r="D729">
        <f>IF(1+($I$3/$H$3)*($J$3*SIN($K$4)+($I$3*$G$3/$H$3))*(1-EXP(-$L$3*A729))-($I$3*$G$3*A729/$H$3)&lt;0,0,1+($I$3/$H$3)*($J$3*SIN($K$4)+($I$3*$G$3/$H$3))*(1-EXP(-$L$3*A729))-($I$3*$G$3*A729/$H$3))</f>
        <v>72.0623393502662</v>
      </c>
      <c r="E729">
        <f t="shared" si="22"/>
        <v>72.0623393502662</v>
      </c>
      <c r="F729" s="11">
        <f t="shared" si="23"/>
        <v>71.0623393502662</v>
      </c>
    </row>
    <row r="730" spans="1:6" ht="16.5" thickBot="1" x14ac:dyDescent="0.3">
      <c r="A730" s="7">
        <v>3.64</v>
      </c>
      <c r="B730">
        <f>($I$3*$J$3/$H$3)*COS($K$4)*(1-EXP(-$L$3*A730))</f>
        <v>19.973870864780196</v>
      </c>
      <c r="C730">
        <f>IF(($I$3/$H$3)*($J$3*SIN($K$4)+($I$3*$G$3/$H$3))*(1-EXP(-$L$3*A730))-($I$3*$G$3*A730/$H$3)&lt;0,0,($I$3/$H$3)*($J$3*SIN($K$4)+($I$3*$G$3/$H$3))*(1-EXP(-$L$3*A730))-($I$3*$G$3*A730/$H$3))</f>
        <v>71.037323533888298</v>
      </c>
      <c r="D730">
        <f>IF(1+($I$3/$H$3)*($J$3*SIN($K$4)+($I$3*$G$3/$H$3))*(1-EXP(-$L$3*A730))-($I$3*$G$3*A730/$H$3)&lt;0,0,1+($I$3/$H$3)*($J$3*SIN($K$4)+($I$3*$G$3/$H$3))*(1-EXP(-$L$3*A730))-($I$3*$G$3*A730/$H$3))</f>
        <v>72.037323533888298</v>
      </c>
      <c r="E730">
        <f t="shared" si="22"/>
        <v>72.037323533888269</v>
      </c>
      <c r="F730" s="11">
        <f t="shared" si="23"/>
        <v>71.037323533888269</v>
      </c>
    </row>
    <row r="731" spans="1:6" ht="16.5" thickBot="1" x14ac:dyDescent="0.3">
      <c r="A731" s="7">
        <v>3.645</v>
      </c>
      <c r="B731">
        <f>($I$3*$J$3/$H$3)*COS($K$4)*(1-EXP(-$L$3*A731))</f>
        <v>19.986005437732903</v>
      </c>
      <c r="C731">
        <f>IF(($I$3/$H$3)*($J$3*SIN($K$4)+($I$3*$G$3/$H$3))*(1-EXP(-$L$3*A731))-($I$3*$G$3*A731/$H$3)&lt;0,0,($I$3/$H$3)*($J$3*SIN($K$4)+($I$3*$G$3/$H$3))*(1-EXP(-$L$3*A731))-($I$3*$G$3*A731/$H$3))</f>
        <v>71.012112777897698</v>
      </c>
      <c r="D731">
        <f>IF(1+($I$3/$H$3)*($J$3*SIN($K$4)+($I$3*$G$3/$H$3))*(1-EXP(-$L$3*A731))-($I$3*$G$3*A731/$H$3)&lt;0,0,1+($I$3/$H$3)*($J$3*SIN($K$4)+($I$3*$G$3/$H$3))*(1-EXP(-$L$3*A731))-($I$3*$G$3*A731/$H$3))</f>
        <v>72.012112777897698</v>
      </c>
      <c r="E731">
        <f t="shared" si="22"/>
        <v>72.012112777897698</v>
      </c>
      <c r="F731" s="11">
        <f t="shared" si="23"/>
        <v>71.012112777897698</v>
      </c>
    </row>
    <row r="732" spans="1:6" ht="16.5" thickBot="1" x14ac:dyDescent="0.3">
      <c r="A732" s="7">
        <v>3.65</v>
      </c>
      <c r="B732">
        <f>($I$3*$J$3/$H$3)*COS($K$4)*(1-EXP(-$L$3*A732))</f>
        <v>19.998115765792679</v>
      </c>
      <c r="C732">
        <f>IF(($I$3/$H$3)*($J$3*SIN($K$4)+($I$3*$G$3/$H$3))*(1-EXP(-$L$3*A732))-($I$3*$G$3*A732/$H$3)&lt;0,0,($I$3/$H$3)*($J$3*SIN($K$4)+($I$3*$G$3/$H$3))*(1-EXP(-$L$3*A732))-($I$3*$G$3*A732/$H$3))</f>
        <v>70.986707471784072</v>
      </c>
      <c r="D732">
        <f>IF(1+($I$3/$H$3)*($J$3*SIN($K$4)+($I$3*$G$3/$H$3))*(1-EXP(-$L$3*A732))-($I$3*$G$3*A732/$H$3)&lt;0,0,1+($I$3/$H$3)*($J$3*SIN($K$4)+($I$3*$G$3/$H$3))*(1-EXP(-$L$3*A732))-($I$3*$G$3*A732/$H$3))</f>
        <v>71.986707471784072</v>
      </c>
      <c r="E732">
        <f t="shared" si="22"/>
        <v>71.986707471784086</v>
      </c>
      <c r="F732" s="11">
        <f t="shared" si="23"/>
        <v>70.986707471784086</v>
      </c>
    </row>
    <row r="733" spans="1:6" ht="16.5" thickBot="1" x14ac:dyDescent="0.3">
      <c r="A733" s="7">
        <v>3.6549999999999998</v>
      </c>
      <c r="B733">
        <f>($I$3*$J$3/$H$3)*COS($K$4)*(1-EXP(-$L$3*A733))</f>
        <v>20.010201897400854</v>
      </c>
      <c r="C733">
        <f>IF(($I$3/$H$3)*($J$3*SIN($K$4)+($I$3*$G$3/$H$3))*(1-EXP(-$L$3*A733))-($I$3*$G$3*A733/$H$3)&lt;0,0,($I$3/$H$3)*($J$3*SIN($K$4)+($I$3*$G$3/$H$3))*(1-EXP(-$L$3*A733))-($I$3*$G$3*A733/$H$3))</f>
        <v>70.961108004258804</v>
      </c>
      <c r="D733">
        <f>IF(1+($I$3/$H$3)*($J$3*SIN($K$4)+($I$3*$G$3/$H$3))*(1-EXP(-$L$3*A733))-($I$3*$G$3*A733/$H$3)&lt;0,0,1+($I$3/$H$3)*($J$3*SIN($K$4)+($I$3*$G$3/$H$3))*(1-EXP(-$L$3*A733))-($I$3*$G$3*A733/$H$3))</f>
        <v>71.961108004258804</v>
      </c>
      <c r="E733">
        <f t="shared" si="22"/>
        <v>71.961108004258818</v>
      </c>
      <c r="F733" s="11">
        <f t="shared" si="23"/>
        <v>70.961108004258818</v>
      </c>
    </row>
    <row r="734" spans="1:6" ht="16.5" thickBot="1" x14ac:dyDescent="0.3">
      <c r="A734" s="7">
        <v>3.66</v>
      </c>
      <c r="B734">
        <f>($I$3*$J$3/$H$3)*COS($K$4)*(1-EXP(-$L$3*A734))</f>
        <v>20.022263880901971</v>
      </c>
      <c r="C734">
        <f>IF(($I$3/$H$3)*($J$3*SIN($K$4)+($I$3*$G$3/$H$3))*(1-EXP(-$L$3*A734))-($I$3*$G$3*A734/$H$3)&lt;0,0,($I$3/$H$3)*($J$3*SIN($K$4)+($I$3*$G$3/$H$3))*(1-EXP(-$L$3*A734))-($I$3*$G$3*A734/$H$3))</f>
        <v>70.93531476325667</v>
      </c>
      <c r="D734">
        <f>IF(1+($I$3/$H$3)*($J$3*SIN($K$4)+($I$3*$G$3/$H$3))*(1-EXP(-$L$3*A734))-($I$3*$G$3*A734/$H$3)&lt;0,0,1+($I$3/$H$3)*($J$3*SIN($K$4)+($I$3*$G$3/$H$3))*(1-EXP(-$L$3*A734))-($I$3*$G$3*A734/$H$3))</f>
        <v>71.93531476325667</v>
      </c>
      <c r="E734">
        <f t="shared" si="22"/>
        <v>71.935314763256685</v>
      </c>
      <c r="F734" s="11">
        <f t="shared" si="23"/>
        <v>70.935314763256685</v>
      </c>
    </row>
    <row r="735" spans="1:6" ht="16.5" thickBot="1" x14ac:dyDescent="0.3">
      <c r="A735" s="7">
        <v>3.665</v>
      </c>
      <c r="B735">
        <f>($I$3*$J$3/$H$3)*COS($K$4)*(1-EXP(-$L$3*A735))</f>
        <v>20.034301764543979</v>
      </c>
      <c r="C735">
        <f>IF(($I$3/$H$3)*($J$3*SIN($K$4)+($I$3*$G$3/$H$3))*(1-EXP(-$L$3*A735))-($I$3*$G$3*A735/$H$3)&lt;0,0,($I$3/$H$3)*($J$3*SIN($K$4)+($I$3*$G$3/$H$3))*(1-EXP(-$L$3*A735))-($I$3*$G$3*A735/$H$3))</f>
        <v>70.909328135937315</v>
      </c>
      <c r="D735">
        <f>IF(1+($I$3/$H$3)*($J$3*SIN($K$4)+($I$3*$G$3/$H$3))*(1-EXP(-$L$3*A735))-($I$3*$G$3*A735/$H$3)&lt;0,0,1+($I$3/$H$3)*($J$3*SIN($K$4)+($I$3*$G$3/$H$3))*(1-EXP(-$L$3*A735))-($I$3*$G$3*A735/$H$3))</f>
        <v>71.909328135937315</v>
      </c>
      <c r="E735">
        <f t="shared" si="22"/>
        <v>71.909328135937301</v>
      </c>
      <c r="F735" s="11">
        <f t="shared" si="23"/>
        <v>70.909328135937301</v>
      </c>
    </row>
    <row r="736" spans="1:6" ht="16.5" thickBot="1" x14ac:dyDescent="0.3">
      <c r="A736" s="7">
        <v>3.67</v>
      </c>
      <c r="B736">
        <f>($I$3*$J$3/$H$3)*COS($K$4)*(1-EXP(-$L$3*A736))</f>
        <v>20.046315596478419</v>
      </c>
      <c r="C736">
        <f>IF(($I$3/$H$3)*($J$3*SIN($K$4)+($I$3*$G$3/$H$3))*(1-EXP(-$L$3*A736))-($I$3*$G$3*A736/$H$3)&lt;0,0,($I$3/$H$3)*($J$3*SIN($K$4)+($I$3*$G$3/$H$3))*(1-EXP(-$L$3*A736))-($I$3*$G$3*A736/$H$3))</f>
        <v>70.88314850868683</v>
      </c>
      <c r="D736">
        <f>IF(1+($I$3/$H$3)*($J$3*SIN($K$4)+($I$3*$G$3/$H$3))*(1-EXP(-$L$3*A736))-($I$3*$G$3*A736/$H$3)&lt;0,0,1+($I$3/$H$3)*($J$3*SIN($K$4)+($I$3*$G$3/$H$3))*(1-EXP(-$L$3*A736))-($I$3*$G$3*A736/$H$3))</f>
        <v>71.88314850868683</v>
      </c>
      <c r="E736">
        <f t="shared" si="22"/>
        <v>71.883148508686844</v>
      </c>
      <c r="F736" s="11">
        <f t="shared" si="23"/>
        <v>70.883148508686844</v>
      </c>
    </row>
    <row r="737" spans="1:6" ht="16.5" thickBot="1" x14ac:dyDescent="0.3">
      <c r="A737" s="7">
        <v>3.6749999999999998</v>
      </c>
      <c r="B737">
        <f>($I$3*$J$3/$H$3)*COS($K$4)*(1-EXP(-$L$3*A737))</f>
        <v>20.05830542476065</v>
      </c>
      <c r="C737">
        <f>IF(($I$3/$H$3)*($J$3*SIN($K$4)+($I$3*$G$3/$H$3))*(1-EXP(-$L$3*A737))-($I$3*$G$3*A737/$H$3)&lt;0,0,($I$3/$H$3)*($J$3*SIN($K$4)+($I$3*$G$3/$H$3))*(1-EXP(-$L$3*A737))-($I$3*$G$3*A737/$H$3))</f>
        <v>70.8567762671194</v>
      </c>
      <c r="D737">
        <f>IF(1+($I$3/$H$3)*($J$3*SIN($K$4)+($I$3*$G$3/$H$3))*(1-EXP(-$L$3*A737))-($I$3*$G$3*A737/$H$3)&lt;0,0,1+($I$3/$H$3)*($J$3*SIN($K$4)+($I$3*$G$3/$H$3))*(1-EXP(-$L$3*A737))-($I$3*$G$3*A737/$H$3))</f>
        <v>71.8567762671194</v>
      </c>
      <c r="E737">
        <f t="shared" si="22"/>
        <v>71.856776267119415</v>
      </c>
      <c r="F737" s="11">
        <f t="shared" si="23"/>
        <v>70.856776267119415</v>
      </c>
    </row>
    <row r="738" spans="1:6" ht="16.5" thickBot="1" x14ac:dyDescent="0.3">
      <c r="A738" s="7">
        <v>3.68</v>
      </c>
      <c r="B738">
        <f>($I$3*$J$3/$H$3)*COS($K$4)*(1-EXP(-$L$3*A738))</f>
        <v>20.070271297349997</v>
      </c>
      <c r="C738">
        <f>IF(($I$3/$H$3)*($J$3*SIN($K$4)+($I$3*$G$3/$H$3))*(1-EXP(-$L$3*A738))-($I$3*$G$3*A738/$H$3)&lt;0,0,($I$3/$H$3)*($J$3*SIN($K$4)+($I$3*$G$3/$H$3))*(1-EXP(-$L$3*A738))-($I$3*$G$3*A738/$H$3))</f>
        <v>70.830211796078657</v>
      </c>
      <c r="D738">
        <f>IF(1+($I$3/$H$3)*($J$3*SIN($K$4)+($I$3*$G$3/$H$3))*(1-EXP(-$L$3*A738))-($I$3*$G$3*A738/$H$3)&lt;0,0,1+($I$3/$H$3)*($J$3*SIN($K$4)+($I$3*$G$3/$H$3))*(1-EXP(-$L$3*A738))-($I$3*$G$3*A738/$H$3))</f>
        <v>71.830211796078657</v>
      </c>
      <c r="E738">
        <f t="shared" si="22"/>
        <v>71.830211796078657</v>
      </c>
      <c r="F738" s="11">
        <f t="shared" si="23"/>
        <v>70.830211796078657</v>
      </c>
    </row>
    <row r="739" spans="1:6" ht="16.5" thickBot="1" x14ac:dyDescent="0.3">
      <c r="A739" s="7">
        <v>3.6850000000000001</v>
      </c>
      <c r="B739">
        <f>($I$3*$J$3/$H$3)*COS($K$4)*(1-EXP(-$L$3*A739))</f>
        <v>20.08221326210996</v>
      </c>
      <c r="C739">
        <f>IF(($I$3/$H$3)*($J$3*SIN($K$4)+($I$3*$G$3/$H$3))*(1-EXP(-$L$3*A739))-($I$3*$G$3*A739/$H$3)&lt;0,0,($I$3/$H$3)*($J$3*SIN($K$4)+($I$3*$G$3/$H$3))*(1-EXP(-$L$3*A739))-($I$3*$G$3*A739/$H$3))</f>
        <v>70.803455479639354</v>
      </c>
      <c r="D739">
        <f>IF(1+($I$3/$H$3)*($J$3*SIN($K$4)+($I$3*$G$3/$H$3))*(1-EXP(-$L$3*A739))-($I$3*$G$3*A739/$H$3)&lt;0,0,1+($I$3/$H$3)*($J$3*SIN($K$4)+($I$3*$G$3/$H$3))*(1-EXP(-$L$3*A739))-($I$3*$G$3*A739/$H$3))</f>
        <v>71.803455479639354</v>
      </c>
      <c r="E739">
        <f t="shared" si="22"/>
        <v>71.803455479639354</v>
      </c>
      <c r="F739" s="11">
        <f t="shared" si="23"/>
        <v>70.803455479639354</v>
      </c>
    </row>
    <row r="740" spans="1:6" ht="16.5" thickBot="1" x14ac:dyDescent="0.3">
      <c r="A740" s="7">
        <v>3.69</v>
      </c>
      <c r="B740">
        <f>($I$3*$J$3/$H$3)*COS($K$4)*(1-EXP(-$L$3*A740))</f>
        <v>20.094131366808423</v>
      </c>
      <c r="C740">
        <f>IF(($I$3/$H$3)*($J$3*SIN($K$4)+($I$3*$G$3/$H$3))*(1-EXP(-$L$3*A740))-($I$3*$G$3*A740/$H$3)&lt;0,0,($I$3/$H$3)*($J$3*SIN($K$4)+($I$3*$G$3/$H$3))*(1-EXP(-$L$3*A740))-($I$3*$G$3*A740/$H$3))</f>
        <v>70.776507701108812</v>
      </c>
      <c r="D740">
        <f>IF(1+($I$3/$H$3)*($J$3*SIN($K$4)+($I$3*$G$3/$H$3))*(1-EXP(-$L$3*A740))-($I$3*$G$3*A740/$H$3)&lt;0,0,1+($I$3/$H$3)*($J$3*SIN($K$4)+($I$3*$G$3/$H$3))*(1-EXP(-$L$3*A740))-($I$3*$G$3*A740/$H$3))</f>
        <v>71.776507701108812</v>
      </c>
      <c r="E740">
        <f t="shared" si="22"/>
        <v>71.776507701108812</v>
      </c>
      <c r="F740" s="11">
        <f t="shared" si="23"/>
        <v>70.776507701108812</v>
      </c>
    </row>
    <row r="741" spans="1:6" ht="16.5" thickBot="1" x14ac:dyDescent="0.3">
      <c r="A741" s="7">
        <v>3.6949999999999998</v>
      </c>
      <c r="B741">
        <f>($I$3*$J$3/$H$3)*COS($K$4)*(1-EXP(-$L$3*A741))</f>
        <v>20.106025659117808</v>
      </c>
      <c r="C741">
        <f>IF(($I$3/$H$3)*($J$3*SIN($K$4)+($I$3*$G$3/$H$3))*(1-EXP(-$L$3*A741))-($I$3*$G$3*A741/$H$3)&lt;0,0,($I$3/$H$3)*($J$3*SIN($K$4)+($I$3*$G$3/$H$3))*(1-EXP(-$L$3*A741))-($I$3*$G$3*A741/$H$3))</f>
        <v>70.749368843028577</v>
      </c>
      <c r="D741">
        <f>IF(1+($I$3/$H$3)*($J$3*SIN($K$4)+($I$3*$G$3/$H$3))*(1-EXP(-$L$3*A741))-($I$3*$G$3*A741/$H$3)&lt;0,0,1+($I$3/$H$3)*($J$3*SIN($K$4)+($I$3*$G$3/$H$3))*(1-EXP(-$L$3*A741))-($I$3*$G$3*A741/$H$3))</f>
        <v>71.749368843028577</v>
      </c>
      <c r="E741">
        <f t="shared" si="22"/>
        <v>71.749368843028577</v>
      </c>
      <c r="F741" s="11">
        <f t="shared" si="23"/>
        <v>70.749368843028577</v>
      </c>
    </row>
    <row r="742" spans="1:6" ht="16.5" thickBot="1" x14ac:dyDescent="0.3">
      <c r="A742" s="7">
        <v>3.7</v>
      </c>
      <c r="B742">
        <f>($I$3*$J$3/$H$3)*COS($K$4)*(1-EXP(-$L$3*A742))</f>
        <v>20.117896186615315</v>
      </c>
      <c r="C742">
        <f>IF(($I$3/$H$3)*($J$3*SIN($K$4)+($I$3*$G$3/$H$3))*(1-EXP(-$L$3*A742))-($I$3*$G$3*A742/$H$3)&lt;0,0,($I$3/$H$3)*($J$3*SIN($K$4)+($I$3*$G$3/$H$3))*(1-EXP(-$L$3*A742))-($I$3*$G$3*A742/$H$3))</f>
        <v>70.722039287175846</v>
      </c>
      <c r="D742">
        <f>IF(1+($I$3/$H$3)*($J$3*SIN($K$4)+($I$3*$G$3/$H$3))*(1-EXP(-$L$3*A742))-($I$3*$G$3*A742/$H$3)&lt;0,0,1+($I$3/$H$3)*($J$3*SIN($K$4)+($I$3*$G$3/$H$3))*(1-EXP(-$L$3*A742))-($I$3*$G$3*A742/$H$3))</f>
        <v>71.722039287175846</v>
      </c>
      <c r="E742">
        <f t="shared" si="22"/>
        <v>71.722039287175846</v>
      </c>
      <c r="F742" s="11">
        <f t="shared" si="23"/>
        <v>70.722039287175846</v>
      </c>
    </row>
    <row r="743" spans="1:6" ht="16.5" thickBot="1" x14ac:dyDescent="0.3">
      <c r="A743" s="7">
        <v>3.7050000000000001</v>
      </c>
      <c r="B743">
        <f>($I$3*$J$3/$H$3)*COS($K$4)*(1-EXP(-$L$3*A743))</f>
        <v>20.129742996783058</v>
      </c>
      <c r="C743">
        <f>IF(($I$3/$H$3)*($J$3*SIN($K$4)+($I$3*$G$3/$H$3))*(1-EXP(-$L$3*A743))-($I$3*$G$3*A743/$H$3)&lt;0,0,($I$3/$H$3)*($J$3*SIN($K$4)+($I$3*$G$3/$H$3))*(1-EXP(-$L$3*A743))-($I$3*$G$3*A743/$H$3))</f>
        <v>70.694519414565022</v>
      </c>
      <c r="D743">
        <f>IF(1+($I$3/$H$3)*($J$3*SIN($K$4)+($I$3*$G$3/$H$3))*(1-EXP(-$L$3*A743))-($I$3*$G$3*A743/$H$3)&lt;0,0,1+($I$3/$H$3)*($J$3*SIN($K$4)+($I$3*$G$3/$H$3))*(1-EXP(-$L$3*A743))-($I$3*$G$3*A743/$H$3))</f>
        <v>71.694519414565022</v>
      </c>
      <c r="E743">
        <f t="shared" si="22"/>
        <v>71.694519414565008</v>
      </c>
      <c r="F743" s="11">
        <f t="shared" si="23"/>
        <v>70.694519414565008</v>
      </c>
    </row>
    <row r="744" spans="1:6" ht="16.5" thickBot="1" x14ac:dyDescent="0.3">
      <c r="A744" s="7">
        <v>3.71</v>
      </c>
      <c r="B744">
        <f>($I$3*$J$3/$H$3)*COS($K$4)*(1-EXP(-$L$3*A744))</f>
        <v>20.141566137008297</v>
      </c>
      <c r="C744">
        <f>IF(($I$3/$H$3)*($J$3*SIN($K$4)+($I$3*$G$3/$H$3))*(1-EXP(-$L$3*A744))-($I$3*$G$3*A744/$H$3)&lt;0,0,($I$3/$H$3)*($J$3*SIN($K$4)+($I$3*$G$3/$H$3))*(1-EXP(-$L$3*A744))-($I$3*$G$3*A744/$H$3))</f>
        <v>70.666809605449217</v>
      </c>
      <c r="D744">
        <f>IF(1+($I$3/$H$3)*($J$3*SIN($K$4)+($I$3*$G$3/$H$3))*(1-EXP(-$L$3*A744))-($I$3*$G$3*A744/$H$3)&lt;0,0,1+($I$3/$H$3)*($J$3*SIN($K$4)+($I$3*$G$3/$H$3))*(1-EXP(-$L$3*A744))-($I$3*$G$3*A744/$H$3))</f>
        <v>71.666809605449217</v>
      </c>
      <c r="E744">
        <f t="shared" si="22"/>
        <v>71.666809605449231</v>
      </c>
      <c r="F744" s="11">
        <f t="shared" si="23"/>
        <v>70.666809605449231</v>
      </c>
    </row>
    <row r="745" spans="1:6" ht="16.5" thickBot="1" x14ac:dyDescent="0.3">
      <c r="A745" s="7">
        <v>3.7149999999999999</v>
      </c>
      <c r="B745">
        <f>($I$3*$J$3/$H$3)*COS($K$4)*(1-EXP(-$L$3*A745))</f>
        <v>20.153365654583617</v>
      </c>
      <c r="C745">
        <f>IF(($I$3/$H$3)*($J$3*SIN($K$4)+($I$3*$G$3/$H$3))*(1-EXP(-$L$3*A745))-($I$3*$G$3*A745/$H$3)&lt;0,0,($I$3/$H$3)*($J$3*SIN($K$4)+($I$3*$G$3/$H$3))*(1-EXP(-$L$3*A745))-($I$3*$G$3*A745/$H$3))</f>
        <v>70.638910239321888</v>
      </c>
      <c r="D745">
        <f>IF(1+($I$3/$H$3)*($J$3*SIN($K$4)+($I$3*$G$3/$H$3))*(1-EXP(-$L$3*A745))-($I$3*$G$3*A745/$H$3)&lt;0,0,1+($I$3/$H$3)*($J$3*SIN($K$4)+($I$3*$G$3/$H$3))*(1-EXP(-$L$3*A745))-($I$3*$G$3*A745/$H$3))</f>
        <v>71.638910239321888</v>
      </c>
      <c r="E745">
        <f t="shared" si="22"/>
        <v>71.638910239321859</v>
      </c>
      <c r="F745" s="11">
        <f t="shared" si="23"/>
        <v>70.638910239321859</v>
      </c>
    </row>
    <row r="746" spans="1:6" ht="16.5" thickBot="1" x14ac:dyDescent="0.3">
      <c r="A746" s="7">
        <v>3.72</v>
      </c>
      <c r="B746">
        <f>($I$3*$J$3/$H$3)*COS($K$4)*(1-EXP(-$L$3*A746))</f>
        <v>20.165141596707091</v>
      </c>
      <c r="C746">
        <f>IF(($I$3/$H$3)*($J$3*SIN($K$4)+($I$3*$G$3/$H$3))*(1-EXP(-$L$3*A746))-($I$3*$G$3*A746/$H$3)&lt;0,0,($I$3/$H$3)*($J$3*SIN($K$4)+($I$3*$G$3/$H$3))*(1-EXP(-$L$3*A746))-($I$3*$G$3*A746/$H$3))</f>
        <v>70.610821694918101</v>
      </c>
      <c r="D746">
        <f>IF(1+($I$3/$H$3)*($J$3*SIN($K$4)+($I$3*$G$3/$H$3))*(1-EXP(-$L$3*A746))-($I$3*$G$3*A746/$H$3)&lt;0,0,1+($I$3/$H$3)*($J$3*SIN($K$4)+($I$3*$G$3/$H$3))*(1-EXP(-$L$3*A746))-($I$3*$G$3*A746/$H$3))</f>
        <v>71.610821694918101</v>
      </c>
      <c r="E746">
        <f t="shared" si="22"/>
        <v>71.610821694918087</v>
      </c>
      <c r="F746" s="11">
        <f t="shared" si="23"/>
        <v>70.610821694918087</v>
      </c>
    </row>
    <row r="747" spans="1:6" ht="16.5" thickBot="1" x14ac:dyDescent="0.3">
      <c r="A747" s="7">
        <v>3.7250000000000001</v>
      </c>
      <c r="B747">
        <f>($I$3*$J$3/$H$3)*COS($K$4)*(1-EXP(-$L$3*A747))</f>
        <v>20.17689401048251</v>
      </c>
      <c r="C747">
        <f>IF(($I$3/$H$3)*($J$3*SIN($K$4)+($I$3*$G$3/$H$3))*(1-EXP(-$L$3*A747))-($I$3*$G$3*A747/$H$3)&lt;0,0,($I$3/$H$3)*($J$3*SIN($K$4)+($I$3*$G$3/$H$3))*(1-EXP(-$L$3*A747))-($I$3*$G$3*A747/$H$3))</f>
        <v>70.582544350216395</v>
      </c>
      <c r="D747">
        <f>IF(1+($I$3/$H$3)*($J$3*SIN($K$4)+($I$3*$G$3/$H$3))*(1-EXP(-$L$3*A747))-($I$3*$G$3*A747/$H$3)&lt;0,0,1+($I$3/$H$3)*($J$3*SIN($K$4)+($I$3*$G$3/$H$3))*(1-EXP(-$L$3*A747))-($I$3*$G$3*A747/$H$3))</f>
        <v>71.582544350216395</v>
      </c>
      <c r="E747">
        <f t="shared" si="22"/>
        <v>71.582544350216381</v>
      </c>
      <c r="F747" s="11">
        <f t="shared" si="23"/>
        <v>70.582544350216381</v>
      </c>
    </row>
    <row r="748" spans="1:6" ht="16.5" thickBot="1" x14ac:dyDescent="0.3">
      <c r="A748" s="7">
        <v>3.73</v>
      </c>
      <c r="B748">
        <f>($I$3*$J$3/$H$3)*COS($K$4)*(1-EXP(-$L$3*A748))</f>
        <v>20.18862294291954</v>
      </c>
      <c r="C748">
        <f>IF(($I$3/$H$3)*($J$3*SIN($K$4)+($I$3*$G$3/$H$3))*(1-EXP(-$L$3*A748))-($I$3*$G$3*A748/$H$3)&lt;0,0,($I$3/$H$3)*($J$3*SIN($K$4)+($I$3*$G$3/$H$3))*(1-EXP(-$L$3*A748))-($I$3*$G$3*A748/$H$3))</f>
        <v>70.554078582439914</v>
      </c>
      <c r="D748">
        <f>IF(1+($I$3/$H$3)*($J$3*SIN($K$4)+($I$3*$G$3/$H$3))*(1-EXP(-$L$3*A748))-($I$3*$G$3*A748/$H$3)&lt;0,0,1+($I$3/$H$3)*($J$3*SIN($K$4)+($I$3*$G$3/$H$3))*(1-EXP(-$L$3*A748))-($I$3*$G$3*A748/$H$3))</f>
        <v>71.554078582439914</v>
      </c>
      <c r="E748">
        <f t="shared" si="22"/>
        <v>71.554078582439928</v>
      </c>
      <c r="F748" s="11">
        <f t="shared" si="23"/>
        <v>70.554078582439928</v>
      </c>
    </row>
    <row r="749" spans="1:6" ht="16.5" thickBot="1" x14ac:dyDescent="0.3">
      <c r="A749" s="7">
        <v>3.7349999999999999</v>
      </c>
      <c r="B749">
        <f>($I$3*$J$3/$H$3)*COS($K$4)*(1-EXP(-$L$3*A749))</f>
        <v>20.200328440933934</v>
      </c>
      <c r="C749">
        <f>IF(($I$3/$H$3)*($J$3*SIN($K$4)+($I$3*$G$3/$H$3))*(1-EXP(-$L$3*A749))-($I$3*$G$3*A749/$H$3)&lt;0,0,($I$3/$H$3)*($J$3*SIN($K$4)+($I$3*$G$3/$H$3))*(1-EXP(-$L$3*A749))-($I$3*$G$3*A749/$H$3))</f>
        <v>70.525424768058301</v>
      </c>
      <c r="D749">
        <f>IF(1+($I$3/$H$3)*($J$3*SIN($K$4)+($I$3*$G$3/$H$3))*(1-EXP(-$L$3*A749))-($I$3*$G$3*A749/$H$3)&lt;0,0,1+($I$3/$H$3)*($J$3*SIN($K$4)+($I$3*$G$3/$H$3))*(1-EXP(-$L$3*A749))-($I$3*$G$3*A749/$H$3))</f>
        <v>71.525424768058301</v>
      </c>
      <c r="E749">
        <f t="shared" si="22"/>
        <v>71.525424768058315</v>
      </c>
      <c r="F749" s="11">
        <f t="shared" si="23"/>
        <v>70.525424768058315</v>
      </c>
    </row>
    <row r="750" spans="1:6" ht="16.5" thickBot="1" x14ac:dyDescent="0.3">
      <c r="A750" s="7">
        <v>3.74</v>
      </c>
      <c r="B750">
        <f>($I$3*$J$3/$H$3)*COS($K$4)*(1-EXP(-$L$3*A750))</f>
        <v>20.212010551347696</v>
      </c>
      <c r="C750">
        <f>IF(($I$3/$H$3)*($J$3*SIN($K$4)+($I$3*$G$3/$H$3))*(1-EXP(-$L$3*A750))-($I$3*$G$3*A750/$H$3)&lt;0,0,($I$3/$H$3)*($J$3*SIN($K$4)+($I$3*$G$3/$H$3))*(1-EXP(-$L$3*A750))-($I$3*$G$3*A750/$H$3))</f>
        <v>70.496583282788947</v>
      </c>
      <c r="D750">
        <f>IF(1+($I$3/$H$3)*($J$3*SIN($K$4)+($I$3*$G$3/$H$3))*(1-EXP(-$L$3*A750))-($I$3*$G$3*A750/$H$3)&lt;0,0,1+($I$3/$H$3)*($J$3*SIN($K$4)+($I$3*$G$3/$H$3))*(1-EXP(-$L$3*A750))-($I$3*$G$3*A750/$H$3))</f>
        <v>71.496583282788947</v>
      </c>
      <c r="E750">
        <f t="shared" si="22"/>
        <v>71.496583282788947</v>
      </c>
      <c r="F750" s="11">
        <f t="shared" si="23"/>
        <v>70.496583282788947</v>
      </c>
    </row>
    <row r="751" spans="1:6" ht="16.5" thickBot="1" x14ac:dyDescent="0.3">
      <c r="A751" s="7">
        <v>3.7450000000000001</v>
      </c>
      <c r="B751">
        <f>($I$3*$J$3/$H$3)*COS($K$4)*(1-EXP(-$L$3*A751))</f>
        <v>20.223669320889282</v>
      </c>
      <c r="C751">
        <f>IF(($I$3/$H$3)*($J$3*SIN($K$4)+($I$3*$G$3/$H$3))*(1-EXP(-$L$3*A751))-($I$3*$G$3*A751/$H$3)&lt;0,0,($I$3/$H$3)*($J$3*SIN($K$4)+($I$3*$G$3/$H$3))*(1-EXP(-$L$3*A751))-($I$3*$G$3*A751/$H$3))</f>
        <v>70.467554501598414</v>
      </c>
      <c r="D751">
        <f>IF(1+($I$3/$H$3)*($J$3*SIN($K$4)+($I$3*$G$3/$H$3))*(1-EXP(-$L$3*A751))-($I$3*$G$3*A751/$H$3)&lt;0,0,1+($I$3/$H$3)*($J$3*SIN($K$4)+($I$3*$G$3/$H$3))*(1-EXP(-$L$3*A751))-($I$3*$G$3*A751/$H$3))</f>
        <v>71.467554501598414</v>
      </c>
      <c r="E751">
        <f t="shared" si="22"/>
        <v>71.467554501598414</v>
      </c>
      <c r="F751" s="11">
        <f t="shared" si="23"/>
        <v>70.467554501598414</v>
      </c>
    </row>
    <row r="752" spans="1:6" ht="16.5" thickBot="1" x14ac:dyDescent="0.3">
      <c r="A752" s="7">
        <v>3.75</v>
      </c>
      <c r="B752">
        <f>($I$3*$J$3/$H$3)*COS($K$4)*(1-EXP(-$L$3*A752))</f>
        <v>20.235304796193788</v>
      </c>
      <c r="C752">
        <f>IF(($I$3/$H$3)*($J$3*SIN($K$4)+($I$3*$G$3/$H$3))*(1-EXP(-$L$3*A752))-($I$3*$G$3*A752/$H$3)&lt;0,0,($I$3/$H$3)*($J$3*SIN($K$4)+($I$3*$G$3/$H$3))*(1-EXP(-$L$3*A752))-($I$3*$G$3*A752/$H$3))</f>
        <v>70.438338798704308</v>
      </c>
      <c r="D752">
        <f>IF(1+($I$3/$H$3)*($J$3*SIN($K$4)+($I$3*$G$3/$H$3))*(1-EXP(-$L$3*A752))-($I$3*$G$3*A752/$H$3)&lt;0,0,1+($I$3/$H$3)*($J$3*SIN($K$4)+($I$3*$G$3/$H$3))*(1-EXP(-$L$3*A752))-($I$3*$G$3*A752/$H$3))</f>
        <v>71.438338798704308</v>
      </c>
      <c r="E752">
        <f t="shared" si="22"/>
        <v>71.438338798704308</v>
      </c>
      <c r="F752" s="11">
        <f t="shared" si="23"/>
        <v>70.438338798704308</v>
      </c>
    </row>
    <row r="753" spans="1:6" ht="16.5" thickBot="1" x14ac:dyDescent="0.3">
      <c r="A753" s="7">
        <v>3.7549999999999999</v>
      </c>
      <c r="B753">
        <f>($I$3*$J$3/$H$3)*COS($K$4)*(1-EXP(-$L$3*A753))</f>
        <v>20.246917023803125</v>
      </c>
      <c r="C753">
        <f>IF(($I$3/$H$3)*($J$3*SIN($K$4)+($I$3*$G$3/$H$3))*(1-EXP(-$L$3*A753))-($I$3*$G$3*A753/$H$3)&lt;0,0,($I$3/$H$3)*($J$3*SIN($K$4)+($I$3*$G$3/$H$3))*(1-EXP(-$L$3*A753))-($I$3*$G$3*A753/$H$3))</f>
        <v>70.408936547576417</v>
      </c>
      <c r="D753">
        <f>IF(1+($I$3/$H$3)*($J$3*SIN($K$4)+($I$3*$G$3/$H$3))*(1-EXP(-$L$3*A753))-($I$3*$G$3*A753/$H$3)&lt;0,0,1+($I$3/$H$3)*($J$3*SIN($K$4)+($I$3*$G$3/$H$3))*(1-EXP(-$L$3*A753))-($I$3*$G$3*A753/$H$3))</f>
        <v>71.408936547576417</v>
      </c>
      <c r="E753">
        <f t="shared" si="22"/>
        <v>71.408936547576417</v>
      </c>
      <c r="F753" s="11">
        <f t="shared" si="23"/>
        <v>70.408936547576417</v>
      </c>
    </row>
    <row r="754" spans="1:6" ht="16.5" thickBot="1" x14ac:dyDescent="0.3">
      <c r="A754" s="7">
        <v>3.76</v>
      </c>
      <c r="B754">
        <f>($I$3*$J$3/$H$3)*COS($K$4)*(1-EXP(-$L$3*A754))</f>
        <v>20.258506050166226</v>
      </c>
      <c r="C754">
        <f>IF(($I$3/$H$3)*($J$3*SIN($K$4)+($I$3*$G$3/$H$3))*(1-EXP(-$L$3*A754))-($I$3*$G$3*A754/$H$3)&lt;0,0,($I$3/$H$3)*($J$3*SIN($K$4)+($I$3*$G$3/$H$3))*(1-EXP(-$L$3*A754))-($I$3*$G$3*A754/$H$3))</f>
        <v>70.379348120938317</v>
      </c>
      <c r="D754">
        <f>IF(1+($I$3/$H$3)*($J$3*SIN($K$4)+($I$3*$G$3/$H$3))*(1-EXP(-$L$3*A754))-($I$3*$G$3*A754/$H$3)&lt;0,0,1+($I$3/$H$3)*($J$3*SIN($K$4)+($I$3*$G$3/$H$3))*(1-EXP(-$L$3*A754))-($I$3*$G$3*A754/$H$3))</f>
        <v>71.379348120938317</v>
      </c>
      <c r="E754">
        <f t="shared" si="22"/>
        <v>71.379348120938317</v>
      </c>
      <c r="F754" s="11">
        <f t="shared" si="23"/>
        <v>70.379348120938317</v>
      </c>
    </row>
    <row r="755" spans="1:6" ht="16.5" thickBot="1" x14ac:dyDescent="0.3">
      <c r="A755" s="7">
        <v>3.7650000000000001</v>
      </c>
      <c r="B755">
        <f>($I$3*$J$3/$H$3)*COS($K$4)*(1-EXP(-$L$3*A755))</f>
        <v>20.270071921639211</v>
      </c>
      <c r="C755">
        <f>IF(($I$3/$H$3)*($J$3*SIN($K$4)+($I$3*$G$3/$H$3))*(1-EXP(-$L$3*A755))-($I$3*$G$3*A755/$H$3)&lt;0,0,($I$3/$H$3)*($J$3*SIN($K$4)+($I$3*$G$3/$H$3))*(1-EXP(-$L$3*A755))-($I$3*$G$3*A755/$H$3))</f>
        <v>70.34957389076898</v>
      </c>
      <c r="D755">
        <f>IF(1+($I$3/$H$3)*($J$3*SIN($K$4)+($I$3*$G$3/$H$3))*(1-EXP(-$L$3*A755))-($I$3*$G$3*A755/$H$3)&lt;0,0,1+($I$3/$H$3)*($J$3*SIN($K$4)+($I$3*$G$3/$H$3))*(1-EXP(-$L$3*A755))-($I$3*$G$3*A755/$H$3))</f>
        <v>71.34957389076898</v>
      </c>
      <c r="E755">
        <f t="shared" si="22"/>
        <v>71.349573890768994</v>
      </c>
      <c r="F755" s="11">
        <f t="shared" si="23"/>
        <v>70.349573890768994</v>
      </c>
    </row>
    <row r="756" spans="1:6" ht="16.5" thickBot="1" x14ac:dyDescent="0.3">
      <c r="A756" s="7">
        <v>3.77</v>
      </c>
      <c r="B756">
        <f>($I$3*$J$3/$H$3)*COS($K$4)*(1-EXP(-$L$3*A756))</f>
        <v>20.281614684485579</v>
      </c>
      <c r="C756">
        <f>IF(($I$3/$H$3)*($J$3*SIN($K$4)+($I$3*$G$3/$H$3))*(1-EXP(-$L$3*A756))-($I$3*$G$3*A756/$H$3)&lt;0,0,($I$3/$H$3)*($J$3*SIN($K$4)+($I$3*$G$3/$H$3))*(1-EXP(-$L$3*A756))-($I$3*$G$3*A756/$H$3))</f>
        <v>70.31961422830409</v>
      </c>
      <c r="D756">
        <f>IF(1+($I$3/$H$3)*($J$3*SIN($K$4)+($I$3*$G$3/$H$3))*(1-EXP(-$L$3*A756))-($I$3*$G$3*A756/$H$3)&lt;0,0,1+($I$3/$H$3)*($J$3*SIN($K$4)+($I$3*$G$3/$H$3))*(1-EXP(-$L$3*A756))-($I$3*$G$3*A756/$H$3))</f>
        <v>71.31961422830409</v>
      </c>
      <c r="E756">
        <f t="shared" si="22"/>
        <v>71.31961422830409</v>
      </c>
      <c r="F756" s="11">
        <f t="shared" si="23"/>
        <v>70.31961422830409</v>
      </c>
    </row>
    <row r="757" spans="1:6" ht="16.5" thickBot="1" x14ac:dyDescent="0.3">
      <c r="A757" s="7">
        <v>3.7749999999999999</v>
      </c>
      <c r="B757">
        <f>($I$3*$J$3/$H$3)*COS($K$4)*(1-EXP(-$L$3*A757))</f>
        <v>20.293134384876396</v>
      </c>
      <c r="C757">
        <f>IF(($I$3/$H$3)*($J$3*SIN($K$4)+($I$3*$G$3/$H$3))*(1-EXP(-$L$3*A757))-($I$3*$G$3*A757/$H$3)&lt;0,0,($I$3/$H$3)*($J$3*SIN($K$4)+($I$3*$G$3/$H$3))*(1-EXP(-$L$3*A757))-($I$3*$G$3*A757/$H$3))</f>
        <v>70.289469504037626</v>
      </c>
      <c r="D757">
        <f>IF(1+($I$3/$H$3)*($J$3*SIN($K$4)+($I$3*$G$3/$H$3))*(1-EXP(-$L$3*A757))-($I$3*$G$3*A757/$H$3)&lt;0,0,1+($I$3/$H$3)*($J$3*SIN($K$4)+($I$3*$G$3/$H$3))*(1-EXP(-$L$3*A757))-($I$3*$G$3*A757/$H$3))</f>
        <v>71.289469504037626</v>
      </c>
      <c r="E757">
        <f t="shared" si="22"/>
        <v>71.289469504037612</v>
      </c>
      <c r="F757" s="11">
        <f t="shared" si="23"/>
        <v>70.289469504037612</v>
      </c>
    </row>
    <row r="758" spans="1:6" ht="16.5" thickBot="1" x14ac:dyDescent="0.3">
      <c r="A758" s="7">
        <v>3.78</v>
      </c>
      <c r="B758">
        <f>($I$3*$J$3/$H$3)*COS($K$4)*(1-EXP(-$L$3*A758))</f>
        <v>20.30463106889048</v>
      </c>
      <c r="C758">
        <f>IF(($I$3/$H$3)*($J$3*SIN($K$4)+($I$3*$G$3/$H$3))*(1-EXP(-$L$3*A758))-($I$3*$G$3*A758/$H$3)&lt;0,0,($I$3/$H$3)*($J$3*SIN($K$4)+($I$3*$G$3/$H$3))*(1-EXP(-$L$3*A758))-($I$3*$G$3*A758/$H$3))</f>
        <v>70.259140087723281</v>
      </c>
      <c r="D758">
        <f>IF(1+($I$3/$H$3)*($J$3*SIN($K$4)+($I$3*$G$3/$H$3))*(1-EXP(-$L$3*A758))-($I$3*$G$3*A758/$H$3)&lt;0,0,1+($I$3/$H$3)*($J$3*SIN($K$4)+($I$3*$G$3/$H$3))*(1-EXP(-$L$3*A758))-($I$3*$G$3*A758/$H$3))</f>
        <v>71.259140087723281</v>
      </c>
      <c r="E758">
        <f t="shared" si="22"/>
        <v>71.259140087723267</v>
      </c>
      <c r="F758" s="11">
        <f t="shared" si="23"/>
        <v>70.259140087723267</v>
      </c>
    </row>
    <row r="759" spans="1:6" ht="16.5" thickBot="1" x14ac:dyDescent="0.3">
      <c r="A759" s="7">
        <v>3.7850000000000001</v>
      </c>
      <c r="B759">
        <f>($I$3*$J$3/$H$3)*COS($K$4)*(1-EXP(-$L$3*A759))</f>
        <v>20.316104782514582</v>
      </c>
      <c r="C759">
        <f>IF(($I$3/$H$3)*($J$3*SIN($K$4)+($I$3*$G$3/$H$3))*(1-EXP(-$L$3*A759))-($I$3*$G$3*A759/$H$3)&lt;0,0,($I$3/$H$3)*($J$3*SIN($K$4)+($I$3*$G$3/$H$3))*(1-EXP(-$L$3*A759))-($I$3*$G$3*A759/$H$3))</f>
        <v>70.228626348376039</v>
      </c>
      <c r="D759">
        <f>IF(1+($I$3/$H$3)*($J$3*SIN($K$4)+($I$3*$G$3/$H$3))*(1-EXP(-$L$3*A759))-($I$3*$G$3*A759/$H$3)&lt;0,0,1+($I$3/$H$3)*($J$3*SIN($K$4)+($I$3*$G$3/$H$3))*(1-EXP(-$L$3*A759))-($I$3*$G$3*A759/$H$3))</f>
        <v>71.228626348376039</v>
      </c>
      <c r="E759">
        <f t="shared" si="22"/>
        <v>71.228626348376054</v>
      </c>
      <c r="F759" s="11">
        <f t="shared" si="23"/>
        <v>70.228626348376054</v>
      </c>
    </row>
    <row r="760" spans="1:6" ht="16.5" thickBot="1" x14ac:dyDescent="0.3">
      <c r="A760" s="7">
        <v>3.79</v>
      </c>
      <c r="B760">
        <f>($I$3*$J$3/$H$3)*COS($K$4)*(1-EXP(-$L$3*A760))</f>
        <v>20.327555571643575</v>
      </c>
      <c r="C760">
        <f>IF(($I$3/$H$3)*($J$3*SIN($K$4)+($I$3*$G$3/$H$3))*(1-EXP(-$L$3*A760))-($I$3*$G$3*A760/$H$3)&lt;0,0,($I$3/$H$3)*($J$3*SIN($K$4)+($I$3*$G$3/$H$3))*(1-EXP(-$L$3*A760))-($I$3*$G$3*A760/$H$3))</f>
        <v>70.197928654273582</v>
      </c>
      <c r="D760">
        <f>IF(1+($I$3/$H$3)*($J$3*SIN($K$4)+($I$3*$G$3/$H$3))*(1-EXP(-$L$3*A760))-($I$3*$G$3*A760/$H$3)&lt;0,0,1+($I$3/$H$3)*($J$3*SIN($K$4)+($I$3*$G$3/$H$3))*(1-EXP(-$L$3*A760))-($I$3*$G$3*A760/$H$3))</f>
        <v>71.197928654273582</v>
      </c>
      <c r="E760">
        <f t="shared" si="22"/>
        <v>71.197928654273568</v>
      </c>
      <c r="F760" s="11">
        <f t="shared" si="23"/>
        <v>70.197928654273568</v>
      </c>
    </row>
    <row r="761" spans="1:6" ht="16.5" thickBot="1" x14ac:dyDescent="0.3">
      <c r="A761" s="7">
        <v>3.7949999999999999</v>
      </c>
      <c r="B761">
        <f>($I$3*$J$3/$H$3)*COS($K$4)*(1-EXP(-$L$3*A761))</f>
        <v>20.338983482080625</v>
      </c>
      <c r="C761">
        <f>IF(($I$3/$H$3)*($J$3*SIN($K$4)+($I$3*$G$3/$H$3))*(1-EXP(-$L$3*A761))-($I$3*$G$3*A761/$H$3)&lt;0,0,($I$3/$H$3)*($J$3*SIN($K$4)+($I$3*$G$3/$H$3))*(1-EXP(-$L$3*A761))-($I$3*$G$3*A761/$H$3))</f>
        <v>70.16704737295774</v>
      </c>
      <c r="D761">
        <f>IF(1+($I$3/$H$3)*($J$3*SIN($K$4)+($I$3*$G$3/$H$3))*(1-EXP(-$L$3*A761))-($I$3*$G$3*A761/$H$3)&lt;0,0,1+($I$3/$H$3)*($J$3*SIN($K$4)+($I$3*$G$3/$H$3))*(1-EXP(-$L$3*A761))-($I$3*$G$3*A761/$H$3))</f>
        <v>71.16704737295774</v>
      </c>
      <c r="E761">
        <f t="shared" si="22"/>
        <v>71.16704737295774</v>
      </c>
      <c r="F761" s="11">
        <f t="shared" si="23"/>
        <v>70.16704737295774</v>
      </c>
    </row>
    <row r="762" spans="1:6" ht="16.5" thickBot="1" x14ac:dyDescent="0.3">
      <c r="A762" s="7">
        <v>3.8</v>
      </c>
      <c r="B762">
        <f>($I$3*$J$3/$H$3)*COS($K$4)*(1-EXP(-$L$3*A762))</f>
        <v>20.350388559537393</v>
      </c>
      <c r="C762">
        <f>IF(($I$3/$H$3)*($J$3*SIN($K$4)+($I$3*$G$3/$H$3))*(1-EXP(-$L$3*A762))-($I$3*$G$3*A762/$H$3)&lt;0,0,($I$3/$H$3)*($J$3*SIN($K$4)+($I$3*$G$3/$H$3))*(1-EXP(-$L$3*A762))-($I$3*$G$3*A762/$H$3))</f>
        <v>70.13598287123601</v>
      </c>
      <c r="D762">
        <f>IF(1+($I$3/$H$3)*($J$3*SIN($K$4)+($I$3*$G$3/$H$3))*(1-EXP(-$L$3*A762))-($I$3*$G$3*A762/$H$3)&lt;0,0,1+($I$3/$H$3)*($J$3*SIN($K$4)+($I$3*$G$3/$H$3))*(1-EXP(-$L$3*A762))-($I$3*$G$3*A762/$H$3))</f>
        <v>71.13598287123601</v>
      </c>
      <c r="E762">
        <f t="shared" si="22"/>
        <v>71.135982871235996</v>
      </c>
      <c r="F762" s="11">
        <f t="shared" si="23"/>
        <v>70.135982871235996</v>
      </c>
    </row>
    <row r="763" spans="1:6" ht="16.5" thickBot="1" x14ac:dyDescent="0.3">
      <c r="A763" s="7">
        <v>3.8050000000000002</v>
      </c>
      <c r="B763">
        <f>($I$3*$J$3/$H$3)*COS($K$4)*(1-EXP(-$L$3*A763))</f>
        <v>20.361770849634205</v>
      </c>
      <c r="C763">
        <f>IF(($I$3/$H$3)*($J$3*SIN($K$4)+($I$3*$G$3/$H$3))*(1-EXP(-$L$3*A763))-($I$3*$G$3*A763/$H$3)&lt;0,0,($I$3/$H$3)*($J$3*SIN($K$4)+($I$3*$G$3/$H$3))*(1-EXP(-$L$3*A763))-($I$3*$G$3*A763/$H$3))</f>
        <v>70.104735515182966</v>
      </c>
      <c r="D763">
        <f>IF(1+($I$3/$H$3)*($J$3*SIN($K$4)+($I$3*$G$3/$H$3))*(1-EXP(-$L$3*A763))-($I$3*$G$3*A763/$H$3)&lt;0,0,1+($I$3/$H$3)*($J$3*SIN($K$4)+($I$3*$G$3/$H$3))*(1-EXP(-$L$3*A763))-($I$3*$G$3*A763/$H$3))</f>
        <v>71.104735515182966</v>
      </c>
      <c r="E763">
        <f t="shared" si="22"/>
        <v>71.104735515182966</v>
      </c>
      <c r="F763" s="11">
        <f t="shared" si="23"/>
        <v>70.104735515182966</v>
      </c>
    </row>
    <row r="764" spans="1:6" ht="16.5" thickBot="1" x14ac:dyDescent="0.3">
      <c r="A764" s="7">
        <v>3.81</v>
      </c>
      <c r="B764">
        <f>($I$3*$J$3/$H$3)*COS($K$4)*(1-EXP(-$L$3*A764))</f>
        <v>20.373130397900233</v>
      </c>
      <c r="C764">
        <f>IF(($I$3/$H$3)*($J$3*SIN($K$4)+($I$3*$G$3/$H$3))*(1-EXP(-$L$3*A764))-($I$3*$G$3*A764/$H$3)&lt;0,0,($I$3/$H$3)*($J$3*SIN($K$4)+($I$3*$G$3/$H$3))*(1-EXP(-$L$3*A764))-($I$3*$G$3*A764/$H$3))</f>
        <v>70.073305670141906</v>
      </c>
      <c r="D764">
        <f>IF(1+($I$3/$H$3)*($J$3*SIN($K$4)+($I$3*$G$3/$H$3))*(1-EXP(-$L$3*A764))-($I$3*$G$3*A764/$H$3)&lt;0,0,1+($I$3/$H$3)*($J$3*SIN($K$4)+($I$3*$G$3/$H$3))*(1-EXP(-$L$3*A764))-($I$3*$G$3*A764/$H$3))</f>
        <v>71.073305670141906</v>
      </c>
      <c r="E764">
        <f t="shared" si="22"/>
        <v>71.073305670141906</v>
      </c>
      <c r="F764" s="11">
        <f t="shared" si="23"/>
        <v>70.073305670141906</v>
      </c>
    </row>
    <row r="765" spans="1:6" ht="16.5" thickBot="1" x14ac:dyDescent="0.3">
      <c r="A765" s="7">
        <v>3.8149999999999999</v>
      </c>
      <c r="B765">
        <f>($I$3*$J$3/$H$3)*COS($K$4)*(1-EXP(-$L$3*A765))</f>
        <v>20.384467249773689</v>
      </c>
      <c r="C765">
        <f>IF(($I$3/$H$3)*($J$3*SIN($K$4)+($I$3*$G$3/$H$3))*(1-EXP(-$L$3*A765))-($I$3*$G$3*A765/$H$3)&lt;0,0,($I$3/$H$3)*($J$3*SIN($K$4)+($I$3*$G$3/$H$3))*(1-EXP(-$L$3*A765))-($I$3*$G$3*A765/$H$3))</f>
        <v>70.041693700725972</v>
      </c>
      <c r="D765">
        <f>IF(1+($I$3/$H$3)*($J$3*SIN($K$4)+($I$3*$G$3/$H$3))*(1-EXP(-$L$3*A765))-($I$3*$G$3*A765/$H$3)&lt;0,0,1+($I$3/$H$3)*($J$3*SIN($K$4)+($I$3*$G$3/$H$3))*(1-EXP(-$L$3*A765))-($I$3*$G$3*A765/$H$3))</f>
        <v>71.041693700725972</v>
      </c>
      <c r="E765">
        <f t="shared" si="22"/>
        <v>71.041693700725972</v>
      </c>
      <c r="F765" s="11">
        <f t="shared" si="23"/>
        <v>70.041693700725972</v>
      </c>
    </row>
    <row r="766" spans="1:6" ht="16.5" thickBot="1" x14ac:dyDescent="0.3">
      <c r="A766" s="7">
        <v>3.82</v>
      </c>
      <c r="B766">
        <f>($I$3*$J$3/$H$3)*COS($K$4)*(1-EXP(-$L$3*A766))</f>
        <v>20.395781450601991</v>
      </c>
      <c r="C766">
        <f>IF(($I$3/$H$3)*($J$3*SIN($K$4)+($I$3*$G$3/$H$3))*(1-EXP(-$L$3*A766))-($I$3*$G$3*A766/$H$3)&lt;0,0,($I$3/$H$3)*($J$3*SIN($K$4)+($I$3*$G$3/$H$3))*(1-EXP(-$L$3*A766))-($I$3*$G$3*A766/$H$3))</f>
        <v>70.009899970819959</v>
      </c>
      <c r="D766">
        <f>IF(1+($I$3/$H$3)*($J$3*SIN($K$4)+($I$3*$G$3/$H$3))*(1-EXP(-$L$3*A766))-($I$3*$G$3*A766/$H$3)&lt;0,0,1+($I$3/$H$3)*($J$3*SIN($K$4)+($I$3*$G$3/$H$3))*(1-EXP(-$L$3*A766))-($I$3*$G$3*A766/$H$3))</f>
        <v>71.009899970819959</v>
      </c>
      <c r="E766">
        <f t="shared" si="22"/>
        <v>71.009899970819959</v>
      </c>
      <c r="F766" s="11">
        <f t="shared" si="23"/>
        <v>70.009899970819959</v>
      </c>
    </row>
    <row r="767" spans="1:6" ht="16.5" thickBot="1" x14ac:dyDescent="0.3">
      <c r="A767" s="7">
        <v>3.8250000000000002</v>
      </c>
      <c r="B767">
        <f>($I$3*$J$3/$H$3)*COS($K$4)*(1-EXP(-$L$3*A767))</f>
        <v>20.407073045641962</v>
      </c>
      <c r="C767">
        <f>IF(($I$3/$H$3)*($J$3*SIN($K$4)+($I$3*$G$3/$H$3))*(1-EXP(-$L$3*A767))-($I$3*$G$3*A767/$H$3)&lt;0,0,($I$3/$H$3)*($J$3*SIN($K$4)+($I$3*$G$3/$H$3))*(1-EXP(-$L$3*A767))-($I$3*$G$3*A767/$H$3))</f>
        <v>69.977924843581548</v>
      </c>
      <c r="D767">
        <f>IF(1+($I$3/$H$3)*($J$3*SIN($K$4)+($I$3*$G$3/$H$3))*(1-EXP(-$L$3*A767))-($I$3*$G$3*A767/$H$3)&lt;0,0,1+($I$3/$H$3)*($J$3*SIN($K$4)+($I$3*$G$3/$H$3))*(1-EXP(-$L$3*A767))-($I$3*$G$3*A767/$H$3))</f>
        <v>70.977924843581548</v>
      </c>
      <c r="E767">
        <f t="shared" si="22"/>
        <v>70.977924843581576</v>
      </c>
      <c r="F767" s="11">
        <f t="shared" si="23"/>
        <v>69.977924843581576</v>
      </c>
    </row>
    <row r="768" spans="1:6" ht="16.5" thickBot="1" x14ac:dyDescent="0.3">
      <c r="A768" s="7">
        <v>3.83</v>
      </c>
      <c r="B768">
        <f>($I$3*$J$3/$H$3)*COS($K$4)*(1-EXP(-$L$3*A768))</f>
        <v>20.418342080059993</v>
      </c>
      <c r="C768">
        <f>IF(($I$3/$H$3)*($J$3*SIN($K$4)+($I$3*$G$3/$H$3))*(1-EXP(-$L$3*A768))-($I$3*$G$3*A768/$H$3)&lt;0,0,($I$3/$H$3)*($J$3*SIN($K$4)+($I$3*$G$3/$H$3))*(1-EXP(-$L$3*A768))-($I$3*$G$3*A768/$H$3))</f>
        <v>69.945768681442885</v>
      </c>
      <c r="D768">
        <f>IF(1+($I$3/$H$3)*($J$3*SIN($K$4)+($I$3*$G$3/$H$3))*(1-EXP(-$L$3*A768))-($I$3*$G$3*A768/$H$3)&lt;0,0,1+($I$3/$H$3)*($J$3*SIN($K$4)+($I$3*$G$3/$H$3))*(1-EXP(-$L$3*A768))-($I$3*$G$3*A768/$H$3))</f>
        <v>70.945768681442885</v>
      </c>
      <c r="E768">
        <f t="shared" si="22"/>
        <v>70.945768681442871</v>
      </c>
      <c r="F768" s="11">
        <f t="shared" si="23"/>
        <v>69.945768681442871</v>
      </c>
    </row>
    <row r="769" spans="1:6" ht="16.5" thickBot="1" x14ac:dyDescent="0.3">
      <c r="A769" s="7">
        <v>3.835</v>
      </c>
      <c r="B769">
        <f>($I$3*$J$3/$H$3)*COS($K$4)*(1-EXP(-$L$3*A769))</f>
        <v>20.429588598932241</v>
      </c>
      <c r="C769">
        <f>IF(($I$3/$H$3)*($J$3*SIN($K$4)+($I$3*$G$3/$H$3))*(1-EXP(-$L$3*A769))-($I$3*$G$3*A769/$H$3)&lt;0,0,($I$3/$H$3)*($J$3*SIN($K$4)+($I$3*$G$3/$H$3))*(1-EXP(-$L$3*A769))-($I$3*$G$3*A769/$H$3))</f>
        <v>69.913431846111891</v>
      </c>
      <c r="D769">
        <f>IF(1+($I$3/$H$3)*($J$3*SIN($K$4)+($I$3*$G$3/$H$3))*(1-EXP(-$L$3*A769))-($I$3*$G$3*A769/$H$3)&lt;0,0,1+($I$3/$H$3)*($J$3*SIN($K$4)+($I$3*$G$3/$H$3))*(1-EXP(-$L$3*A769))-($I$3*$G$3*A769/$H$3))</f>
        <v>70.913431846111891</v>
      </c>
      <c r="E769">
        <f t="shared" si="22"/>
        <v>70.913431846111877</v>
      </c>
      <c r="F769" s="11">
        <f t="shared" si="23"/>
        <v>69.913431846111877</v>
      </c>
    </row>
    <row r="770" spans="1:6" ht="16.5" thickBot="1" x14ac:dyDescent="0.3">
      <c r="A770" s="7">
        <v>3.84</v>
      </c>
      <c r="B770">
        <f>($I$3*$J$3/$H$3)*COS($K$4)*(1-EXP(-$L$3*A770))</f>
        <v>20.440812647244798</v>
      </c>
      <c r="C770">
        <f>IF(($I$3/$H$3)*($J$3*SIN($K$4)+($I$3*$G$3/$H$3))*(1-EXP(-$L$3*A770))-($I$3*$G$3*A770/$H$3)&lt;0,0,($I$3/$H$3)*($J$3*SIN($K$4)+($I$3*$G$3/$H$3))*(1-EXP(-$L$3*A770))-($I$3*$G$3*A770/$H$3))</f>
        <v>69.880914698573889</v>
      </c>
      <c r="D770">
        <f>IF(1+($I$3/$H$3)*($J$3*SIN($K$4)+($I$3*$G$3/$H$3))*(1-EXP(-$L$3*A770))-($I$3*$G$3*A770/$H$3)&lt;0,0,1+($I$3/$H$3)*($J$3*SIN($K$4)+($I$3*$G$3/$H$3))*(1-EXP(-$L$3*A770))-($I$3*$G$3*A770/$H$3))</f>
        <v>70.880914698573889</v>
      </c>
      <c r="E770">
        <f t="shared" si="22"/>
        <v>70.880914698573889</v>
      </c>
      <c r="F770" s="11">
        <f t="shared" si="23"/>
        <v>69.880914698573889</v>
      </c>
    </row>
    <row r="771" spans="1:6" ht="16.5" thickBot="1" x14ac:dyDescent="0.3">
      <c r="A771" s="7">
        <v>3.8450000000000002</v>
      </c>
      <c r="B771">
        <f>($I$3*$J$3/$H$3)*COS($K$4)*(1-EXP(-$L$3*A771))</f>
        <v>20.452014269893866</v>
      </c>
      <c r="C771">
        <f>IF(($I$3/$H$3)*($J$3*SIN($K$4)+($I$3*$G$3/$H$3))*(1-EXP(-$L$3*A771))-($I$3*$G$3*A771/$H$3)&lt;0,0,($I$3/$H$3)*($J$3*SIN($K$4)+($I$3*$G$3/$H$3))*(1-EXP(-$L$3*A771))-($I$3*$G$3*A771/$H$3))</f>
        <v>69.848217599092877</v>
      </c>
      <c r="D771">
        <f>IF(1+($I$3/$H$3)*($J$3*SIN($K$4)+($I$3*$G$3/$H$3))*(1-EXP(-$L$3*A771))-($I$3*$G$3*A771/$H$3)&lt;0,0,1+($I$3/$H$3)*($J$3*SIN($K$4)+($I$3*$G$3/$H$3))*(1-EXP(-$L$3*A771))-($I$3*$G$3*A771/$H$3))</f>
        <v>70.848217599092877</v>
      </c>
      <c r="E771">
        <f t="shared" si="22"/>
        <v>70.848217599092862</v>
      </c>
      <c r="F771" s="11">
        <f t="shared" si="23"/>
        <v>69.848217599092862</v>
      </c>
    </row>
    <row r="772" spans="1:6" ht="16.5" thickBot="1" x14ac:dyDescent="0.3">
      <c r="A772" s="7">
        <v>3.85</v>
      </c>
      <c r="B772">
        <f>($I$3*$J$3/$H$3)*COS($K$4)*(1-EXP(-$L$3*A772))</f>
        <v>20.463193511685947</v>
      </c>
      <c r="C772">
        <f>IF(($I$3/$H$3)*($J$3*SIN($K$4)+($I$3*$G$3/$H$3))*(1-EXP(-$L$3*A772))-($I$3*$G$3*A772/$H$3)&lt;0,0,($I$3/$H$3)*($J$3*SIN($K$4)+($I$3*$G$3/$H$3))*(1-EXP(-$L$3*A772))-($I$3*$G$3*A772/$H$3))</f>
        <v>69.815340907213084</v>
      </c>
      <c r="D772">
        <f>IF(1+($I$3/$H$3)*($J$3*SIN($K$4)+($I$3*$G$3/$H$3))*(1-EXP(-$L$3*A772))-($I$3*$G$3*A772/$H$3)&lt;0,0,1+($I$3/$H$3)*($J$3*SIN($K$4)+($I$3*$G$3/$H$3))*(1-EXP(-$L$3*A772))-($I$3*$G$3*A772/$H$3))</f>
        <v>70.815340907213084</v>
      </c>
      <c r="E772">
        <f t="shared" si="22"/>
        <v>70.815340907213084</v>
      </c>
      <c r="F772" s="11">
        <f t="shared" si="23"/>
        <v>69.815340907213084</v>
      </c>
    </row>
    <row r="773" spans="1:6" ht="16.5" thickBot="1" x14ac:dyDescent="0.3">
      <c r="A773" s="7">
        <v>3.855</v>
      </c>
      <c r="B773">
        <f>($I$3*$J$3/$H$3)*COS($K$4)*(1-EXP(-$L$3*A773))</f>
        <v>20.474350417338034</v>
      </c>
      <c r="C773">
        <f>IF(($I$3/$H$3)*($J$3*SIN($K$4)+($I$3*$G$3/$H$3))*(1-EXP(-$L$3*A773))-($I$3*$G$3*A773/$H$3)&lt;0,0,($I$3/$H$3)*($J$3*SIN($K$4)+($I$3*$G$3/$H$3))*(1-EXP(-$L$3*A773))-($I$3*$G$3*A773/$H$3))</f>
        <v>69.782284981760384</v>
      </c>
      <c r="D773">
        <f>IF(1+($I$3/$H$3)*($J$3*SIN($K$4)+($I$3*$G$3/$H$3))*(1-EXP(-$L$3*A773))-($I$3*$G$3*A773/$H$3)&lt;0,0,1+($I$3/$H$3)*($J$3*SIN($K$4)+($I$3*$G$3/$H$3))*(1-EXP(-$L$3*A773))-($I$3*$G$3*A773/$H$3))</f>
        <v>70.782284981760384</v>
      </c>
      <c r="E773">
        <f t="shared" ref="E773:E836" si="24">(-1*($I$3/$H$3)*($J$3*SIN($K$4)+(($I$3*$G$3)/$H$3))*EXP(-1*(($H$3/$I$3)*A773))-(($I$3*$G$3*A773)/$H$3)+(($I$3/$H$3)*($J$3*SIN($K$4)+($I$3*$G$3)/$H$3)))+1</f>
        <v>70.78228498176037</v>
      </c>
      <c r="F773" s="11">
        <f t="shared" ref="F773:F836" si="25">(-1*($I$3/$H$3)*($J$3*SIN($K$4)+(($I$3*$G$3)/$H$3))*EXP(-1*(($H$3/$I$3)*A773))-(($I$3*$G$3*A773)/$H$3)+(($I$3/$H$3)*($J$3*SIN($K$4)+($I$3*$G$3)/$H$3)))</f>
        <v>69.78228498176037</v>
      </c>
    </row>
    <row r="774" spans="1:6" ht="16.5" thickBot="1" x14ac:dyDescent="0.3">
      <c r="A774" s="7">
        <v>3.86</v>
      </c>
      <c r="B774">
        <f>($I$3*$J$3/$H$3)*COS($K$4)*(1-EXP(-$L$3*A774))</f>
        <v>20.485485031477761</v>
      </c>
      <c r="C774">
        <f>IF(($I$3/$H$3)*($J$3*SIN($K$4)+($I$3*$G$3/$H$3))*(1-EXP(-$L$3*A774))-($I$3*$G$3*A774/$H$3)&lt;0,0,($I$3/$H$3)*($J$3*SIN($K$4)+($I$3*$G$3/$H$3))*(1-EXP(-$L$3*A774))-($I$3*$G$3*A774/$H$3))</f>
        <v>69.749050180843668</v>
      </c>
      <c r="D774">
        <f>IF(1+($I$3/$H$3)*($J$3*SIN($K$4)+($I$3*$G$3/$H$3))*(1-EXP(-$L$3*A774))-($I$3*$G$3*A774/$H$3)&lt;0,0,1+($I$3/$H$3)*($J$3*SIN($K$4)+($I$3*$G$3/$H$3))*(1-EXP(-$L$3*A774))-($I$3*$G$3*A774/$H$3))</f>
        <v>70.749050180843668</v>
      </c>
      <c r="E774">
        <f t="shared" si="24"/>
        <v>70.749050180843653</v>
      </c>
      <c r="F774" s="11">
        <f t="shared" si="25"/>
        <v>69.749050180843653</v>
      </c>
    </row>
    <row r="775" spans="1:6" ht="16.5" thickBot="1" x14ac:dyDescent="0.3">
      <c r="A775" s="7">
        <v>3.8650000000000002</v>
      </c>
      <c r="B775">
        <f>($I$3*$J$3/$H$3)*COS($K$4)*(1-EXP(-$L$3*A775))</f>
        <v>20.496597398643594</v>
      </c>
      <c r="C775">
        <f>IF(($I$3/$H$3)*($J$3*SIN($K$4)+($I$3*$G$3/$H$3))*(1-EXP(-$L$3*A775))-($I$3*$G$3*A775/$H$3)&lt;0,0,($I$3/$H$3)*($J$3*SIN($K$4)+($I$3*$G$3/$H$3))*(1-EXP(-$L$3*A775))-($I$3*$G$3*A775/$H$3))</f>
        <v>69.715636861856353</v>
      </c>
      <c r="D775">
        <f>IF(1+($I$3/$H$3)*($J$3*SIN($K$4)+($I$3*$G$3/$H$3))*(1-EXP(-$L$3*A775))-($I$3*$G$3*A775/$H$3)&lt;0,0,1+($I$3/$H$3)*($J$3*SIN($K$4)+($I$3*$G$3/$H$3))*(1-EXP(-$L$3*A775))-($I$3*$G$3*A775/$H$3))</f>
        <v>70.715636861856353</v>
      </c>
      <c r="E775">
        <f t="shared" si="24"/>
        <v>70.715636861856382</v>
      </c>
      <c r="F775" s="11">
        <f t="shared" si="25"/>
        <v>69.715636861856382</v>
      </c>
    </row>
    <row r="776" spans="1:6" ht="16.5" thickBot="1" x14ac:dyDescent="0.3">
      <c r="A776" s="7">
        <v>3.87</v>
      </c>
      <c r="B776">
        <f>($I$3*$J$3/$H$3)*COS($K$4)*(1-EXP(-$L$3*A776))</f>
        <v>20.507687563285025</v>
      </c>
      <c r="C776">
        <f>IF(($I$3/$H$3)*($J$3*SIN($K$4)+($I$3*$G$3/$H$3))*(1-EXP(-$L$3*A776))-($I$3*$G$3*A776/$H$3)&lt;0,0,($I$3/$H$3)*($J$3*SIN($K$4)+($I$3*$G$3/$H$3))*(1-EXP(-$L$3*A776))-($I$3*$G$3*A776/$H$3))</f>
        <v>69.682045381477792</v>
      </c>
      <c r="D776">
        <f>IF(1+($I$3/$H$3)*($J$3*SIN($K$4)+($I$3*$G$3/$H$3))*(1-EXP(-$L$3*A776))-($I$3*$G$3*A776/$H$3)&lt;0,0,1+($I$3/$H$3)*($J$3*SIN($K$4)+($I$3*$G$3/$H$3))*(1-EXP(-$L$3*A776))-($I$3*$G$3*A776/$H$3))</f>
        <v>70.682045381477792</v>
      </c>
      <c r="E776">
        <f t="shared" si="24"/>
        <v>70.68204538147782</v>
      </c>
      <c r="F776" s="11">
        <f t="shared" si="25"/>
        <v>69.68204538147782</v>
      </c>
    </row>
    <row r="777" spans="1:6" ht="16.5" thickBot="1" x14ac:dyDescent="0.3">
      <c r="A777" s="7">
        <v>3.875</v>
      </c>
      <c r="B777">
        <f>($I$3*$J$3/$H$3)*COS($K$4)*(1-EXP(-$L$3*A777))</f>
        <v>20.518755569762721</v>
      </c>
      <c r="C777">
        <f>IF(($I$3/$H$3)*($J$3*SIN($K$4)+($I$3*$G$3/$H$3))*(1-EXP(-$L$3*A777))-($I$3*$G$3*A777/$H$3)&lt;0,0,($I$3/$H$3)*($J$3*SIN($K$4)+($I$3*$G$3/$H$3))*(1-EXP(-$L$3*A777))-($I$3*$G$3*A777/$H$3))</f>
        <v>69.648276095674674</v>
      </c>
      <c r="D777">
        <f>IF(1+($I$3/$H$3)*($J$3*SIN($K$4)+($I$3*$G$3/$H$3))*(1-EXP(-$L$3*A777))-($I$3*$G$3*A777/$H$3)&lt;0,0,1+($I$3/$H$3)*($J$3*SIN($K$4)+($I$3*$G$3/$H$3))*(1-EXP(-$L$3*A777))-($I$3*$G$3*A777/$H$3))</f>
        <v>70.648276095674674</v>
      </c>
      <c r="E777">
        <f t="shared" si="24"/>
        <v>70.648276095674703</v>
      </c>
      <c r="F777" s="11">
        <f t="shared" si="25"/>
        <v>69.648276095674703</v>
      </c>
    </row>
    <row r="778" spans="1:6" ht="16.5" thickBot="1" x14ac:dyDescent="0.3">
      <c r="A778" s="7">
        <v>3.88</v>
      </c>
      <c r="B778">
        <f>($I$3*$J$3/$H$3)*COS($K$4)*(1-EXP(-$L$3*A778))</f>
        <v>20.529801462348725</v>
      </c>
      <c r="C778">
        <f>IF(($I$3/$H$3)*($J$3*SIN($K$4)+($I$3*$G$3/$H$3))*(1-EXP(-$L$3*A778))-($I$3*$G$3*A778/$H$3)&lt;0,0,($I$3/$H$3)*($J$3*SIN($K$4)+($I$3*$G$3/$H$3))*(1-EXP(-$L$3*A778))-($I$3*$G$3*A778/$H$3))</f>
        <v>69.614329359702509</v>
      </c>
      <c r="D778">
        <f>IF(1+($I$3/$H$3)*($J$3*SIN($K$4)+($I$3*$G$3/$H$3))*(1-EXP(-$L$3*A778))-($I$3*$G$3*A778/$H$3)&lt;0,0,1+($I$3/$H$3)*($J$3*SIN($K$4)+($I$3*$G$3/$H$3))*(1-EXP(-$L$3*A778))-($I$3*$G$3*A778/$H$3))</f>
        <v>70.614329359702509</v>
      </c>
      <c r="E778">
        <f t="shared" si="24"/>
        <v>70.614329359702509</v>
      </c>
      <c r="F778" s="11">
        <f t="shared" si="25"/>
        <v>69.614329359702509</v>
      </c>
    </row>
    <row r="779" spans="1:6" ht="16.5" thickBot="1" x14ac:dyDescent="0.3">
      <c r="A779" s="7">
        <v>3.8849999999999998</v>
      </c>
      <c r="B779">
        <f>($I$3*$J$3/$H$3)*COS($K$4)*(1-EXP(-$L$3*A779))</f>
        <v>20.540825285226621</v>
      </c>
      <c r="C779">
        <f>IF(($I$3/$H$3)*($J$3*SIN($K$4)+($I$3*$G$3/$H$3))*(1-EXP(-$L$3*A779))-($I$3*$G$3*A779/$H$3)&lt;0,0,($I$3/$H$3)*($J$3*SIN($K$4)+($I$3*$G$3/$H$3))*(1-EXP(-$L$3*A779))-($I$3*$G$3*A779/$H$3))</f>
        <v>69.580205528106973</v>
      </c>
      <c r="D779">
        <f>IF(1+($I$3/$H$3)*($J$3*SIN($K$4)+($I$3*$G$3/$H$3))*(1-EXP(-$L$3*A779))-($I$3*$G$3*A779/$H$3)&lt;0,0,1+($I$3/$H$3)*($J$3*SIN($K$4)+($I$3*$G$3/$H$3))*(1-EXP(-$L$3*A779))-($I$3*$G$3*A779/$H$3))</f>
        <v>70.580205528106973</v>
      </c>
      <c r="E779">
        <f t="shared" si="24"/>
        <v>70.580205528106973</v>
      </c>
      <c r="F779" s="11">
        <f t="shared" si="25"/>
        <v>69.580205528106973</v>
      </c>
    </row>
    <row r="780" spans="1:6" ht="16.5" thickBot="1" x14ac:dyDescent="0.3">
      <c r="A780" s="7">
        <v>3.89</v>
      </c>
      <c r="B780">
        <f>($I$3*$J$3/$H$3)*COS($K$4)*(1-EXP(-$L$3*A780))</f>
        <v>20.551827082491716</v>
      </c>
      <c r="C780">
        <f>IF(($I$3/$H$3)*($J$3*SIN($K$4)+($I$3*$G$3/$H$3))*(1-EXP(-$L$3*A780))-($I$3*$G$3*A780/$H$3)&lt;0,0,($I$3/$H$3)*($J$3*SIN($K$4)+($I$3*$G$3/$H$3))*(1-EXP(-$L$3*A780))-($I$3*$G$3*A780/$H$3))</f>
        <v>69.545904954725259</v>
      </c>
      <c r="D780">
        <f>IF(1+($I$3/$H$3)*($J$3*SIN($K$4)+($I$3*$G$3/$H$3))*(1-EXP(-$L$3*A780))-($I$3*$G$3*A780/$H$3)&lt;0,0,1+($I$3/$H$3)*($J$3*SIN($K$4)+($I$3*$G$3/$H$3))*(1-EXP(-$L$3*A780))-($I$3*$G$3*A780/$H$3))</f>
        <v>70.545904954725259</v>
      </c>
      <c r="E780">
        <f t="shared" si="24"/>
        <v>70.545904954725273</v>
      </c>
      <c r="F780" s="11">
        <f t="shared" si="25"/>
        <v>69.545904954725273</v>
      </c>
    </row>
    <row r="781" spans="1:6" ht="16.5" thickBot="1" x14ac:dyDescent="0.3">
      <c r="A781" s="7">
        <v>3.895</v>
      </c>
      <c r="B781">
        <f>($I$3*$J$3/$H$3)*COS($K$4)*(1-EXP(-$L$3*A781))</f>
        <v>20.562806898151212</v>
      </c>
      <c r="C781">
        <f>IF(($I$3/$H$3)*($J$3*SIN($K$4)+($I$3*$G$3/$H$3))*(1-EXP(-$L$3*A781))-($I$3*$G$3*A781/$H$3)&lt;0,0,($I$3/$H$3)*($J$3*SIN($K$4)+($I$3*$G$3/$H$3))*(1-EXP(-$L$3*A781))-($I$3*$G$3*A781/$H$3))</f>
        <v>69.5114279926878</v>
      </c>
      <c r="D781">
        <f>IF(1+($I$3/$H$3)*($J$3*SIN($K$4)+($I$3*$G$3/$H$3))*(1-EXP(-$L$3*A781))-($I$3*$G$3*A781/$H$3)&lt;0,0,1+($I$3/$H$3)*($J$3*SIN($K$4)+($I$3*$G$3/$H$3))*(1-EXP(-$L$3*A781))-($I$3*$G$3*A781/$H$3))</f>
        <v>70.5114279926878</v>
      </c>
      <c r="E781">
        <f t="shared" si="24"/>
        <v>70.5114279926878</v>
      </c>
      <c r="F781" s="11">
        <f t="shared" si="25"/>
        <v>69.5114279926878</v>
      </c>
    </row>
    <row r="782" spans="1:6" ht="16.5" thickBot="1" x14ac:dyDescent="0.3">
      <c r="A782" s="7">
        <v>3.9</v>
      </c>
      <c r="B782">
        <f>($I$3*$J$3/$H$3)*COS($K$4)*(1-EXP(-$L$3*A782))</f>
        <v>20.573764776124392</v>
      </c>
      <c r="C782">
        <f>IF(($I$3/$H$3)*($J$3*SIN($K$4)+($I$3*$G$3/$H$3))*(1-EXP(-$L$3*A782))-($I$3*$G$3*A782/$H$3)&lt;0,0,($I$3/$H$3)*($J$3*SIN($K$4)+($I$3*$G$3/$H$3))*(1-EXP(-$L$3*A782))-($I$3*$G$3*A782/$H$3))</f>
        <v>69.47677499441933</v>
      </c>
      <c r="D782">
        <f>IF(1+($I$3/$H$3)*($J$3*SIN($K$4)+($I$3*$G$3/$H$3))*(1-EXP(-$L$3*A782))-($I$3*$G$3*A782/$H$3)&lt;0,0,1+($I$3/$H$3)*($J$3*SIN($K$4)+($I$3*$G$3/$H$3))*(1-EXP(-$L$3*A782))-($I$3*$G$3*A782/$H$3))</f>
        <v>70.47677499441933</v>
      </c>
      <c r="E782">
        <f t="shared" si="24"/>
        <v>70.476774994419316</v>
      </c>
      <c r="F782" s="11">
        <f t="shared" si="25"/>
        <v>69.476774994419316</v>
      </c>
    </row>
    <row r="783" spans="1:6" ht="16.5" thickBot="1" x14ac:dyDescent="0.3">
      <c r="A783" s="7">
        <v>3.9049999999999998</v>
      </c>
      <c r="B783">
        <f>($I$3*$J$3/$H$3)*COS($K$4)*(1-EXP(-$L$3*A783))</f>
        <v>20.584700760242775</v>
      </c>
      <c r="C783">
        <f>IF(($I$3/$H$3)*($J$3*SIN($K$4)+($I$3*$G$3/$H$3))*(1-EXP(-$L$3*A783))-($I$3*$G$3*A783/$H$3)&lt;0,0,($I$3/$H$3)*($J$3*SIN($K$4)+($I$3*$G$3/$H$3))*(1-EXP(-$L$3*A783))-($I$3*$G$3*A783/$H$3))</f>
        <v>69.441946311640422</v>
      </c>
      <c r="D783">
        <f>IF(1+($I$3/$H$3)*($J$3*SIN($K$4)+($I$3*$G$3/$H$3))*(1-EXP(-$L$3*A783))-($I$3*$G$3*A783/$H$3)&lt;0,0,1+($I$3/$H$3)*($J$3*SIN($K$4)+($I$3*$G$3/$H$3))*(1-EXP(-$L$3*A783))-($I$3*$G$3*A783/$H$3))</f>
        <v>70.441946311640422</v>
      </c>
      <c r="E783">
        <f t="shared" si="24"/>
        <v>70.441946311640436</v>
      </c>
      <c r="F783" s="11">
        <f t="shared" si="25"/>
        <v>69.441946311640436</v>
      </c>
    </row>
    <row r="784" spans="1:6" ht="16.5" thickBot="1" x14ac:dyDescent="0.3">
      <c r="A784" s="7">
        <v>3.91</v>
      </c>
      <c r="B784">
        <f>($I$3*$J$3/$H$3)*COS($K$4)*(1-EXP(-$L$3*A784))</f>
        <v>20.595614894250318</v>
      </c>
      <c r="C784">
        <f>IF(($I$3/$H$3)*($J$3*SIN($K$4)+($I$3*$G$3/$H$3))*(1-EXP(-$L$3*A784))-($I$3*$G$3*A784/$H$3)&lt;0,0,($I$3/$H$3)*($J$3*SIN($K$4)+($I$3*$G$3/$H$3))*(1-EXP(-$L$3*A784))-($I$3*$G$3*A784/$H$3))</f>
        <v>69.406942295369063</v>
      </c>
      <c r="D784">
        <f>IF(1+($I$3/$H$3)*($J$3*SIN($K$4)+($I$3*$G$3/$H$3))*(1-EXP(-$L$3*A784))-($I$3*$G$3*A784/$H$3)&lt;0,0,1+($I$3/$H$3)*($J$3*SIN($K$4)+($I$3*$G$3/$H$3))*(1-EXP(-$L$3*A784))-($I$3*$G$3*A784/$H$3))</f>
        <v>70.406942295369063</v>
      </c>
      <c r="E784">
        <f t="shared" si="24"/>
        <v>70.406942295369049</v>
      </c>
      <c r="F784" s="11">
        <f t="shared" si="25"/>
        <v>69.406942295369049</v>
      </c>
    </row>
    <row r="785" spans="1:6" ht="16.5" thickBot="1" x14ac:dyDescent="0.3">
      <c r="A785" s="7">
        <v>3.915</v>
      </c>
      <c r="B785">
        <f>($I$3*$J$3/$H$3)*COS($K$4)*(1-EXP(-$L$3*A785))</f>
        <v>20.606507221803568</v>
      </c>
      <c r="C785">
        <f>IF(($I$3/$H$3)*($J$3*SIN($K$4)+($I$3*$G$3/$H$3))*(1-EXP(-$L$3*A785))-($I$3*$G$3*A785/$H$3)&lt;0,0,($I$3/$H$3)*($J$3*SIN($K$4)+($I$3*$G$3/$H$3))*(1-EXP(-$L$3*A785))-($I$3*$G$3*A785/$H$3))</f>
        <v>69.371763295921696</v>
      </c>
      <c r="D785">
        <f>IF(1+($I$3/$H$3)*($J$3*SIN($K$4)+($I$3*$G$3/$H$3))*(1-EXP(-$L$3*A785))-($I$3*$G$3*A785/$H$3)&lt;0,0,1+($I$3/$H$3)*($J$3*SIN($K$4)+($I$3*$G$3/$H$3))*(1-EXP(-$L$3*A785))-($I$3*$G$3*A785/$H$3))</f>
        <v>70.371763295921696</v>
      </c>
      <c r="E785">
        <f t="shared" si="24"/>
        <v>70.37176329592171</v>
      </c>
      <c r="F785" s="11">
        <f t="shared" si="25"/>
        <v>69.37176329592171</v>
      </c>
    </row>
    <row r="786" spans="1:6" ht="16.5" thickBot="1" x14ac:dyDescent="0.3">
      <c r="A786" s="7">
        <v>3.92</v>
      </c>
      <c r="B786">
        <f>($I$3*$J$3/$H$3)*COS($K$4)*(1-EXP(-$L$3*A786))</f>
        <v>20.617377786471849</v>
      </c>
      <c r="C786">
        <f>IF(($I$3/$H$3)*($J$3*SIN($K$4)+($I$3*$G$3/$H$3))*(1-EXP(-$L$3*A786))-($I$3*$G$3*A786/$H$3)&lt;0,0,($I$3/$H$3)*($J$3*SIN($K$4)+($I$3*$G$3/$H$3))*(1-EXP(-$L$3*A786))-($I$3*$G$3*A786/$H$3))</f>
        <v>69.336409662915031</v>
      </c>
      <c r="D786">
        <f>IF(1+($I$3/$H$3)*($J$3*SIN($K$4)+($I$3*$G$3/$H$3))*(1-EXP(-$L$3*A786))-($I$3*$G$3*A786/$H$3)&lt;0,0,1+($I$3/$H$3)*($J$3*SIN($K$4)+($I$3*$G$3/$H$3))*(1-EXP(-$L$3*A786))-($I$3*$G$3*A786/$H$3))</f>
        <v>70.336409662915031</v>
      </c>
      <c r="E786">
        <f t="shared" si="24"/>
        <v>70.336409662915059</v>
      </c>
      <c r="F786" s="11">
        <f t="shared" si="25"/>
        <v>69.336409662915059</v>
      </c>
    </row>
    <row r="787" spans="1:6" ht="16.5" thickBot="1" x14ac:dyDescent="0.3">
      <c r="A787" s="7">
        <v>3.9249999999999998</v>
      </c>
      <c r="B787">
        <f>($I$3*$J$3/$H$3)*COS($K$4)*(1-EXP(-$L$3*A787))</f>
        <v>20.628226631737441</v>
      </c>
      <c r="C787">
        <f>IF(($I$3/$H$3)*($J$3*SIN($K$4)+($I$3*$G$3/$H$3))*(1-EXP(-$L$3*A787))-($I$3*$G$3*A787/$H$3)&lt;0,0,($I$3/$H$3)*($J$3*SIN($K$4)+($I$3*$G$3/$H$3))*(1-EXP(-$L$3*A787))-($I$3*$G$3*A787/$H$3))</f>
        <v>69.300881745267148</v>
      </c>
      <c r="D787">
        <f>IF(1+($I$3/$H$3)*($J$3*SIN($K$4)+($I$3*$G$3/$H$3))*(1-EXP(-$L$3*A787))-($I$3*$G$3*A787/$H$3)&lt;0,0,1+($I$3/$H$3)*($J$3*SIN($K$4)+($I$3*$G$3/$H$3))*(1-EXP(-$L$3*A787))-($I$3*$G$3*A787/$H$3))</f>
        <v>70.300881745267148</v>
      </c>
      <c r="E787">
        <f t="shared" si="24"/>
        <v>70.300881745267134</v>
      </c>
      <c r="F787" s="11">
        <f t="shared" si="25"/>
        <v>69.300881745267134</v>
      </c>
    </row>
    <row r="788" spans="1:6" ht="16.5" thickBot="1" x14ac:dyDescent="0.3">
      <c r="A788" s="7">
        <v>3.93</v>
      </c>
      <c r="B788">
        <f>($I$3*$J$3/$H$3)*COS($K$4)*(1-EXP(-$L$3*A788))</f>
        <v>20.639053800995729</v>
      </c>
      <c r="C788">
        <f>IF(($I$3/$H$3)*($J$3*SIN($K$4)+($I$3*$G$3/$H$3))*(1-EXP(-$L$3*A788))-($I$3*$G$3*A788/$H$3)&lt;0,0,($I$3/$H$3)*($J$3*SIN($K$4)+($I$3*$G$3/$H$3))*(1-EXP(-$L$3*A788))-($I$3*$G$3*A788/$H$3))</f>
        <v>69.265179891198898</v>
      </c>
      <c r="D788">
        <f>IF(1+($I$3/$H$3)*($J$3*SIN($K$4)+($I$3*$G$3/$H$3))*(1-EXP(-$L$3*A788))-($I$3*$G$3*A788/$H$3)&lt;0,0,1+($I$3/$H$3)*($J$3*SIN($K$4)+($I$3*$G$3/$H$3))*(1-EXP(-$L$3*A788))-($I$3*$G$3*A788/$H$3))</f>
        <v>70.265179891198898</v>
      </c>
      <c r="E788">
        <f t="shared" si="24"/>
        <v>70.265179891198898</v>
      </c>
      <c r="F788" s="11">
        <f t="shared" si="25"/>
        <v>69.265179891198898</v>
      </c>
    </row>
    <row r="789" spans="1:6" ht="16.5" thickBot="1" x14ac:dyDescent="0.3">
      <c r="A789" s="7">
        <v>3.9350000000000001</v>
      </c>
      <c r="B789">
        <f>($I$3*$J$3/$H$3)*COS($K$4)*(1-EXP(-$L$3*A789))</f>
        <v>20.649859337555412</v>
      </c>
      <c r="C789">
        <f>IF(($I$3/$H$3)*($J$3*SIN($K$4)+($I$3*$G$3/$H$3))*(1-EXP(-$L$3*A789))-($I$3*$G$3*A789/$H$3)&lt;0,0,($I$3/$H$3)*($J$3*SIN($K$4)+($I$3*$G$3/$H$3))*(1-EXP(-$L$3*A789))-($I$3*$G$3*A789/$H$3))</f>
        <v>69.229304448235581</v>
      </c>
      <c r="D789">
        <f>IF(1+($I$3/$H$3)*($J$3*SIN($K$4)+($I$3*$G$3/$H$3))*(1-EXP(-$L$3*A789))-($I$3*$G$3*A789/$H$3)&lt;0,0,1+($I$3/$H$3)*($J$3*SIN($K$4)+($I$3*$G$3/$H$3))*(1-EXP(-$L$3*A789))-($I$3*$G$3*A789/$H$3))</f>
        <v>70.229304448235581</v>
      </c>
      <c r="E789">
        <f t="shared" si="24"/>
        <v>70.229304448235553</v>
      </c>
      <c r="F789" s="11">
        <f t="shared" si="25"/>
        <v>69.229304448235553</v>
      </c>
    </row>
    <row r="790" spans="1:6" ht="16.5" thickBot="1" x14ac:dyDescent="0.3">
      <c r="A790" s="7">
        <v>3.94</v>
      </c>
      <c r="B790">
        <f>($I$3*$J$3/$H$3)*COS($K$4)*(1-EXP(-$L$3*A790))</f>
        <v>20.660643284638649</v>
      </c>
      <c r="C790">
        <f>IF(($I$3/$H$3)*($J$3*SIN($K$4)+($I$3*$G$3/$H$3))*(1-EXP(-$L$3*A790))-($I$3*$G$3*A790/$H$3)&lt;0,0,($I$3/$H$3)*($J$3*SIN($K$4)+($I$3*$G$3/$H$3))*(1-EXP(-$L$3*A790))-($I$3*$G$3*A790/$H$3))</f>
        <v>69.193255763207986</v>
      </c>
      <c r="D790">
        <f>IF(1+($I$3/$H$3)*($J$3*SIN($K$4)+($I$3*$G$3/$H$3))*(1-EXP(-$L$3*A790))-($I$3*$G$3*A790/$H$3)&lt;0,0,1+($I$3/$H$3)*($J$3*SIN($K$4)+($I$3*$G$3/$H$3))*(1-EXP(-$L$3*A790))-($I$3*$G$3*A790/$H$3))</f>
        <v>70.193255763207986</v>
      </c>
      <c r="E790">
        <f t="shared" si="24"/>
        <v>70.193255763207986</v>
      </c>
      <c r="F790" s="11">
        <f t="shared" si="25"/>
        <v>69.193255763207986</v>
      </c>
    </row>
    <row r="791" spans="1:6" ht="16.5" thickBot="1" x14ac:dyDescent="0.3">
      <c r="A791" s="7">
        <v>3.9449999999999998</v>
      </c>
      <c r="B791">
        <f>($I$3*$J$3/$H$3)*COS($K$4)*(1-EXP(-$L$3*A791))</f>
        <v>20.671405685381242</v>
      </c>
      <c r="C791">
        <f>IF(($I$3/$H$3)*($J$3*SIN($K$4)+($I$3*$G$3/$H$3))*(1-EXP(-$L$3*A791))-($I$3*$G$3*A791/$H$3)&lt;0,0,($I$3/$H$3)*($J$3*SIN($K$4)+($I$3*$G$3/$H$3))*(1-EXP(-$L$3*A791))-($I$3*$G$3*A791/$H$3))</f>
        <v>69.157034182253994</v>
      </c>
      <c r="D791">
        <f>IF(1+($I$3/$H$3)*($J$3*SIN($K$4)+($I$3*$G$3/$H$3))*(1-EXP(-$L$3*A791))-($I$3*$G$3*A791/$H$3)&lt;0,0,1+($I$3/$H$3)*($J$3*SIN($K$4)+($I$3*$G$3/$H$3))*(1-EXP(-$L$3*A791))-($I$3*$G$3*A791/$H$3))</f>
        <v>70.157034182253994</v>
      </c>
      <c r="E791">
        <f t="shared" si="24"/>
        <v>70.157034182254023</v>
      </c>
      <c r="F791" s="11">
        <f t="shared" si="25"/>
        <v>69.157034182254023</v>
      </c>
    </row>
    <row r="792" spans="1:6" ht="16.5" thickBot="1" x14ac:dyDescent="0.3">
      <c r="A792" s="7">
        <v>3.95</v>
      </c>
      <c r="B792">
        <f>($I$3*$J$3/$H$3)*COS($K$4)*(1-EXP(-$L$3*A792))</f>
        <v>20.682146582832804</v>
      </c>
      <c r="C792">
        <f>IF(($I$3/$H$3)*($J$3*SIN($K$4)+($I$3*$G$3/$H$3))*(1-EXP(-$L$3*A792))-($I$3*$G$3*A792/$H$3)&lt;0,0,($I$3/$H$3)*($J$3*SIN($K$4)+($I$3*$G$3/$H$3))*(1-EXP(-$L$3*A792))-($I$3*$G$3*A792/$H$3))</f>
        <v>69.120640050819929</v>
      </c>
      <c r="D792">
        <f>IF(1+($I$3/$H$3)*($J$3*SIN($K$4)+($I$3*$G$3/$H$3))*(1-EXP(-$L$3*A792))-($I$3*$G$3*A792/$H$3)&lt;0,0,1+($I$3/$H$3)*($J$3*SIN($K$4)+($I$3*$G$3/$H$3))*(1-EXP(-$L$3*A792))-($I$3*$G$3*A792/$H$3))</f>
        <v>70.120640050819929</v>
      </c>
      <c r="E792">
        <f t="shared" si="24"/>
        <v>70.120640050819929</v>
      </c>
      <c r="F792" s="11">
        <f t="shared" si="25"/>
        <v>69.120640050819929</v>
      </c>
    </row>
    <row r="793" spans="1:6" ht="16.5" thickBot="1" x14ac:dyDescent="0.3">
      <c r="A793" s="7">
        <v>3.9550000000000001</v>
      </c>
      <c r="B793">
        <f>($I$3*$J$3/$H$3)*COS($K$4)*(1-EXP(-$L$3*A793))</f>
        <v>20.692866019956952</v>
      </c>
      <c r="C793">
        <f>IF(($I$3/$H$3)*($J$3*SIN($K$4)+($I$3*$G$3/$H$3))*(1-EXP(-$L$3*A793))-($I$3*$G$3*A793/$H$3)&lt;0,0,($I$3/$H$3)*($J$3*SIN($K$4)+($I$3*$G$3/$H$3))*(1-EXP(-$L$3*A793))-($I$3*$G$3*A793/$H$3))</f>
        <v>69.084073713661851</v>
      </c>
      <c r="D793">
        <f>IF(1+($I$3/$H$3)*($J$3*SIN($K$4)+($I$3*$G$3/$H$3))*(1-EXP(-$L$3*A793))-($I$3*$G$3*A793/$H$3)&lt;0,0,1+($I$3/$H$3)*($J$3*SIN($K$4)+($I$3*$G$3/$H$3))*(1-EXP(-$L$3*A793))-($I$3*$G$3*A793/$H$3))</f>
        <v>70.084073713661851</v>
      </c>
      <c r="E793">
        <f t="shared" si="24"/>
        <v>70.084073713661866</v>
      </c>
      <c r="F793" s="11">
        <f t="shared" si="25"/>
        <v>69.084073713661866</v>
      </c>
    </row>
    <row r="794" spans="1:6" ht="16.5" thickBot="1" x14ac:dyDescent="0.3">
      <c r="A794" s="7">
        <v>3.96</v>
      </c>
      <c r="B794">
        <f>($I$3*$J$3/$H$3)*COS($K$4)*(1-EXP(-$L$3*A794))</f>
        <v>20.703564039631434</v>
      </c>
      <c r="C794">
        <f>IF(($I$3/$H$3)*($J$3*SIN($K$4)+($I$3*$G$3/$H$3))*(1-EXP(-$L$3*A794))-($I$3*$G$3*A794/$H$3)&lt;0,0,($I$3/$H$3)*($J$3*SIN($K$4)+($I$3*$G$3/$H$3))*(1-EXP(-$L$3*A794))-($I$3*$G$3*A794/$H$3))</f>
        <v>69.047335514847035</v>
      </c>
      <c r="D794">
        <f>IF(1+($I$3/$H$3)*($J$3*SIN($K$4)+($I$3*$G$3/$H$3))*(1-EXP(-$L$3*A794))-($I$3*$G$3*A794/$H$3)&lt;0,0,1+($I$3/$H$3)*($J$3*SIN($K$4)+($I$3*$G$3/$H$3))*(1-EXP(-$L$3*A794))-($I$3*$G$3*A794/$H$3))</f>
        <v>70.047335514847035</v>
      </c>
      <c r="E794">
        <f t="shared" si="24"/>
        <v>70.04733551484702</v>
      </c>
      <c r="F794" s="11">
        <f t="shared" si="25"/>
        <v>69.04733551484702</v>
      </c>
    </row>
    <row r="795" spans="1:6" ht="16.5" thickBot="1" x14ac:dyDescent="0.3">
      <c r="A795" s="7">
        <v>3.9649999999999999</v>
      </c>
      <c r="B795">
        <f>($I$3*$J$3/$H$3)*COS($K$4)*(1-EXP(-$L$3*A795))</f>
        <v>20.714240684648352</v>
      </c>
      <c r="C795">
        <f>IF(($I$3/$H$3)*($J$3*SIN($K$4)+($I$3*$G$3/$H$3))*(1-EXP(-$L$3*A795))-($I$3*$G$3*A795/$H$3)&lt;0,0,($I$3/$H$3)*($J$3*SIN($K$4)+($I$3*$G$3/$H$3))*(1-EXP(-$L$3*A795))-($I$3*$G$3*A795/$H$3))</f>
        <v>69.010425797755275</v>
      </c>
      <c r="D795">
        <f>IF(1+($I$3/$H$3)*($J$3*SIN($K$4)+($I$3*$G$3/$H$3))*(1-EXP(-$L$3*A795))-($I$3*$G$3*A795/$H$3)&lt;0,0,1+($I$3/$H$3)*($J$3*SIN($K$4)+($I$3*$G$3/$H$3))*(1-EXP(-$L$3*A795))-($I$3*$G$3*A795/$H$3))</f>
        <v>70.010425797755275</v>
      </c>
      <c r="E795">
        <f t="shared" si="24"/>
        <v>70.010425797755289</v>
      </c>
      <c r="F795" s="11">
        <f t="shared" si="25"/>
        <v>69.010425797755289</v>
      </c>
    </row>
    <row r="796" spans="1:6" ht="16.5" thickBot="1" x14ac:dyDescent="0.3">
      <c r="A796" s="7">
        <v>3.97</v>
      </c>
      <c r="B796">
        <f>($I$3*$J$3/$H$3)*COS($K$4)*(1-EXP(-$L$3*A796))</f>
        <v>20.724895997714299</v>
      </c>
      <c r="C796">
        <f>IF(($I$3/$H$3)*($J$3*SIN($K$4)+($I$3*$G$3/$H$3))*(1-EXP(-$L$3*A796))-($I$3*$G$3*A796/$H$3)&lt;0,0,($I$3/$H$3)*($J$3*SIN($K$4)+($I$3*$G$3/$H$3))*(1-EXP(-$L$3*A796))-($I$3*$G$3*A796/$H$3))</f>
        <v>68.973344905080367</v>
      </c>
      <c r="D796">
        <f>IF(1+($I$3/$H$3)*($J$3*SIN($K$4)+($I$3*$G$3/$H$3))*(1-EXP(-$L$3*A796))-($I$3*$G$3*A796/$H$3)&lt;0,0,1+($I$3/$H$3)*($J$3*SIN($K$4)+($I$3*$G$3/$H$3))*(1-EXP(-$L$3*A796))-($I$3*$G$3*A796/$H$3))</f>
        <v>69.973344905080367</v>
      </c>
      <c r="E796">
        <f t="shared" si="24"/>
        <v>69.973344905080353</v>
      </c>
      <c r="F796" s="11">
        <f t="shared" si="25"/>
        <v>68.973344905080353</v>
      </c>
    </row>
    <row r="797" spans="1:6" ht="16.5" thickBot="1" x14ac:dyDescent="0.3">
      <c r="A797" s="7">
        <v>3.9750000000000001</v>
      </c>
      <c r="B797">
        <f>($I$3*$J$3/$H$3)*COS($K$4)*(1-EXP(-$L$3*A797))</f>
        <v>20.735530021450536</v>
      </c>
      <c r="C797">
        <f>IF(($I$3/$H$3)*($J$3*SIN($K$4)+($I$3*$G$3/$H$3))*(1-EXP(-$L$3*A797))-($I$3*$G$3*A797/$H$3)&lt;0,0,($I$3/$H$3)*($J$3*SIN($K$4)+($I$3*$G$3/$H$3))*(1-EXP(-$L$3*A797))-($I$3*$G$3*A797/$H$3))</f>
        <v>68.936093178831328</v>
      </c>
      <c r="D797">
        <f>IF(1+($I$3/$H$3)*($J$3*SIN($K$4)+($I$3*$G$3/$H$3))*(1-EXP(-$L$3*A797))-($I$3*$G$3*A797/$H$3)&lt;0,0,1+($I$3/$H$3)*($J$3*SIN($K$4)+($I$3*$G$3/$H$3))*(1-EXP(-$L$3*A797))-($I$3*$G$3*A797/$H$3))</f>
        <v>69.936093178831328</v>
      </c>
      <c r="E797">
        <f t="shared" si="24"/>
        <v>69.936093178831328</v>
      </c>
      <c r="F797" s="11">
        <f t="shared" si="25"/>
        <v>68.936093178831328</v>
      </c>
    </row>
    <row r="798" spans="1:6" ht="16.5" thickBot="1" x14ac:dyDescent="0.3">
      <c r="A798" s="7">
        <v>3.98</v>
      </c>
      <c r="B798">
        <f>($I$3*$J$3/$H$3)*COS($K$4)*(1-EXP(-$L$3*A798))</f>
        <v>20.746142798393183</v>
      </c>
      <c r="C798">
        <f>IF(($I$3/$H$3)*($J$3*SIN($K$4)+($I$3*$G$3/$H$3))*(1-EXP(-$L$3*A798))-($I$3*$G$3*A798/$H$3)&lt;0,0,($I$3/$H$3)*($J$3*SIN($K$4)+($I$3*$G$3/$H$3))*(1-EXP(-$L$3*A798))-($I$3*$G$3*A798/$H$3))</f>
        <v>68.89867096033386</v>
      </c>
      <c r="D798">
        <f>IF(1+($I$3/$H$3)*($J$3*SIN($K$4)+($I$3*$G$3/$H$3))*(1-EXP(-$L$3*A798))-($I$3*$G$3*A798/$H$3)&lt;0,0,1+($I$3/$H$3)*($J$3*SIN($K$4)+($I$3*$G$3/$H$3))*(1-EXP(-$L$3*A798))-($I$3*$G$3*A798/$H$3))</f>
        <v>69.89867096033386</v>
      </c>
      <c r="E798">
        <f t="shared" si="24"/>
        <v>69.898670960333874</v>
      </c>
      <c r="F798" s="11">
        <f t="shared" si="25"/>
        <v>68.898670960333874</v>
      </c>
    </row>
    <row r="799" spans="1:6" ht="16.5" thickBot="1" x14ac:dyDescent="0.3">
      <c r="A799" s="7">
        <v>3.9849999999999999</v>
      </c>
      <c r="B799">
        <f>($I$3*$J$3/$H$3)*COS($K$4)*(1-EXP(-$L$3*A799))</f>
        <v>20.75673437099335</v>
      </c>
      <c r="C799">
        <f>IF(($I$3/$H$3)*($J$3*SIN($K$4)+($I$3*$G$3/$H$3))*(1-EXP(-$L$3*A799))-($I$3*$G$3*A799/$H$3)&lt;0,0,($I$3/$H$3)*($J$3*SIN($K$4)+($I$3*$G$3/$H$3))*(1-EXP(-$L$3*A799))-($I$3*$G$3*A799/$H$3))</f>
        <v>68.861078590231713</v>
      </c>
      <c r="D799">
        <f>IF(1+($I$3/$H$3)*($J$3*SIN($K$4)+($I$3*$G$3/$H$3))*(1-EXP(-$L$3*A799))-($I$3*$G$3*A799/$H$3)&lt;0,0,1+($I$3/$H$3)*($J$3*SIN($K$4)+($I$3*$G$3/$H$3))*(1-EXP(-$L$3*A799))-($I$3*$G$3*A799/$H$3))</f>
        <v>69.861078590231713</v>
      </c>
      <c r="E799">
        <f t="shared" si="24"/>
        <v>69.861078590231699</v>
      </c>
      <c r="F799" s="11">
        <f t="shared" si="25"/>
        <v>68.861078590231699</v>
      </c>
    </row>
    <row r="800" spans="1:6" ht="16.5" thickBot="1" x14ac:dyDescent="0.3">
      <c r="A800" s="7">
        <v>3.99</v>
      </c>
      <c r="B800">
        <f>($I$3*$J$3/$H$3)*COS($K$4)*(1-EXP(-$L$3*A800))</f>
        <v>20.767304781617351</v>
      </c>
      <c r="C800">
        <f>IF(($I$3/$H$3)*($J$3*SIN($K$4)+($I$3*$G$3/$H$3))*(1-EXP(-$L$3*A800))-($I$3*$G$3*A800/$H$3)&lt;0,0,($I$3/$H$3)*($J$3*SIN($K$4)+($I$3*$G$3/$H$3))*(1-EXP(-$L$3*A800))-($I$3*$G$3*A800/$H$3))</f>
        <v>68.823316408487983</v>
      </c>
      <c r="D800">
        <f>IF(1+($I$3/$H$3)*($J$3*SIN($K$4)+($I$3*$G$3/$H$3))*(1-EXP(-$L$3*A800))-($I$3*$G$3*A800/$H$3)&lt;0,0,1+($I$3/$H$3)*($J$3*SIN($K$4)+($I$3*$G$3/$H$3))*(1-EXP(-$L$3*A800))-($I$3*$G$3*A800/$H$3))</f>
        <v>69.823316408487983</v>
      </c>
      <c r="E800">
        <f t="shared" si="24"/>
        <v>69.823316408487983</v>
      </c>
      <c r="F800" s="11">
        <f t="shared" si="25"/>
        <v>68.823316408487983</v>
      </c>
    </row>
    <row r="801" spans="1:6" ht="16.5" thickBot="1" x14ac:dyDescent="0.3">
      <c r="A801" s="7">
        <v>3.9950000000000001</v>
      </c>
      <c r="B801">
        <f>($I$3*$J$3/$H$3)*COS($K$4)*(1-EXP(-$L$3*A801))</f>
        <v>20.777854072546834</v>
      </c>
      <c r="C801">
        <f>IF(($I$3/$H$3)*($J$3*SIN($K$4)+($I$3*$G$3/$H$3))*(1-EXP(-$L$3*A801))-($I$3*$G$3*A801/$H$3)&lt;0,0,($I$3/$H$3)*($J$3*SIN($K$4)+($I$3*$G$3/$H$3))*(1-EXP(-$L$3*A801))-($I$3*$G$3*A801/$H$3))</f>
        <v>68.785384754386627</v>
      </c>
      <c r="D801">
        <f>IF(1+($I$3/$H$3)*($J$3*SIN($K$4)+($I$3*$G$3/$H$3))*(1-EXP(-$L$3*A801))-($I$3*$G$3*A801/$H$3)&lt;0,0,1+($I$3/$H$3)*($J$3*SIN($K$4)+($I$3*$G$3/$H$3))*(1-EXP(-$L$3*A801))-($I$3*$G$3*A801/$H$3))</f>
        <v>69.785384754386627</v>
      </c>
      <c r="E801">
        <f t="shared" si="24"/>
        <v>69.785384754386627</v>
      </c>
      <c r="F801" s="11">
        <f t="shared" si="25"/>
        <v>68.785384754386627</v>
      </c>
    </row>
    <row r="802" spans="1:6" ht="16.5" thickBot="1" x14ac:dyDescent="0.3">
      <c r="A802" s="7">
        <v>4</v>
      </c>
      <c r="B802">
        <f>($I$3*$J$3/$H$3)*COS($K$4)*(1-EXP(-$L$3*A802))</f>
        <v>20.788382285978983</v>
      </c>
      <c r="C802">
        <f>IF(($I$3/$H$3)*($J$3*SIN($K$4)+($I$3*$G$3/$H$3))*(1-EXP(-$L$3*A802))-($I$3*$G$3*A802/$H$3)&lt;0,0,($I$3/$H$3)*($J$3*SIN($K$4)+($I$3*$G$3/$H$3))*(1-EXP(-$L$3*A802))-($I$3*$G$3*A802/$H$3))</f>
        <v>68.747283966533615</v>
      </c>
      <c r="D802">
        <f>IF(1+($I$3/$H$3)*($J$3*SIN($K$4)+($I$3*$G$3/$H$3))*(1-EXP(-$L$3*A802))-($I$3*$G$3*A802/$H$3)&lt;0,0,1+($I$3/$H$3)*($J$3*SIN($K$4)+($I$3*$G$3/$H$3))*(1-EXP(-$L$3*A802))-($I$3*$G$3*A802/$H$3))</f>
        <v>69.747283966533615</v>
      </c>
      <c r="E802">
        <f t="shared" si="24"/>
        <v>69.747283966533587</v>
      </c>
      <c r="F802" s="11">
        <f t="shared" si="25"/>
        <v>68.747283966533587</v>
      </c>
    </row>
    <row r="803" spans="1:6" ht="16.5" thickBot="1" x14ac:dyDescent="0.3">
      <c r="A803" s="7">
        <v>4.0049999999999999</v>
      </c>
      <c r="B803">
        <f>($I$3*$J$3/$H$3)*COS($K$4)*(1-EXP(-$L$3*A803))</f>
        <v>20.798889464026665</v>
      </c>
      <c r="C803">
        <f>IF(($I$3/$H$3)*($J$3*SIN($K$4)+($I$3*$G$3/$H$3))*(1-EXP(-$L$3*A803))-($I$3*$G$3*A803/$H$3)&lt;0,0,($I$3/$H$3)*($J$3*SIN($K$4)+($I$3*$G$3/$H$3))*(1-EXP(-$L$3*A803))-($I$3*$G$3*A803/$H$3))</f>
        <v>68.709014382858356</v>
      </c>
      <c r="D803">
        <f>IF(1+($I$3/$H$3)*($J$3*SIN($K$4)+($I$3*$G$3/$H$3))*(1-EXP(-$L$3*A803))-($I$3*$G$3*A803/$H$3)&lt;0,0,1+($I$3/$H$3)*($J$3*SIN($K$4)+($I$3*$G$3/$H$3))*(1-EXP(-$L$3*A803))-($I$3*$G$3*A803/$H$3))</f>
        <v>69.709014382858356</v>
      </c>
      <c r="E803">
        <f t="shared" si="24"/>
        <v>69.709014382858356</v>
      </c>
      <c r="F803" s="11">
        <f t="shared" si="25"/>
        <v>68.709014382858356</v>
      </c>
    </row>
    <row r="804" spans="1:6" ht="16.5" thickBot="1" x14ac:dyDescent="0.3">
      <c r="A804" s="7">
        <v>4.01</v>
      </c>
      <c r="B804">
        <f>($I$3*$J$3/$H$3)*COS($K$4)*(1-EXP(-$L$3*A804))</f>
        <v>20.809375648718603</v>
      </c>
      <c r="C804">
        <f>IF(($I$3/$H$3)*($J$3*SIN($K$4)+($I$3*$G$3/$H$3))*(1-EXP(-$L$3*A804))-($I$3*$G$3*A804/$H$3)&lt;0,0,($I$3/$H$3)*($J$3*SIN($K$4)+($I$3*$G$3/$H$3))*(1-EXP(-$L$3*A804))-($I$3*$G$3*A804/$H$3))</f>
        <v>68.670576340615185</v>
      </c>
      <c r="D804">
        <f>IF(1+($I$3/$H$3)*($J$3*SIN($K$4)+($I$3*$G$3/$H$3))*(1-EXP(-$L$3*A804))-($I$3*$G$3*A804/$H$3)&lt;0,0,1+($I$3/$H$3)*($J$3*SIN($K$4)+($I$3*$G$3/$H$3))*(1-EXP(-$L$3*A804))-($I$3*$G$3*A804/$H$3))</f>
        <v>69.670576340615185</v>
      </c>
      <c r="E804">
        <f t="shared" si="24"/>
        <v>69.670576340615213</v>
      </c>
      <c r="F804" s="11">
        <f t="shared" si="25"/>
        <v>68.670576340615213</v>
      </c>
    </row>
    <row r="805" spans="1:6" ht="16.5" thickBot="1" x14ac:dyDescent="0.3">
      <c r="A805" s="7">
        <v>4.0149999999999997</v>
      </c>
      <c r="B805">
        <f>($I$3*$J$3/$H$3)*COS($K$4)*(1-EXP(-$L$3*A805))</f>
        <v>20.81984088199955</v>
      </c>
      <c r="C805">
        <f>IF(($I$3/$H$3)*($J$3*SIN($K$4)+($I$3*$G$3/$H$3))*(1-EXP(-$L$3*A805))-($I$3*$G$3*A805/$H$3)&lt;0,0,($I$3/$H$3)*($J$3*SIN($K$4)+($I$3*$G$3/$H$3))*(1-EXP(-$L$3*A805))-($I$3*$G$3*A805/$H$3))</f>
        <v>68.631970176384527</v>
      </c>
      <c r="D805">
        <f>IF(1+($I$3/$H$3)*($J$3*SIN($K$4)+($I$3*$G$3/$H$3))*(1-EXP(-$L$3*A805))-($I$3*$G$3*A805/$H$3)&lt;0,0,1+($I$3/$H$3)*($J$3*SIN($K$4)+($I$3*$G$3/$H$3))*(1-EXP(-$L$3*A805))-($I$3*$G$3*A805/$H$3))</f>
        <v>69.631970176384527</v>
      </c>
      <c r="E805">
        <f t="shared" si="24"/>
        <v>69.631970176384527</v>
      </c>
      <c r="F805" s="11">
        <f t="shared" si="25"/>
        <v>68.631970176384527</v>
      </c>
    </row>
    <row r="806" spans="1:6" ht="16.5" thickBot="1" x14ac:dyDescent="0.3">
      <c r="A806" s="7">
        <v>4.0199999999999996</v>
      </c>
      <c r="B806">
        <f>($I$3*$J$3/$H$3)*COS($K$4)*(1-EXP(-$L$3*A806))</f>
        <v>20.830285205730458</v>
      </c>
      <c r="C806">
        <f>IF(($I$3/$H$3)*($J$3*SIN($K$4)+($I$3*$G$3/$H$3))*(1-EXP(-$L$3*A806))-($I$3*$G$3*A806/$H$3)&lt;0,0,($I$3/$H$3)*($J$3*SIN($K$4)+($I$3*$G$3/$H$3))*(1-EXP(-$L$3*A806))-($I$3*$G$3*A806/$H$3))</f>
        <v>68.593196226074326</v>
      </c>
      <c r="D806">
        <f>IF(1+($I$3/$H$3)*($J$3*SIN($K$4)+($I$3*$G$3/$H$3))*(1-EXP(-$L$3*A806))-($I$3*$G$3*A806/$H$3)&lt;0,0,1+($I$3/$H$3)*($J$3*SIN($K$4)+($I$3*$G$3/$H$3))*(1-EXP(-$L$3*A806))-($I$3*$G$3*A806/$H$3))</f>
        <v>69.593196226074326</v>
      </c>
      <c r="E806">
        <f t="shared" si="24"/>
        <v>69.593196226074326</v>
      </c>
      <c r="F806" s="11">
        <f t="shared" si="25"/>
        <v>68.593196226074326</v>
      </c>
    </row>
    <row r="807" spans="1:6" ht="16.5" thickBot="1" x14ac:dyDescent="0.3">
      <c r="A807" s="7">
        <v>4.0250000000000004</v>
      </c>
      <c r="B807">
        <f>($I$3*$J$3/$H$3)*COS($K$4)*(1-EXP(-$L$3*A807))</f>
        <v>20.840708661688637</v>
      </c>
      <c r="C807">
        <f>IF(($I$3/$H$3)*($J$3*SIN($K$4)+($I$3*$G$3/$H$3))*(1-EXP(-$L$3*A807))-($I$3*$G$3*A807/$H$3)&lt;0,0,($I$3/$H$3)*($J$3*SIN($K$4)+($I$3*$G$3/$H$3))*(1-EXP(-$L$3*A807))-($I$3*$G$3*A807/$H$3))</f>
        <v>68.554254824921443</v>
      </c>
      <c r="D807">
        <f>IF(1+($I$3/$H$3)*($J$3*SIN($K$4)+($I$3*$G$3/$H$3))*(1-EXP(-$L$3*A807))-($I$3*$G$3*A807/$H$3)&lt;0,0,1+($I$3/$H$3)*($J$3*SIN($K$4)+($I$3*$G$3/$H$3))*(1-EXP(-$L$3*A807))-($I$3*$G$3*A807/$H$3))</f>
        <v>69.554254824921443</v>
      </c>
      <c r="E807">
        <f t="shared" si="24"/>
        <v>69.554254824921429</v>
      </c>
      <c r="F807" s="11">
        <f t="shared" si="25"/>
        <v>68.554254824921429</v>
      </c>
    </row>
    <row r="808" spans="1:6" ht="16.5" thickBot="1" x14ac:dyDescent="0.3">
      <c r="A808" s="7">
        <v>4.03</v>
      </c>
      <c r="B808">
        <f>($I$3*$J$3/$H$3)*COS($K$4)*(1-EXP(-$L$3*A808))</f>
        <v>20.851111291567914</v>
      </c>
      <c r="C808">
        <f>IF(($I$3/$H$3)*($J$3*SIN($K$4)+($I$3*$G$3/$H$3))*(1-EXP(-$L$3*A808))-($I$3*$G$3*A808/$H$3)&lt;0,0,($I$3/$H$3)*($J$3*SIN($K$4)+($I$3*$G$3/$H$3))*(1-EXP(-$L$3*A808))-($I$3*$G$3*A808/$H$3))</f>
        <v>68.515146307492813</v>
      </c>
      <c r="D808">
        <f>IF(1+($I$3/$H$3)*($J$3*SIN($K$4)+($I$3*$G$3/$H$3))*(1-EXP(-$L$3*A808))-($I$3*$G$3*A808/$H$3)&lt;0,0,1+($I$3/$H$3)*($J$3*SIN($K$4)+($I$3*$G$3/$H$3))*(1-EXP(-$L$3*A808))-($I$3*$G$3*A808/$H$3))</f>
        <v>69.515146307492813</v>
      </c>
      <c r="E808">
        <f t="shared" si="24"/>
        <v>69.515146307492813</v>
      </c>
      <c r="F808" s="11">
        <f t="shared" si="25"/>
        <v>68.515146307492813</v>
      </c>
    </row>
    <row r="809" spans="1:6" ht="16.5" thickBot="1" x14ac:dyDescent="0.3">
      <c r="A809" s="7">
        <v>4.0350000000000001</v>
      </c>
      <c r="B809">
        <f>($I$3*$J$3/$H$3)*COS($K$4)*(1-EXP(-$L$3*A809))</f>
        <v>20.861493136978833</v>
      </c>
      <c r="C809">
        <f>IF(($I$3/$H$3)*($J$3*SIN($K$4)+($I$3*$G$3/$H$3))*(1-EXP(-$L$3*A809))-($I$3*$G$3*A809/$H$3)&lt;0,0,($I$3/$H$3)*($J$3*SIN($K$4)+($I$3*$G$3/$H$3))*(1-EXP(-$L$3*A809))-($I$3*$G$3*A809/$H$3))</f>
        <v>68.475871007687019</v>
      </c>
      <c r="D809">
        <f>IF(1+($I$3/$H$3)*($J$3*SIN($K$4)+($I$3*$G$3/$H$3))*(1-EXP(-$L$3*A809))-($I$3*$G$3*A809/$H$3)&lt;0,0,1+($I$3/$H$3)*($J$3*SIN($K$4)+($I$3*$G$3/$H$3))*(1-EXP(-$L$3*A809))-($I$3*$G$3*A809/$H$3))</f>
        <v>69.475871007687019</v>
      </c>
      <c r="E809">
        <f t="shared" si="24"/>
        <v>69.475871007687033</v>
      </c>
      <c r="F809" s="11">
        <f t="shared" si="25"/>
        <v>68.475871007687033</v>
      </c>
    </row>
    <row r="810" spans="1:6" ht="16.5" thickBot="1" x14ac:dyDescent="0.3">
      <c r="A810" s="7">
        <v>4.04</v>
      </c>
      <c r="B810">
        <f>($I$3*$J$3/$H$3)*COS($K$4)*(1-EXP(-$L$3*A810))</f>
        <v>20.871854239448783</v>
      </c>
      <c r="C810">
        <f>IF(($I$3/$H$3)*($J$3*SIN($K$4)+($I$3*$G$3/$H$3))*(1-EXP(-$L$3*A810))-($I$3*$G$3*A810/$H$3)&lt;0,0,($I$3/$H$3)*($J$3*SIN($K$4)+($I$3*$G$3/$H$3))*(1-EXP(-$L$3*A810))-($I$3*$G$3*A810/$H$3))</f>
        <v>68.436429258735487</v>
      </c>
      <c r="D810">
        <f>IF(1+($I$3/$H$3)*($J$3*SIN($K$4)+($I$3*$G$3/$H$3))*(1-EXP(-$L$3*A810))-($I$3*$G$3*A810/$H$3)&lt;0,0,1+($I$3/$H$3)*($J$3*SIN($K$4)+($I$3*$G$3/$H$3))*(1-EXP(-$L$3*A810))-($I$3*$G$3*A810/$H$3))</f>
        <v>69.436429258735487</v>
      </c>
      <c r="E810">
        <f t="shared" si="24"/>
        <v>69.436429258735473</v>
      </c>
      <c r="F810" s="11">
        <f t="shared" si="25"/>
        <v>68.436429258735473</v>
      </c>
    </row>
    <row r="811" spans="1:6" ht="16.5" thickBot="1" x14ac:dyDescent="0.3">
      <c r="A811" s="7">
        <v>4.0449999999999999</v>
      </c>
      <c r="B811">
        <f>($I$3*$J$3/$H$3)*COS($K$4)*(1-EXP(-$L$3*A811))</f>
        <v>20.882194640422192</v>
      </c>
      <c r="C811">
        <f>IF(($I$3/$H$3)*($J$3*SIN($K$4)+($I$3*$G$3/$H$3))*(1-EXP(-$L$3*A811))-($I$3*$G$3*A811/$H$3)&lt;0,0,($I$3/$H$3)*($J$3*SIN($K$4)+($I$3*$G$3/$H$3))*(1-EXP(-$L$3*A811))-($I$3*$G$3*A811/$H$3))</f>
        <v>68.396821393203794</v>
      </c>
      <c r="D811">
        <f>IF(1+($I$3/$H$3)*($J$3*SIN($K$4)+($I$3*$G$3/$H$3))*(1-EXP(-$L$3*A811))-($I$3*$G$3*A811/$H$3)&lt;0,0,1+($I$3/$H$3)*($J$3*SIN($K$4)+($I$3*$G$3/$H$3))*(1-EXP(-$L$3*A811))-($I$3*$G$3*A811/$H$3))</f>
        <v>69.396821393203794</v>
      </c>
      <c r="E811">
        <f t="shared" si="24"/>
        <v>69.396821393203794</v>
      </c>
      <c r="F811" s="11">
        <f t="shared" si="25"/>
        <v>68.396821393203794</v>
      </c>
    </row>
    <row r="812" spans="1:6" ht="16.5" thickBot="1" x14ac:dyDescent="0.3">
      <c r="A812" s="7">
        <v>4.05</v>
      </c>
      <c r="B812">
        <f>($I$3*$J$3/$H$3)*COS($K$4)*(1-EXP(-$L$3*A812))</f>
        <v>20.892514381260675</v>
      </c>
      <c r="C812">
        <f>IF(($I$3/$H$3)*($J$3*SIN($K$4)+($I$3*$G$3/$H$3))*(1-EXP(-$L$3*A812))-($I$3*$G$3*A812/$H$3)&lt;0,0,($I$3/$H$3)*($J$3*SIN($K$4)+($I$3*$G$3/$H$3))*(1-EXP(-$L$3*A812))-($I$3*$G$3*A812/$H$3))</f>
        <v>68.357047742993075</v>
      </c>
      <c r="D812">
        <f>IF(1+($I$3/$H$3)*($J$3*SIN($K$4)+($I$3*$G$3/$H$3))*(1-EXP(-$L$3*A812))-($I$3*$G$3*A812/$H$3)&lt;0,0,1+($I$3/$H$3)*($J$3*SIN($K$4)+($I$3*$G$3/$H$3))*(1-EXP(-$L$3*A812))-($I$3*$G$3*A812/$H$3))</f>
        <v>69.357047742993075</v>
      </c>
      <c r="E812">
        <f t="shared" si="24"/>
        <v>69.357047742993103</v>
      </c>
      <c r="F812" s="11">
        <f t="shared" si="25"/>
        <v>68.357047742993103</v>
      </c>
    </row>
    <row r="813" spans="1:6" ht="16.5" thickBot="1" x14ac:dyDescent="0.3">
      <c r="A813" s="7">
        <v>4.0549999999999997</v>
      </c>
      <c r="B813">
        <f>($I$3*$J$3/$H$3)*COS($K$4)*(1-EXP(-$L$3*A813))</f>
        <v>20.902813503243205</v>
      </c>
      <c r="C813">
        <f>IF(($I$3/$H$3)*($J$3*SIN($K$4)+($I$3*$G$3/$H$3))*(1-EXP(-$L$3*A813))-($I$3*$G$3*A813/$H$3)&lt;0,0,($I$3/$H$3)*($J$3*SIN($K$4)+($I$3*$G$3/$H$3))*(1-EXP(-$L$3*A813))-($I$3*$G$3*A813/$H$3))</f>
        <v>68.317108639341413</v>
      </c>
      <c r="D813">
        <f>IF(1+($I$3/$H$3)*($J$3*SIN($K$4)+($I$3*$G$3/$H$3))*(1-EXP(-$L$3*A813))-($I$3*$G$3*A813/$H$3)&lt;0,0,1+($I$3/$H$3)*($J$3*SIN($K$4)+($I$3*$G$3/$H$3))*(1-EXP(-$L$3*A813))-($I$3*$G$3*A813/$H$3))</f>
        <v>69.317108639341413</v>
      </c>
      <c r="E813">
        <f t="shared" si="24"/>
        <v>69.317108639341399</v>
      </c>
      <c r="F813" s="11">
        <f t="shared" si="25"/>
        <v>68.317108639341399</v>
      </c>
    </row>
    <row r="814" spans="1:6" ht="16.5" thickBot="1" x14ac:dyDescent="0.3">
      <c r="A814" s="7">
        <v>4.0599999999999996</v>
      </c>
      <c r="B814">
        <f>($I$3*$J$3/$H$3)*COS($K$4)*(1-EXP(-$L$3*A814))</f>
        <v>20.913092047566295</v>
      </c>
      <c r="C814">
        <f>IF(($I$3/$H$3)*($J$3*SIN($K$4)+($I$3*$G$3/$H$3))*(1-EXP(-$L$3*A814))-($I$3*$G$3*A814/$H$3)&lt;0,0,($I$3/$H$3)*($J$3*SIN($K$4)+($I$3*$G$3/$H$3))*(1-EXP(-$L$3*A814))-($I$3*$G$3*A814/$H$3))</f>
        <v>68.277004412824965</v>
      </c>
      <c r="D814">
        <f>IF(1+($I$3/$H$3)*($J$3*SIN($K$4)+($I$3*$G$3/$H$3))*(1-EXP(-$L$3*A814))-($I$3*$G$3*A814/$H$3)&lt;0,0,1+($I$3/$H$3)*($J$3*SIN($K$4)+($I$3*$G$3/$H$3))*(1-EXP(-$L$3*A814))-($I$3*$G$3*A814/$H$3))</f>
        <v>69.277004412824965</v>
      </c>
      <c r="E814">
        <f t="shared" si="24"/>
        <v>69.277004412824937</v>
      </c>
      <c r="F814" s="11">
        <f t="shared" si="25"/>
        <v>68.277004412824937</v>
      </c>
    </row>
    <row r="815" spans="1:6" ht="16.5" thickBot="1" x14ac:dyDescent="0.3">
      <c r="A815" s="7">
        <v>4.0650000000000004</v>
      </c>
      <c r="B815">
        <f>($I$3*$J$3/$H$3)*COS($K$4)*(1-EXP(-$L$3*A815))</f>
        <v>20.923350055344134</v>
      </c>
      <c r="C815">
        <f>IF(($I$3/$H$3)*($J$3*SIN($K$4)+($I$3*$G$3/$H$3))*(1-EXP(-$L$3*A815))-($I$3*$G$3*A815/$H$3)&lt;0,0,($I$3/$H$3)*($J$3*SIN($K$4)+($I$3*$G$3/$H$3))*(1-EXP(-$L$3*A815))-($I$3*$G$3*A815/$H$3))</f>
        <v>68.23673539335941</v>
      </c>
      <c r="D815">
        <f>IF(1+($I$3/$H$3)*($J$3*SIN($K$4)+($I$3*$G$3/$H$3))*(1-EXP(-$L$3*A815))-($I$3*$G$3*A815/$H$3)&lt;0,0,1+($I$3/$H$3)*($J$3*SIN($K$4)+($I$3*$G$3/$H$3))*(1-EXP(-$L$3*A815))-($I$3*$G$3*A815/$H$3))</f>
        <v>69.23673539335941</v>
      </c>
      <c r="E815">
        <f t="shared" si="24"/>
        <v>69.236735393359396</v>
      </c>
      <c r="F815" s="11">
        <f t="shared" si="25"/>
        <v>68.236735393359396</v>
      </c>
    </row>
    <row r="816" spans="1:6" ht="16.5" thickBot="1" x14ac:dyDescent="0.3">
      <c r="A816" s="7">
        <v>4.07</v>
      </c>
      <c r="B816">
        <f>($I$3*$J$3/$H$3)*COS($K$4)*(1-EXP(-$L$3*A816))</f>
        <v>20.93358756760875</v>
      </c>
      <c r="C816">
        <f>IF(($I$3/$H$3)*($J$3*SIN($K$4)+($I$3*$G$3/$H$3))*(1-EXP(-$L$3*A816))-($I$3*$G$3*A816/$H$3)&lt;0,0,($I$3/$H$3)*($J$3*SIN($K$4)+($I$3*$G$3/$H$3))*(1-EXP(-$L$3*A816))-($I$3*$G$3*A816/$H$3))</f>
        <v>68.196301910201257</v>
      </c>
      <c r="D816">
        <f>IF(1+($I$3/$H$3)*($J$3*SIN($K$4)+($I$3*$G$3/$H$3))*(1-EXP(-$L$3*A816))-($I$3*$G$3*A816/$H$3)&lt;0,0,1+($I$3/$H$3)*($J$3*SIN($K$4)+($I$3*$G$3/$H$3))*(1-EXP(-$L$3*A816))-($I$3*$G$3*A816/$H$3))</f>
        <v>69.196301910201257</v>
      </c>
      <c r="E816">
        <f t="shared" si="24"/>
        <v>69.196301910201271</v>
      </c>
      <c r="F816" s="11">
        <f t="shared" si="25"/>
        <v>68.196301910201271</v>
      </c>
    </row>
    <row r="817" spans="1:6" ht="16.5" thickBot="1" x14ac:dyDescent="0.3">
      <c r="A817" s="7">
        <v>4.0750000000000002</v>
      </c>
      <c r="B817">
        <f>($I$3*$J$3/$H$3)*COS($K$4)*(1-EXP(-$L$3*A817))</f>
        <v>20.943804625310225</v>
      </c>
      <c r="C817">
        <f>IF(($I$3/$H$3)*($J$3*SIN($K$4)+($I$3*$G$3/$H$3))*(1-EXP(-$L$3*A817))-($I$3*$G$3*A817/$H$3)&lt;0,0,($I$3/$H$3)*($J$3*SIN($K$4)+($I$3*$G$3/$H$3))*(1-EXP(-$L$3*A817))-($I$3*$G$3*A817/$H$3))</f>
        <v>68.155704291949277</v>
      </c>
      <c r="D817">
        <f>IF(1+($I$3/$H$3)*($J$3*SIN($K$4)+($I$3*$G$3/$H$3))*(1-EXP(-$L$3*A817))-($I$3*$G$3*A817/$H$3)&lt;0,0,1+($I$3/$H$3)*($J$3*SIN($K$4)+($I$3*$G$3/$H$3))*(1-EXP(-$L$3*A817))-($I$3*$G$3*A817/$H$3))</f>
        <v>69.155704291949277</v>
      </c>
      <c r="E817">
        <f t="shared" si="24"/>
        <v>69.155704291949263</v>
      </c>
      <c r="F817" s="11">
        <f t="shared" si="25"/>
        <v>68.155704291949263</v>
      </c>
    </row>
    <row r="818" spans="1:6" ht="16.5" thickBot="1" x14ac:dyDescent="0.3">
      <c r="A818" s="7">
        <v>4.08</v>
      </c>
      <c r="B818">
        <f>($I$3*$J$3/$H$3)*COS($K$4)*(1-EXP(-$L$3*A818))</f>
        <v>20.954001269316798</v>
      </c>
      <c r="C818">
        <f>IF(($I$3/$H$3)*($J$3*SIN($K$4)+($I$3*$G$3/$H$3))*(1-EXP(-$L$3*A818))-($I$3*$G$3*A818/$H$3)&lt;0,0,($I$3/$H$3)*($J$3*SIN($K$4)+($I$3*$G$3/$H$3))*(1-EXP(-$L$3*A818))-($I$3*$G$3*A818/$H$3))</f>
        <v>68.114942866545576</v>
      </c>
      <c r="D818">
        <f>IF(1+($I$3/$H$3)*($J$3*SIN($K$4)+($I$3*$G$3/$H$3))*(1-EXP(-$L$3*A818))-($I$3*$G$3*A818/$H$3)&lt;0,0,1+($I$3/$H$3)*($J$3*SIN($K$4)+($I$3*$G$3/$H$3))*(1-EXP(-$L$3*A818))-($I$3*$G$3*A818/$H$3))</f>
        <v>69.114942866545576</v>
      </c>
      <c r="E818">
        <f t="shared" si="24"/>
        <v>69.114942866545562</v>
      </c>
      <c r="F818" s="11">
        <f t="shared" si="25"/>
        <v>68.114942866545562</v>
      </c>
    </row>
    <row r="819" spans="1:6" ht="16.5" thickBot="1" x14ac:dyDescent="0.3">
      <c r="A819" s="7">
        <v>4.085</v>
      </c>
      <c r="B819">
        <f>($I$3*$J$3/$H$3)*COS($K$4)*(1-EXP(-$L$3*A819))</f>
        <v>20.964177540415054</v>
      </c>
      <c r="C819">
        <f>IF(($I$3/$H$3)*($J$3*SIN($K$4)+($I$3*$G$3/$H$3))*(1-EXP(-$L$3*A819))-($I$3*$G$3*A819/$H$3)&lt;0,0,($I$3/$H$3)*($J$3*SIN($K$4)+($I$3*$G$3/$H$3))*(1-EXP(-$L$3*A819))-($I$3*$G$3*A819/$H$3))</f>
        <v>68.074017961276994</v>
      </c>
      <c r="D819">
        <f>IF(1+($I$3/$H$3)*($J$3*SIN($K$4)+($I$3*$G$3/$H$3))*(1-EXP(-$L$3*A819))-($I$3*$G$3*A819/$H$3)&lt;0,0,1+($I$3/$H$3)*($J$3*SIN($K$4)+($I$3*$G$3/$H$3))*(1-EXP(-$L$3*A819))-($I$3*$G$3*A819/$H$3))</f>
        <v>69.074017961276994</v>
      </c>
      <c r="E819">
        <f t="shared" si="24"/>
        <v>69.074017961277008</v>
      </c>
      <c r="F819" s="11">
        <f t="shared" si="25"/>
        <v>68.074017961277008</v>
      </c>
    </row>
    <row r="820" spans="1:6" ht="16.5" thickBot="1" x14ac:dyDescent="0.3">
      <c r="A820" s="7">
        <v>4.09</v>
      </c>
      <c r="B820">
        <f>($I$3*$J$3/$H$3)*COS($K$4)*(1-EXP(-$L$3*A820))</f>
        <v>20.974333479310097</v>
      </c>
      <c r="C820">
        <f>IF(($I$3/$H$3)*($J$3*SIN($K$4)+($I$3*$G$3/$H$3))*(1-EXP(-$L$3*A820))-($I$3*$G$3*A820/$H$3)&lt;0,0,($I$3/$H$3)*($J$3*SIN($K$4)+($I$3*$G$3/$H$3))*(1-EXP(-$L$3*A820))-($I$3*$G$3*A820/$H$3))</f>
        <v>68.032929902776587</v>
      </c>
      <c r="D820">
        <f>IF(1+($I$3/$H$3)*($J$3*SIN($K$4)+($I$3*$G$3/$H$3))*(1-EXP(-$L$3*A820))-($I$3*$G$3*A820/$H$3)&lt;0,0,1+($I$3/$H$3)*($J$3*SIN($K$4)+($I$3*$G$3/$H$3))*(1-EXP(-$L$3*A820))-($I$3*$G$3*A820/$H$3))</f>
        <v>69.032929902776587</v>
      </c>
      <c r="E820">
        <f t="shared" si="24"/>
        <v>69.032929902776573</v>
      </c>
      <c r="F820" s="11">
        <f t="shared" si="25"/>
        <v>68.032929902776573</v>
      </c>
    </row>
    <row r="821" spans="1:6" ht="16.5" thickBot="1" x14ac:dyDescent="0.3">
      <c r="A821" s="7">
        <v>4.0949999999999998</v>
      </c>
      <c r="B821">
        <f>($I$3*$J$3/$H$3)*COS($K$4)*(1-EXP(-$L$3*A821))</f>
        <v>20.984469126625694</v>
      </c>
      <c r="C821">
        <f>IF(($I$3/$H$3)*($J$3*SIN($K$4)+($I$3*$G$3/$H$3))*(1-EXP(-$L$3*A821))-($I$3*$G$3*A821/$H$3)&lt;0,0,($I$3/$H$3)*($J$3*SIN($K$4)+($I$3*$G$3/$H$3))*(1-EXP(-$L$3*A821))-($I$3*$G$3*A821/$H$3))</f>
        <v>67.991679017024737</v>
      </c>
      <c r="D821">
        <f>IF(1+($I$3/$H$3)*($J$3*SIN($K$4)+($I$3*$G$3/$H$3))*(1-EXP(-$L$3*A821))-($I$3*$G$3*A821/$H$3)&lt;0,0,1+($I$3/$H$3)*($J$3*SIN($K$4)+($I$3*$G$3/$H$3))*(1-EXP(-$L$3*A821))-($I$3*$G$3*A821/$H$3))</f>
        <v>68.991679017024737</v>
      </c>
      <c r="E821">
        <f t="shared" si="24"/>
        <v>68.991679017024722</v>
      </c>
      <c r="F821" s="11">
        <f t="shared" si="25"/>
        <v>67.991679017024722</v>
      </c>
    </row>
    <row r="822" spans="1:6" ht="16.5" thickBot="1" x14ac:dyDescent="0.3">
      <c r="A822" s="7">
        <v>4.0999999999999996</v>
      </c>
      <c r="B822">
        <f>($I$3*$J$3/$H$3)*COS($K$4)*(1-EXP(-$L$3*A822))</f>
        <v>20.994584522904439</v>
      </c>
      <c r="C822">
        <f>IF(($I$3/$H$3)*($J$3*SIN($K$4)+($I$3*$G$3/$H$3))*(1-EXP(-$L$3*A822))-($I$3*$G$3*A822/$H$3)&lt;0,0,($I$3/$H$3)*($J$3*SIN($K$4)+($I$3*$G$3/$H$3))*(1-EXP(-$L$3*A822))-($I$3*$G$3*A822/$H$3))</f>
        <v>67.950265629350426</v>
      </c>
      <c r="D822">
        <f>IF(1+($I$3/$H$3)*($J$3*SIN($K$4)+($I$3*$G$3/$H$3))*(1-EXP(-$L$3*A822))-($I$3*$G$3*A822/$H$3)&lt;0,0,1+($I$3/$H$3)*($J$3*SIN($K$4)+($I$3*$G$3/$H$3))*(1-EXP(-$L$3*A822))-($I$3*$G$3*A822/$H$3))</f>
        <v>68.950265629350426</v>
      </c>
      <c r="E822">
        <f t="shared" si="24"/>
        <v>68.950265629350412</v>
      </c>
      <c r="F822" s="11">
        <f t="shared" si="25"/>
        <v>67.950265629350412</v>
      </c>
    </row>
    <row r="823" spans="1:6" ht="16.5" thickBot="1" x14ac:dyDescent="0.3">
      <c r="A823" s="7">
        <v>4.1050000000000004</v>
      </c>
      <c r="B823">
        <f>($I$3*$J$3/$H$3)*COS($K$4)*(1-EXP(-$L$3*A823))</f>
        <v>21.004679708607949</v>
      </c>
      <c r="C823">
        <f>IF(($I$3/$H$3)*($J$3*SIN($K$4)+($I$3*$G$3/$H$3))*(1-EXP(-$L$3*A823))-($I$3*$G$3*A823/$H$3)&lt;0,0,($I$3/$H$3)*($J$3*SIN($K$4)+($I$3*$G$3/$H$3))*(1-EXP(-$L$3*A823))-($I$3*$G$3*A823/$H$3))</f>
        <v>67.90869006443279</v>
      </c>
      <c r="D823">
        <f>IF(1+($I$3/$H$3)*($J$3*SIN($K$4)+($I$3*$G$3/$H$3))*(1-EXP(-$L$3*A823))-($I$3*$G$3*A823/$H$3)&lt;0,0,1+($I$3/$H$3)*($J$3*SIN($K$4)+($I$3*$G$3/$H$3))*(1-EXP(-$L$3*A823))-($I$3*$G$3*A823/$H$3))</f>
        <v>68.90869006443279</v>
      </c>
      <c r="E823">
        <f t="shared" si="24"/>
        <v>68.908690064432761</v>
      </c>
      <c r="F823" s="11">
        <f t="shared" si="25"/>
        <v>67.908690064432761</v>
      </c>
    </row>
    <row r="824" spans="1:6" ht="16.5" thickBot="1" x14ac:dyDescent="0.3">
      <c r="A824" s="7">
        <v>4.1100000000000003</v>
      </c>
      <c r="B824">
        <f>($I$3*$J$3/$H$3)*COS($K$4)*(1-EXP(-$L$3*A824))</f>
        <v>21.014754724116962</v>
      </c>
      <c r="C824">
        <f>IF(($I$3/$H$3)*($J$3*SIN($K$4)+($I$3*$G$3/$H$3))*(1-EXP(-$L$3*A824))-($I$3*$G$3*A824/$H$3)&lt;0,0,($I$3/$H$3)*($J$3*SIN($K$4)+($I$3*$G$3/$H$3))*(1-EXP(-$L$3*A824))-($I$3*$G$3*A824/$H$3))</f>
        <v>67.86695264630211</v>
      </c>
      <c r="D824">
        <f>IF(1+($I$3/$H$3)*($J$3*SIN($K$4)+($I$3*$G$3/$H$3))*(1-EXP(-$L$3*A824))-($I$3*$G$3*A824/$H$3)&lt;0,0,1+($I$3/$H$3)*($J$3*SIN($K$4)+($I$3*$G$3/$H$3))*(1-EXP(-$L$3*A824))-($I$3*$G$3*A824/$H$3))</f>
        <v>68.86695264630211</v>
      </c>
      <c r="E824">
        <f t="shared" si="24"/>
        <v>68.86695264630211</v>
      </c>
      <c r="F824" s="11">
        <f t="shared" si="25"/>
        <v>67.86695264630211</v>
      </c>
    </row>
    <row r="825" spans="1:6" ht="16.5" thickBot="1" x14ac:dyDescent="0.3">
      <c r="A825" s="7">
        <v>4.1150000000000002</v>
      </c>
      <c r="B825">
        <f>($I$3*$J$3/$H$3)*COS($K$4)*(1-EXP(-$L$3*A825))</f>
        <v>21.024809609731562</v>
      </c>
      <c r="C825">
        <f>IF(($I$3/$H$3)*($J$3*SIN($K$4)+($I$3*$G$3/$H$3))*(1-EXP(-$L$3*A825))-($I$3*$G$3*A825/$H$3)&lt;0,0,($I$3/$H$3)*($J$3*SIN($K$4)+($I$3*$G$3/$H$3))*(1-EXP(-$L$3*A825))-($I$3*$G$3*A825/$H$3))</f>
        <v>67.825053698341407</v>
      </c>
      <c r="D825">
        <f>IF(1+($I$3/$H$3)*($J$3*SIN($K$4)+($I$3*$G$3/$H$3))*(1-EXP(-$L$3*A825))-($I$3*$G$3*A825/$H$3)&lt;0,0,1+($I$3/$H$3)*($J$3*SIN($K$4)+($I$3*$G$3/$H$3))*(1-EXP(-$L$3*A825))-($I$3*$G$3*A825/$H$3))</f>
        <v>68.825053698341407</v>
      </c>
      <c r="E825">
        <f t="shared" si="24"/>
        <v>68.825053698341407</v>
      </c>
      <c r="F825" s="11">
        <f t="shared" si="25"/>
        <v>67.825053698341407</v>
      </c>
    </row>
    <row r="826" spans="1:6" ht="16.5" thickBot="1" x14ac:dyDescent="0.3">
      <c r="A826" s="7">
        <v>4.12</v>
      </c>
      <c r="B826">
        <f>($I$3*$J$3/$H$3)*COS($K$4)*(1-EXP(-$L$3*A826))</f>
        <v>21.034844405671308</v>
      </c>
      <c r="C826">
        <f>IF(($I$3/$H$3)*($J$3*SIN($K$4)+($I$3*$G$3/$H$3))*(1-EXP(-$L$3*A826))-($I$3*$G$3*A826/$H$3)&lt;0,0,($I$3/$H$3)*($J$3*SIN($K$4)+($I$3*$G$3/$H$3))*(1-EXP(-$L$3*A826))-($I$3*$G$3*A826/$H$3))</f>
        <v>67.782993543287461</v>
      </c>
      <c r="D826">
        <f>IF(1+($I$3/$H$3)*($J$3*SIN($K$4)+($I$3*$G$3/$H$3))*(1-EXP(-$L$3*A826))-($I$3*$G$3*A826/$H$3)&lt;0,0,1+($I$3/$H$3)*($J$3*SIN($K$4)+($I$3*$G$3/$H$3))*(1-EXP(-$L$3*A826))-($I$3*$G$3*A826/$H$3))</f>
        <v>68.782993543287461</v>
      </c>
      <c r="E826">
        <f t="shared" si="24"/>
        <v>68.782993543287461</v>
      </c>
      <c r="F826" s="11">
        <f t="shared" si="25"/>
        <v>67.782993543287461</v>
      </c>
    </row>
    <row r="827" spans="1:6" ht="16.5" thickBot="1" x14ac:dyDescent="0.3">
      <c r="A827" s="7">
        <v>4.125</v>
      </c>
      <c r="B827">
        <f>($I$3*$J$3/$H$3)*COS($K$4)*(1-EXP(-$L$3*A827))</f>
        <v>21.044859152075393</v>
      </c>
      <c r="C827">
        <f>IF(($I$3/$H$3)*($J$3*SIN($K$4)+($I$3*$G$3/$H$3))*(1-EXP(-$L$3*A827))-($I$3*$G$3*A827/$H$3)&lt;0,0,($I$3/$H$3)*($J$3*SIN($K$4)+($I$3*$G$3/$H$3))*(1-EXP(-$L$3*A827))-($I$3*$G$3*A827/$H$3))</f>
        <v>67.74077250323225</v>
      </c>
      <c r="D827">
        <f>IF(1+($I$3/$H$3)*($J$3*SIN($K$4)+($I$3*$G$3/$H$3))*(1-EXP(-$L$3*A827))-($I$3*$G$3*A827/$H$3)&lt;0,0,1+($I$3/$H$3)*($J$3*SIN($K$4)+($I$3*$G$3/$H$3))*(1-EXP(-$L$3*A827))-($I$3*$G$3*A827/$H$3))</f>
        <v>68.74077250323225</v>
      </c>
      <c r="E827">
        <f t="shared" si="24"/>
        <v>68.74077250323225</v>
      </c>
      <c r="F827" s="11">
        <f t="shared" si="25"/>
        <v>67.74077250323225</v>
      </c>
    </row>
    <row r="828" spans="1:6" ht="16.5" thickBot="1" x14ac:dyDescent="0.3">
      <c r="A828" s="7">
        <v>4.13</v>
      </c>
      <c r="B828">
        <f>($I$3*$J$3/$H$3)*COS($K$4)*(1-EXP(-$L$3*A828))</f>
        <v>21.054853889002814</v>
      </c>
      <c r="C828">
        <f>IF(($I$3/$H$3)*($J$3*SIN($K$4)+($I$3*$G$3/$H$3))*(1-EXP(-$L$3*A828))-($I$3*$G$3*A828/$H$3)&lt;0,0,($I$3/$H$3)*($J$3*SIN($K$4)+($I$3*$G$3/$H$3))*(1-EXP(-$L$3*A828))-($I$3*$G$3*A828/$H$3))</f>
        <v>67.698390899624229</v>
      </c>
      <c r="D828">
        <f>IF(1+($I$3/$H$3)*($J$3*SIN($K$4)+($I$3*$G$3/$H$3))*(1-EXP(-$L$3*A828))-($I$3*$G$3*A828/$H$3)&lt;0,0,1+($I$3/$H$3)*($J$3*SIN($K$4)+($I$3*$G$3/$H$3))*(1-EXP(-$L$3*A828))-($I$3*$G$3*A828/$H$3))</f>
        <v>68.698390899624229</v>
      </c>
      <c r="E828">
        <f t="shared" si="24"/>
        <v>68.698390899624229</v>
      </c>
      <c r="F828" s="11">
        <f t="shared" si="25"/>
        <v>67.698390899624229</v>
      </c>
    </row>
    <row r="829" spans="1:6" ht="16.5" thickBot="1" x14ac:dyDescent="0.3">
      <c r="A829" s="7">
        <v>4.1349999999999998</v>
      </c>
      <c r="B829">
        <f>($I$3*$J$3/$H$3)*COS($K$4)*(1-EXP(-$L$3*A829))</f>
        <v>21.064828656432539</v>
      </c>
      <c r="C829">
        <f>IF(($I$3/$H$3)*($J$3*SIN($K$4)+($I$3*$G$3/$H$3))*(1-EXP(-$L$3*A829))-($I$3*$G$3*A829/$H$3)&lt;0,0,($I$3/$H$3)*($J$3*SIN($K$4)+($I$3*$G$3/$H$3))*(1-EXP(-$L$3*A829))-($I$3*$G$3*A829/$H$3))</f>
        <v>67.655849053269563</v>
      </c>
      <c r="D829">
        <f>IF(1+($I$3/$H$3)*($J$3*SIN($K$4)+($I$3*$G$3/$H$3))*(1-EXP(-$L$3*A829))-($I$3*$G$3*A829/$H$3)&lt;0,0,1+($I$3/$H$3)*($J$3*SIN($K$4)+($I$3*$G$3/$H$3))*(1-EXP(-$L$3*A829))-($I$3*$G$3*A829/$H$3))</f>
        <v>68.655849053269563</v>
      </c>
      <c r="E829">
        <f t="shared" si="24"/>
        <v>68.655849053269577</v>
      </c>
      <c r="F829" s="11">
        <f t="shared" si="25"/>
        <v>67.655849053269577</v>
      </c>
    </row>
    <row r="830" spans="1:6" ht="16.5" thickBot="1" x14ac:dyDescent="0.3">
      <c r="A830" s="7">
        <v>4.1399999999999997</v>
      </c>
      <c r="B830">
        <f>($I$3*$J$3/$H$3)*COS($K$4)*(1-EXP(-$L$3*A830))</f>
        <v>21.074783494263638</v>
      </c>
      <c r="C830">
        <f>IF(($I$3/$H$3)*($J$3*SIN($K$4)+($I$3*$G$3/$H$3))*(1-EXP(-$L$3*A830))-($I$3*$G$3*A830/$H$3)&lt;0,0,($I$3/$H$3)*($J$3*SIN($K$4)+($I$3*$G$3/$H$3))*(1-EXP(-$L$3*A830))-($I$3*$G$3*A830/$H$3))</f>
        <v>67.613147284333508</v>
      </c>
      <c r="D830">
        <f>IF(1+($I$3/$H$3)*($J$3*SIN($K$4)+($I$3*$G$3/$H$3))*(1-EXP(-$L$3*A830))-($I$3*$G$3*A830/$H$3)&lt;0,0,1+($I$3/$H$3)*($J$3*SIN($K$4)+($I$3*$G$3/$H$3))*(1-EXP(-$L$3*A830))-($I$3*$G$3*A830/$H$3))</f>
        <v>68.613147284333508</v>
      </c>
      <c r="E830">
        <f t="shared" si="24"/>
        <v>68.613147284333508</v>
      </c>
      <c r="F830" s="11">
        <f t="shared" si="25"/>
        <v>67.613147284333508</v>
      </c>
    </row>
    <row r="831" spans="1:6" ht="16.5" thickBot="1" x14ac:dyDescent="0.3">
      <c r="A831" s="7">
        <v>4.1449999999999996</v>
      </c>
      <c r="B831">
        <f>($I$3*$J$3/$H$3)*COS($K$4)*(1-EXP(-$L$3*A831))</f>
        <v>21.084718442315491</v>
      </c>
      <c r="C831">
        <f>IF(($I$3/$H$3)*($J$3*SIN($K$4)+($I$3*$G$3/$H$3))*(1-EXP(-$L$3*A831))-($I$3*$G$3*A831/$H$3)&lt;0,0,($I$3/$H$3)*($J$3*SIN($K$4)+($I$3*$G$3/$H$3))*(1-EXP(-$L$3*A831))-($I$3*$G$3*A831/$H$3))</f>
        <v>67.570285912341575</v>
      </c>
      <c r="D831">
        <f>IF(1+($I$3/$H$3)*($J$3*SIN($K$4)+($I$3*$G$3/$H$3))*(1-EXP(-$L$3*A831))-($I$3*$G$3*A831/$H$3)&lt;0,0,1+($I$3/$H$3)*($J$3*SIN($K$4)+($I$3*$G$3/$H$3))*(1-EXP(-$L$3*A831))-($I$3*$G$3*A831/$H$3))</f>
        <v>68.570285912341575</v>
      </c>
      <c r="E831">
        <f t="shared" si="24"/>
        <v>68.570285912341575</v>
      </c>
      <c r="F831" s="11">
        <f t="shared" si="25"/>
        <v>67.570285912341575</v>
      </c>
    </row>
    <row r="832" spans="1:6" ht="16.5" thickBot="1" x14ac:dyDescent="0.3">
      <c r="A832" s="7">
        <v>4.1500000000000004</v>
      </c>
      <c r="B832">
        <f>($I$3*$J$3/$H$3)*COS($K$4)*(1-EXP(-$L$3*A832))</f>
        <v>21.094633540327894</v>
      </c>
      <c r="C832">
        <f>IF(($I$3/$H$3)*($J$3*SIN($K$4)+($I$3*$G$3/$H$3))*(1-EXP(-$L$3*A832))-($I$3*$G$3*A832/$H$3)&lt;0,0,($I$3/$H$3)*($J$3*SIN($K$4)+($I$3*$G$3/$H$3))*(1-EXP(-$L$3*A832))-($I$3*$G$3*A832/$H$3))</f>
        <v>67.527265256180883</v>
      </c>
      <c r="D832">
        <f>IF(1+($I$3/$H$3)*($J$3*SIN($K$4)+($I$3*$G$3/$H$3))*(1-EXP(-$L$3*A832))-($I$3*$G$3*A832/$H$3)&lt;0,0,1+($I$3/$H$3)*($J$3*SIN($K$4)+($I$3*$G$3/$H$3))*(1-EXP(-$L$3*A832))-($I$3*$G$3*A832/$H$3))</f>
        <v>68.527265256180883</v>
      </c>
      <c r="E832">
        <f t="shared" si="24"/>
        <v>68.527265256180897</v>
      </c>
      <c r="F832" s="11">
        <f t="shared" si="25"/>
        <v>67.527265256180897</v>
      </c>
    </row>
    <row r="833" spans="1:6" ht="16.5" thickBot="1" x14ac:dyDescent="0.3">
      <c r="A833" s="7">
        <v>4.1550000000000002</v>
      </c>
      <c r="B833">
        <f>($I$3*$J$3/$H$3)*COS($K$4)*(1-EXP(-$L$3*A833))</f>
        <v>21.104528827961257</v>
      </c>
      <c r="C833">
        <f>IF(($I$3/$H$3)*($J$3*SIN($K$4)+($I$3*$G$3/$H$3))*(1-EXP(-$L$3*A833))-($I$3*$G$3*A833/$H$3)&lt;0,0,($I$3/$H$3)*($J$3*SIN($K$4)+($I$3*$G$3/$H$3))*(1-EXP(-$L$3*A833))-($I$3*$G$3*A833/$H$3))</f>
        <v>67.484085634101461</v>
      </c>
      <c r="D833">
        <f>IF(1+($I$3/$H$3)*($J$3*SIN($K$4)+($I$3*$G$3/$H$3))*(1-EXP(-$L$3*A833))-($I$3*$G$3*A833/$H$3)&lt;0,0,1+($I$3/$H$3)*($J$3*SIN($K$4)+($I$3*$G$3/$H$3))*(1-EXP(-$L$3*A833))-($I$3*$G$3*A833/$H$3))</f>
        <v>68.484085634101461</v>
      </c>
      <c r="E833">
        <f t="shared" si="24"/>
        <v>68.484085634101433</v>
      </c>
      <c r="F833" s="11">
        <f t="shared" si="25"/>
        <v>67.484085634101433</v>
      </c>
    </row>
    <row r="834" spans="1:6" ht="16.5" thickBot="1" x14ac:dyDescent="0.3">
      <c r="A834" s="7">
        <v>4.16</v>
      </c>
      <c r="B834">
        <f>($I$3*$J$3/$H$3)*COS($K$4)*(1-EXP(-$L$3*A834))</f>
        <v>21.114404344796739</v>
      </c>
      <c r="C834">
        <f>IF(($I$3/$H$3)*($J$3*SIN($K$4)+($I$3*$G$3/$H$3))*(1-EXP(-$L$3*A834))-($I$3*$G$3*A834/$H$3)&lt;0,0,($I$3/$H$3)*($J$3*SIN($K$4)+($I$3*$G$3/$H$3))*(1-EXP(-$L$3*A834))-($I$3*$G$3*A834/$H$3))</f>
        <v>67.44074736371735</v>
      </c>
      <c r="D834">
        <f>IF(1+($I$3/$H$3)*($J$3*SIN($K$4)+($I$3*$G$3/$H$3))*(1-EXP(-$L$3*A834))-($I$3*$G$3*A834/$H$3)&lt;0,0,1+($I$3/$H$3)*($J$3*SIN($K$4)+($I$3*$G$3/$H$3))*(1-EXP(-$L$3*A834))-($I$3*$G$3*A834/$H$3))</f>
        <v>68.44074736371735</v>
      </c>
      <c r="E834">
        <f t="shared" si="24"/>
        <v>68.44074736371735</v>
      </c>
      <c r="F834" s="11">
        <f t="shared" si="25"/>
        <v>67.44074736371735</v>
      </c>
    </row>
    <row r="835" spans="1:6" ht="16.5" thickBot="1" x14ac:dyDescent="0.3">
      <c r="A835" s="7">
        <v>4.165</v>
      </c>
      <c r="B835">
        <f>($I$3*$J$3/$H$3)*COS($K$4)*(1-EXP(-$L$3*A835))</f>
        <v>21.12426013033642</v>
      </c>
      <c r="C835">
        <f>IF(($I$3/$H$3)*($J$3*SIN($K$4)+($I$3*$G$3/$H$3))*(1-EXP(-$L$3*A835))-($I$3*$G$3*A835/$H$3)&lt;0,0,($I$3/$H$3)*($J$3*SIN($K$4)+($I$3*$G$3/$H$3))*(1-EXP(-$L$3*A835))-($I$3*$G$3*A835/$H$3))</f>
        <v>67.397250762008113</v>
      </c>
      <c r="D835">
        <f>IF(1+($I$3/$H$3)*($J$3*SIN($K$4)+($I$3*$G$3/$H$3))*(1-EXP(-$L$3*A835))-($I$3*$G$3*A835/$H$3)&lt;0,0,1+($I$3/$H$3)*($J$3*SIN($K$4)+($I$3*$G$3/$H$3))*(1-EXP(-$L$3*A835))-($I$3*$G$3*A835/$H$3))</f>
        <v>68.397250762008113</v>
      </c>
      <c r="E835">
        <f t="shared" si="24"/>
        <v>68.397250762008099</v>
      </c>
      <c r="F835" s="11">
        <f t="shared" si="25"/>
        <v>67.397250762008099</v>
      </c>
    </row>
    <row r="836" spans="1:6" ht="16.5" thickBot="1" x14ac:dyDescent="0.3">
      <c r="A836" s="7">
        <v>4.17</v>
      </c>
      <c r="B836">
        <f>($I$3*$J$3/$H$3)*COS($K$4)*(1-EXP(-$L$3*A836))</f>
        <v>21.134096224003468</v>
      </c>
      <c r="C836">
        <f>IF(($I$3/$H$3)*($J$3*SIN($K$4)+($I$3*$G$3/$H$3))*(1-EXP(-$L$3*A836))-($I$3*$G$3*A836/$H$3)&lt;0,0,($I$3/$H$3)*($J$3*SIN($K$4)+($I$3*$G$3/$H$3))*(1-EXP(-$L$3*A836))-($I$3*$G$3*A836/$H$3))</f>
        <v>67.353596145319955</v>
      </c>
      <c r="D836">
        <f>IF(1+($I$3/$H$3)*($J$3*SIN($K$4)+($I$3*$G$3/$H$3))*(1-EXP(-$L$3*A836))-($I$3*$G$3*A836/$H$3)&lt;0,0,1+($I$3/$H$3)*($J$3*SIN($K$4)+($I$3*$G$3/$H$3))*(1-EXP(-$L$3*A836))-($I$3*$G$3*A836/$H$3))</f>
        <v>68.353596145319955</v>
      </c>
      <c r="E836">
        <f t="shared" si="24"/>
        <v>68.353596145319955</v>
      </c>
      <c r="F836" s="11">
        <f t="shared" si="25"/>
        <v>67.353596145319955</v>
      </c>
    </row>
    <row r="837" spans="1:6" ht="16.5" thickBot="1" x14ac:dyDescent="0.3">
      <c r="A837" s="7">
        <v>4.1749999999999998</v>
      </c>
      <c r="B837">
        <f>($I$3*$J$3/$H$3)*COS($K$4)*(1-EXP(-$L$3*A837))</f>
        <v>21.143912665142249</v>
      </c>
      <c r="C837">
        <f>IF(($I$3/$H$3)*($J$3*SIN($K$4)+($I$3*$G$3/$H$3))*(1-EXP(-$L$3*A837))-($I$3*$G$3*A837/$H$3)&lt;0,0,($I$3/$H$3)*($J$3*SIN($K$4)+($I$3*$G$3/$H$3))*(1-EXP(-$L$3*A837))-($I$3*$G$3*A837/$H$3))</f>
        <v>67.309783829366978</v>
      </c>
      <c r="D837">
        <f>IF(1+($I$3/$H$3)*($J$3*SIN($K$4)+($I$3*$G$3/$H$3))*(1-EXP(-$L$3*A837))-($I$3*$G$3*A837/$H$3)&lt;0,0,1+($I$3/$H$3)*($J$3*SIN($K$4)+($I$3*$G$3/$H$3))*(1-EXP(-$L$3*A837))-($I$3*$G$3*A837/$H$3))</f>
        <v>68.309783829366978</v>
      </c>
      <c r="E837">
        <f t="shared" ref="E837:E900" si="26">(-1*($I$3/$H$3)*($J$3*SIN($K$4)+(($I$3*$G$3)/$H$3))*EXP(-1*(($H$3/$I$3)*A837))-(($I$3*$G$3*A837)/$H$3)+(($I$3/$H$3)*($J$3*SIN($K$4)+($I$3*$G$3)/$H$3)))+1</f>
        <v>68.309783829366978</v>
      </c>
      <c r="F837" s="11">
        <f t="shared" ref="F837:F900" si="27">(-1*($I$3/$H$3)*($J$3*SIN($K$4)+(($I$3*$G$3)/$H$3))*EXP(-1*(($H$3/$I$3)*A837))-(($I$3*$G$3*A837)/$H$3)+(($I$3/$H$3)*($J$3*SIN($K$4)+($I$3*$G$3)/$H$3)))</f>
        <v>67.309783829366978</v>
      </c>
    </row>
    <row r="838" spans="1:6" ht="16.5" thickBot="1" x14ac:dyDescent="0.3">
      <c r="A838" s="7">
        <v>4.18</v>
      </c>
      <c r="B838">
        <f>($I$3*$J$3/$H$3)*COS($K$4)*(1-EXP(-$L$3*A838))</f>
        <v>21.15370949301856</v>
      </c>
      <c r="C838">
        <f>IF(($I$3/$H$3)*($J$3*SIN($K$4)+($I$3*$G$3/$H$3))*(1-EXP(-$L$3*A838))-($I$3*$G$3*A838/$H$3)&lt;0,0,($I$3/$H$3)*($J$3*SIN($K$4)+($I$3*$G$3/$H$3))*(1-EXP(-$L$3*A838))-($I$3*$G$3*A838/$H$3))</f>
        <v>67.265814129232581</v>
      </c>
      <c r="D838">
        <f>IF(1+($I$3/$H$3)*($J$3*SIN($K$4)+($I$3*$G$3/$H$3))*(1-EXP(-$L$3*A838))-($I$3*$G$3*A838/$H$3)&lt;0,0,1+($I$3/$H$3)*($J$3*SIN($K$4)+($I$3*$G$3/$H$3))*(1-EXP(-$L$3*A838))-($I$3*$G$3*A838/$H$3))</f>
        <v>68.265814129232581</v>
      </c>
      <c r="E838">
        <f t="shared" si="26"/>
        <v>68.265814129232552</v>
      </c>
      <c r="F838" s="11">
        <f t="shared" si="27"/>
        <v>67.265814129232552</v>
      </c>
    </row>
    <row r="839" spans="1:6" ht="16.5" thickBot="1" x14ac:dyDescent="0.3">
      <c r="A839" s="7">
        <v>4.1849999999999996</v>
      </c>
      <c r="B839">
        <f>($I$3*$J$3/$H$3)*COS($K$4)*(1-EXP(-$L$3*A839))</f>
        <v>21.163486746819714</v>
      </c>
      <c r="C839">
        <f>IF(($I$3/$H$3)*($J$3*SIN($K$4)+($I$3*$G$3/$H$3))*(1-EXP(-$L$3*A839))-($I$3*$G$3*A839/$H$3)&lt;0,0,($I$3/$H$3)*($J$3*SIN($K$4)+($I$3*$G$3/$H$3))*(1-EXP(-$L$3*A839))-($I$3*$G$3*A839/$H$3))</f>
        <v>67.22168735937052</v>
      </c>
      <c r="D839">
        <f>IF(1+($I$3/$H$3)*($J$3*SIN($K$4)+($I$3*$G$3/$H$3))*(1-EXP(-$L$3*A839))-($I$3*$G$3*A839/$H$3)&lt;0,0,1+($I$3/$H$3)*($J$3*SIN($K$4)+($I$3*$G$3/$H$3))*(1-EXP(-$L$3*A839))-($I$3*$G$3*A839/$H$3))</f>
        <v>68.22168735937052</v>
      </c>
      <c r="E839">
        <f t="shared" si="26"/>
        <v>68.22168735937052</v>
      </c>
      <c r="F839" s="11">
        <f t="shared" si="27"/>
        <v>67.22168735937052</v>
      </c>
    </row>
    <row r="840" spans="1:6" ht="16.5" thickBot="1" x14ac:dyDescent="0.3">
      <c r="A840" s="7">
        <v>4.1900000000000004</v>
      </c>
      <c r="B840">
        <f>($I$3*$J$3/$H$3)*COS($K$4)*(1-EXP(-$L$3*A840))</f>
        <v>21.173244465654747</v>
      </c>
      <c r="C840">
        <f>IF(($I$3/$H$3)*($J$3*SIN($K$4)+($I$3*$G$3/$H$3))*(1-EXP(-$L$3*A840))-($I$3*$G$3*A840/$H$3)&lt;0,0,($I$3/$H$3)*($J$3*SIN($K$4)+($I$3*$G$3/$H$3))*(1-EXP(-$L$3*A840))-($I$3*$G$3*A840/$H$3))</f>
        <v>67.177403833606334</v>
      </c>
      <c r="D840">
        <f>IF(1+($I$3/$H$3)*($J$3*SIN($K$4)+($I$3*$G$3/$H$3))*(1-EXP(-$L$3*A840))-($I$3*$G$3*A840/$H$3)&lt;0,0,1+($I$3/$H$3)*($J$3*SIN($K$4)+($I$3*$G$3/$H$3))*(1-EXP(-$L$3*A840))-($I$3*$G$3*A840/$H$3))</f>
        <v>68.177403833606334</v>
      </c>
      <c r="E840">
        <f t="shared" si="26"/>
        <v>68.177403833606348</v>
      </c>
      <c r="F840" s="11">
        <f t="shared" si="27"/>
        <v>67.177403833606348</v>
      </c>
    </row>
    <row r="841" spans="1:6" ht="16.5" thickBot="1" x14ac:dyDescent="0.3">
      <c r="A841" s="7">
        <v>4.1950000000000003</v>
      </c>
      <c r="B841">
        <f>($I$3*$J$3/$H$3)*COS($K$4)*(1-EXP(-$L$3*A841))</f>
        <v>21.182982688554542</v>
      </c>
      <c r="C841">
        <f>IF(($I$3/$H$3)*($J$3*SIN($K$4)+($I$3*$G$3/$H$3))*(1-EXP(-$L$3*A841))-($I$3*$G$3*A841/$H$3)&lt;0,0,($I$3/$H$3)*($J$3*SIN($K$4)+($I$3*$G$3/$H$3))*(1-EXP(-$L$3*A841))-($I$3*$G$3*A841/$H$3))</f>
        <v>67.132963865138535</v>
      </c>
      <c r="D841">
        <f>IF(1+($I$3/$H$3)*($J$3*SIN($K$4)+($I$3*$G$3/$H$3))*(1-EXP(-$L$3*A841))-($I$3*$G$3*A841/$H$3)&lt;0,0,1+($I$3/$H$3)*($J$3*SIN($K$4)+($I$3*$G$3/$H$3))*(1-EXP(-$L$3*A841))-($I$3*$G$3*A841/$H$3))</f>
        <v>68.132963865138535</v>
      </c>
      <c r="E841">
        <f t="shared" si="26"/>
        <v>68.132963865138521</v>
      </c>
      <c r="F841" s="11">
        <f t="shared" si="27"/>
        <v>67.132963865138521</v>
      </c>
    </row>
    <row r="842" spans="1:6" ht="16.5" thickBot="1" x14ac:dyDescent="0.3">
      <c r="A842" s="7">
        <v>4.2</v>
      </c>
      <c r="B842">
        <f>($I$3*$J$3/$H$3)*COS($K$4)*(1-EXP(-$L$3*A842))</f>
        <v>21.192701454472008</v>
      </c>
      <c r="C842">
        <f>IF(($I$3/$H$3)*($J$3*SIN($K$4)+($I$3*$G$3/$H$3))*(1-EXP(-$L$3*A842))-($I$3*$G$3*A842/$H$3)&lt;0,0,($I$3/$H$3)*($J$3*SIN($K$4)+($I$3*$G$3/$H$3))*(1-EXP(-$L$3*A842))-($I$3*$G$3*A842/$H$3))</f>
        <v>67.088367766539832</v>
      </c>
      <c r="D842">
        <f>IF(1+($I$3/$H$3)*($J$3*SIN($K$4)+($I$3*$G$3/$H$3))*(1-EXP(-$L$3*A842))-($I$3*$G$3*A842/$H$3)&lt;0,0,1+($I$3/$H$3)*($J$3*SIN($K$4)+($I$3*$G$3/$H$3))*(1-EXP(-$L$3*A842))-($I$3*$G$3*A842/$H$3))</f>
        <v>68.088367766539832</v>
      </c>
      <c r="E842">
        <f t="shared" si="26"/>
        <v>68.088367766539847</v>
      </c>
      <c r="F842" s="11">
        <f t="shared" si="27"/>
        <v>67.088367766539847</v>
      </c>
    </row>
    <row r="843" spans="1:6" ht="16.5" thickBot="1" x14ac:dyDescent="0.3">
      <c r="A843" s="7">
        <v>4.2050000000000001</v>
      </c>
      <c r="B843">
        <f>($I$3*$J$3/$H$3)*COS($K$4)*(1-EXP(-$L$3*A843))</f>
        <v>21.20240080228222</v>
      </c>
      <c r="C843">
        <f>IF(($I$3/$H$3)*($J$3*SIN($K$4)+($I$3*$G$3/$H$3))*(1-EXP(-$L$3*A843))-($I$3*$G$3*A843/$H$3)&lt;0,0,($I$3/$H$3)*($J$3*SIN($K$4)+($I$3*$G$3/$H$3))*(1-EXP(-$L$3*A843))-($I$3*$G$3*A843/$H$3))</f>
        <v>67.043615849758496</v>
      </c>
      <c r="D843">
        <f>IF(1+($I$3/$H$3)*($J$3*SIN($K$4)+($I$3*$G$3/$H$3))*(1-EXP(-$L$3*A843))-($I$3*$G$3*A843/$H$3)&lt;0,0,1+($I$3/$H$3)*($J$3*SIN($K$4)+($I$3*$G$3/$H$3))*(1-EXP(-$L$3*A843))-($I$3*$G$3*A843/$H$3))</f>
        <v>68.043615849758496</v>
      </c>
      <c r="E843">
        <f t="shared" si="26"/>
        <v>68.043615849758481</v>
      </c>
      <c r="F843" s="11">
        <f t="shared" si="27"/>
        <v>67.043615849758481</v>
      </c>
    </row>
    <row r="844" spans="1:6" ht="16.5" thickBot="1" x14ac:dyDescent="0.3">
      <c r="A844" s="7">
        <v>4.21</v>
      </c>
      <c r="B844">
        <f>($I$3*$J$3/$H$3)*COS($K$4)*(1-EXP(-$L$3*A844))</f>
        <v>21.212080770782578</v>
      </c>
      <c r="C844">
        <f>IF(($I$3/$H$3)*($J$3*SIN($K$4)+($I$3*$G$3/$H$3))*(1-EXP(-$L$3*A844))-($I$3*$G$3*A844/$H$3)&lt;0,0,($I$3/$H$3)*($J$3*SIN($K$4)+($I$3*$G$3/$H$3))*(1-EXP(-$L$3*A844))-($I$3*$G$3*A844/$H$3))</f>
        <v>66.998708426119364</v>
      </c>
      <c r="D844">
        <f>IF(1+($I$3/$H$3)*($J$3*SIN($K$4)+($I$3*$G$3/$H$3))*(1-EXP(-$L$3*A844))-($I$3*$G$3*A844/$H$3)&lt;0,0,1+($I$3/$H$3)*($J$3*SIN($K$4)+($I$3*$G$3/$H$3))*(1-EXP(-$L$3*A844))-($I$3*$G$3*A844/$H$3))</f>
        <v>67.998708426119364</v>
      </c>
      <c r="E844">
        <f t="shared" si="26"/>
        <v>67.998708426119379</v>
      </c>
      <c r="F844" s="11">
        <f t="shared" si="27"/>
        <v>66.998708426119379</v>
      </c>
    </row>
    <row r="845" spans="1:6" ht="16.5" thickBot="1" x14ac:dyDescent="0.3">
      <c r="A845" s="7">
        <v>4.2149999999999999</v>
      </c>
      <c r="B845">
        <f>($I$3*$J$3/$H$3)*COS($K$4)*(1-EXP(-$L$3*A845))</f>
        <v>21.22174139869297</v>
      </c>
      <c r="C845">
        <f>IF(($I$3/$H$3)*($J$3*SIN($K$4)+($I$3*$G$3/$H$3))*(1-EXP(-$L$3*A845))-($I$3*$G$3*A845/$H$3)&lt;0,0,($I$3/$H$3)*($J$3*SIN($K$4)+($I$3*$G$3/$H$3))*(1-EXP(-$L$3*A845))-($I$3*$G$3*A845/$H$3))</f>
        <v>66.953645806325412</v>
      </c>
      <c r="D845">
        <f>IF(1+($I$3/$H$3)*($J$3*SIN($K$4)+($I$3*$G$3/$H$3))*(1-EXP(-$L$3*A845))-($I$3*$G$3*A845/$H$3)&lt;0,0,1+($I$3/$H$3)*($J$3*SIN($K$4)+($I$3*$G$3/$H$3))*(1-EXP(-$L$3*A845))-($I$3*$G$3*A845/$H$3))</f>
        <v>67.953645806325412</v>
      </c>
      <c r="E845">
        <f t="shared" si="26"/>
        <v>67.953645806325397</v>
      </c>
      <c r="F845" s="11">
        <f t="shared" si="27"/>
        <v>66.953645806325397</v>
      </c>
    </row>
    <row r="846" spans="1:6" ht="16.5" thickBot="1" x14ac:dyDescent="0.3">
      <c r="A846" s="7">
        <v>4.22</v>
      </c>
      <c r="B846">
        <f>($I$3*$J$3/$H$3)*COS($K$4)*(1-EXP(-$L$3*A846))</f>
        <v>21.231382724655926</v>
      </c>
      <c r="C846">
        <f>IF(($I$3/$H$3)*($J$3*SIN($K$4)+($I$3*$G$3/$H$3))*(1-EXP(-$L$3*A846))-($I$3*$G$3*A846/$H$3)&lt;0,0,($I$3/$H$3)*($J$3*SIN($K$4)+($I$3*$G$3/$H$3))*(1-EXP(-$L$3*A846))-($I$3*$G$3*A846/$H$3))</f>
        <v>66.908428300458738</v>
      </c>
      <c r="D846">
        <f>IF(1+($I$3/$H$3)*($J$3*SIN($K$4)+($I$3*$G$3/$H$3))*(1-EXP(-$L$3*A846))-($I$3*$G$3*A846/$H$3)&lt;0,0,1+($I$3/$H$3)*($J$3*SIN($K$4)+($I$3*$G$3/$H$3))*(1-EXP(-$L$3*A846))-($I$3*$G$3*A846/$H$3))</f>
        <v>67.908428300458738</v>
      </c>
      <c r="E846">
        <f t="shared" si="26"/>
        <v>67.908428300458723</v>
      </c>
      <c r="F846" s="11">
        <f t="shared" si="27"/>
        <v>66.908428300458723</v>
      </c>
    </row>
    <row r="847" spans="1:6" ht="16.5" thickBot="1" x14ac:dyDescent="0.3">
      <c r="A847" s="7">
        <v>4.2249999999999996</v>
      </c>
      <c r="B847">
        <f>($I$3*$J$3/$H$3)*COS($K$4)*(1-EXP(-$L$3*A847))</f>
        <v>21.241004787236758</v>
      </c>
      <c r="C847">
        <f>IF(($I$3/$H$3)*($J$3*SIN($K$4)+($I$3*$G$3/$H$3))*(1-EXP(-$L$3*A847))-($I$3*$G$3*A847/$H$3)&lt;0,0,($I$3/$H$3)*($J$3*SIN($K$4)+($I$3*$G$3/$H$3))*(1-EXP(-$L$3*A847))-($I$3*$G$3*A847/$H$3))</f>
        <v>66.863056217981963</v>
      </c>
      <c r="D847">
        <f>IF(1+($I$3/$H$3)*($J$3*SIN($K$4)+($I$3*$G$3/$H$3))*(1-EXP(-$L$3*A847))-($I$3*$G$3*A847/$H$3)&lt;0,0,1+($I$3/$H$3)*($J$3*SIN($K$4)+($I$3*$G$3/$H$3))*(1-EXP(-$L$3*A847))-($I$3*$G$3*A847/$H$3))</f>
        <v>67.863056217981963</v>
      </c>
      <c r="E847">
        <f t="shared" si="26"/>
        <v>67.863056217981978</v>
      </c>
      <c r="F847" s="11">
        <f t="shared" si="27"/>
        <v>66.863056217981978</v>
      </c>
    </row>
    <row r="848" spans="1:6" ht="16.5" thickBot="1" x14ac:dyDescent="0.3">
      <c r="A848" s="7">
        <v>4.2300000000000004</v>
      </c>
      <c r="B848">
        <f>($I$3*$J$3/$H$3)*COS($K$4)*(1-EXP(-$L$3*A848))</f>
        <v>21.250607624923731</v>
      </c>
      <c r="C848">
        <f>IF(($I$3/$H$3)*($J$3*SIN($K$4)+($I$3*$G$3/$H$3))*(1-EXP(-$L$3*A848))-($I$3*$G$3*A848/$H$3)&lt;0,0,($I$3/$H$3)*($J$3*SIN($K$4)+($I$3*$G$3/$H$3))*(1-EXP(-$L$3*A848))-($I$3*$G$3*A848/$H$3))</f>
        <v>66.817529867739296</v>
      </c>
      <c r="D848">
        <f>IF(1+($I$3/$H$3)*($J$3*SIN($K$4)+($I$3*$G$3/$H$3))*(1-EXP(-$L$3*A848))-($I$3*$G$3*A848/$H$3)&lt;0,0,1+($I$3/$H$3)*($J$3*SIN($K$4)+($I$3*$G$3/$H$3))*(1-EXP(-$L$3*A848))-($I$3*$G$3*A848/$H$3))</f>
        <v>67.817529867739296</v>
      </c>
      <c r="E848">
        <f t="shared" si="26"/>
        <v>67.817529867739296</v>
      </c>
      <c r="F848" s="11">
        <f t="shared" si="27"/>
        <v>66.817529867739296</v>
      </c>
    </row>
    <row r="849" spans="1:6" ht="16.5" thickBot="1" x14ac:dyDescent="0.3">
      <c r="A849" s="7">
        <v>4.2350000000000003</v>
      </c>
      <c r="B849">
        <f>($I$3*$J$3/$H$3)*COS($K$4)*(1-EXP(-$L$3*A849))</f>
        <v>21.260191276128207</v>
      </c>
      <c r="C849">
        <f>IF(($I$3/$H$3)*($J$3*SIN($K$4)+($I$3*$G$3/$H$3))*(1-EXP(-$L$3*A849))-($I$3*$G$3*A849/$H$3)&lt;0,0,($I$3/$H$3)*($J$3*SIN($K$4)+($I$3*$G$3/$H$3))*(1-EXP(-$L$3*A849))-($I$3*$G$3*A849/$H$3))</f>
        <v>66.771849557958006</v>
      </c>
      <c r="D849">
        <f>IF(1+($I$3/$H$3)*($J$3*SIN($K$4)+($I$3*$G$3/$H$3))*(1-EXP(-$L$3*A849))-($I$3*$G$3*A849/$H$3)&lt;0,0,1+($I$3/$H$3)*($J$3*SIN($K$4)+($I$3*$G$3/$H$3))*(1-EXP(-$L$3*A849))-($I$3*$G$3*A849/$H$3))</f>
        <v>67.771849557958006</v>
      </c>
      <c r="E849">
        <f t="shared" si="26"/>
        <v>67.771849557958006</v>
      </c>
      <c r="F849" s="11">
        <f t="shared" si="27"/>
        <v>66.771849557958006</v>
      </c>
    </row>
    <row r="850" spans="1:6" ht="16.5" thickBot="1" x14ac:dyDescent="0.3">
      <c r="A850" s="7">
        <v>4.24</v>
      </c>
      <c r="B850">
        <f>($I$3*$J$3/$H$3)*COS($K$4)*(1-EXP(-$L$3*A850))</f>
        <v>21.269755779184809</v>
      </c>
      <c r="C850">
        <f>IF(($I$3/$H$3)*($J$3*SIN($K$4)+($I$3*$G$3/$H$3))*(1-EXP(-$L$3*A850))-($I$3*$G$3*A850/$H$3)&lt;0,0,($I$3/$H$3)*($J$3*SIN($K$4)+($I$3*$G$3/$H$3))*(1-EXP(-$L$3*A850))-($I$3*$G$3*A850/$H$3))</f>
        <v>66.726015596249397</v>
      </c>
      <c r="D850">
        <f>IF(1+($I$3/$H$3)*($J$3*SIN($K$4)+($I$3*$G$3/$H$3))*(1-EXP(-$L$3*A850))-($I$3*$G$3*A850/$H$3)&lt;0,0,1+($I$3/$H$3)*($J$3*SIN($K$4)+($I$3*$G$3/$H$3))*(1-EXP(-$L$3*A850))-($I$3*$G$3*A850/$H$3))</f>
        <v>67.726015596249397</v>
      </c>
      <c r="E850">
        <f t="shared" si="26"/>
        <v>67.726015596249397</v>
      </c>
      <c r="F850" s="11">
        <f t="shared" si="27"/>
        <v>66.726015596249397</v>
      </c>
    </row>
    <row r="851" spans="1:6" ht="16.5" thickBot="1" x14ac:dyDescent="0.3">
      <c r="A851" s="7">
        <v>4.2450000000000001</v>
      </c>
      <c r="B851">
        <f>($I$3*$J$3/$H$3)*COS($K$4)*(1-EXP(-$L$3*A851))</f>
        <v>21.279301172351555</v>
      </c>
      <c r="C851">
        <f>IF(($I$3/$H$3)*($J$3*SIN($K$4)+($I$3*$G$3/$H$3))*(1-EXP(-$L$3*A851))-($I$3*$G$3*A851/$H$3)&lt;0,0,($I$3/$H$3)*($J$3*SIN($K$4)+($I$3*$G$3/$H$3))*(1-EXP(-$L$3*A851))-($I$3*$G$3*A851/$H$3))</f>
        <v>66.680028289610291</v>
      </c>
      <c r="D851">
        <f>IF(1+($I$3/$H$3)*($J$3*SIN($K$4)+($I$3*$G$3/$H$3))*(1-EXP(-$L$3*A851))-($I$3*$G$3*A851/$H$3)&lt;0,0,1+($I$3/$H$3)*($J$3*SIN($K$4)+($I$3*$G$3/$H$3))*(1-EXP(-$L$3*A851))-($I$3*$G$3*A851/$H$3))</f>
        <v>67.680028289610291</v>
      </c>
      <c r="E851">
        <f t="shared" si="26"/>
        <v>67.680028289610277</v>
      </c>
      <c r="F851" s="11">
        <f t="shared" si="27"/>
        <v>66.680028289610277</v>
      </c>
    </row>
    <row r="852" spans="1:6" ht="16.5" thickBot="1" x14ac:dyDescent="0.3">
      <c r="A852" s="7">
        <v>4.25</v>
      </c>
      <c r="B852">
        <f>($I$3*$J$3/$H$3)*COS($K$4)*(1-EXP(-$L$3*A852))</f>
        <v>21.288827493810029</v>
      </c>
      <c r="C852">
        <f>IF(($I$3/$H$3)*($J$3*SIN($K$4)+($I$3*$G$3/$H$3))*(1-EXP(-$L$3*A852))-($I$3*$G$3*A852/$H$3)&lt;0,0,($I$3/$H$3)*($J$3*SIN($K$4)+($I$3*$G$3/$H$3))*(1-EXP(-$L$3*A852))-($I$3*$G$3*A852/$H$3))</f>
        <v>66.633887944424004</v>
      </c>
      <c r="D852">
        <f>IF(1+($I$3/$H$3)*($J$3*SIN($K$4)+($I$3*$G$3/$H$3))*(1-EXP(-$L$3*A852))-($I$3*$G$3*A852/$H$3)&lt;0,0,1+($I$3/$H$3)*($J$3*SIN($K$4)+($I$3*$G$3/$H$3))*(1-EXP(-$L$3*A852))-($I$3*$G$3*A852/$H$3))</f>
        <v>67.633887944424004</v>
      </c>
      <c r="E852">
        <f t="shared" si="26"/>
        <v>67.633887944423975</v>
      </c>
      <c r="F852" s="11">
        <f t="shared" si="27"/>
        <v>66.633887944423975</v>
      </c>
    </row>
    <row r="853" spans="1:6" ht="16.5" thickBot="1" x14ac:dyDescent="0.3">
      <c r="A853" s="7">
        <v>4.2549999999999999</v>
      </c>
      <c r="B853">
        <f>($I$3*$J$3/$H$3)*COS($K$4)*(1-EXP(-$L$3*A853))</f>
        <v>21.298334781665538</v>
      </c>
      <c r="C853">
        <f>IF(($I$3/$H$3)*($J$3*SIN($K$4)+($I$3*$G$3/$H$3))*(1-EXP(-$L$3*A853))-($I$3*$G$3*A853/$H$3)&lt;0,0,($I$3/$H$3)*($J$3*SIN($K$4)+($I$3*$G$3/$H$3))*(1-EXP(-$L$3*A853))-($I$3*$G$3*A853/$H$3))</f>
        <v>66.587594866461728</v>
      </c>
      <c r="D853">
        <f>IF(1+($I$3/$H$3)*($J$3*SIN($K$4)+($I$3*$G$3/$H$3))*(1-EXP(-$L$3*A853))-($I$3*$G$3*A853/$H$3)&lt;0,0,1+($I$3/$H$3)*($J$3*SIN($K$4)+($I$3*$G$3/$H$3))*(1-EXP(-$L$3*A853))-($I$3*$G$3*A853/$H$3))</f>
        <v>67.587594866461728</v>
      </c>
      <c r="E853">
        <f t="shared" si="26"/>
        <v>67.587594866461728</v>
      </c>
      <c r="F853" s="11">
        <f t="shared" si="27"/>
        <v>66.587594866461728</v>
      </c>
    </row>
    <row r="854" spans="1:6" ht="16.5" thickBot="1" x14ac:dyDescent="0.3">
      <c r="A854" s="7">
        <v>4.26</v>
      </c>
      <c r="B854">
        <f>($I$3*$J$3/$H$3)*COS($K$4)*(1-EXP(-$L$3*A854))</f>
        <v>21.30782307394724</v>
      </c>
      <c r="C854">
        <f>IF(($I$3/$H$3)*($J$3*SIN($K$4)+($I$3*$G$3/$H$3))*(1-EXP(-$L$3*A854))-($I$3*$G$3*A854/$H$3)&lt;0,0,($I$3/$H$3)*($J$3*SIN($K$4)+($I$3*$G$3/$H$3))*(1-EXP(-$L$3*A854))-($I$3*$G$3*A854/$H$3))</f>
        <v>66.541149360883864</v>
      </c>
      <c r="D854">
        <f>IF(1+($I$3/$H$3)*($J$3*SIN($K$4)+($I$3*$G$3/$H$3))*(1-EXP(-$L$3*A854))-($I$3*$G$3*A854/$H$3)&lt;0,0,1+($I$3/$H$3)*($J$3*SIN($K$4)+($I$3*$G$3/$H$3))*(1-EXP(-$L$3*A854))-($I$3*$G$3*A854/$H$3))</f>
        <v>67.541149360883864</v>
      </c>
      <c r="E854">
        <f t="shared" si="26"/>
        <v>67.54114936088385</v>
      </c>
      <c r="F854" s="11">
        <f t="shared" si="27"/>
        <v>66.54114936088385</v>
      </c>
    </row>
    <row r="855" spans="1:6" ht="16.5" thickBot="1" x14ac:dyDescent="0.3">
      <c r="A855" s="7">
        <v>4.2649999999999997</v>
      </c>
      <c r="B855">
        <f>($I$3*$J$3/$H$3)*COS($K$4)*(1-EXP(-$L$3*A855))</f>
        <v>21.317292408608317</v>
      </c>
      <c r="C855">
        <f>IF(($I$3/$H$3)*($J$3*SIN($K$4)+($I$3*$G$3/$H$3))*(1-EXP(-$L$3*A855))-($I$3*$G$3*A855/$H$3)&lt;0,0,($I$3/$H$3)*($J$3*SIN($K$4)+($I$3*$G$3/$H$3))*(1-EXP(-$L$3*A855))-($I$3*$G$3*A855/$H$3))</f>
        <v>66.494551732240879</v>
      </c>
      <c r="D855">
        <f>IF(1+($I$3/$H$3)*($J$3*SIN($K$4)+($I$3*$G$3/$H$3))*(1-EXP(-$L$3*A855))-($I$3*$G$3*A855/$H$3)&lt;0,0,1+($I$3/$H$3)*($J$3*SIN($K$4)+($I$3*$G$3/$H$3))*(1-EXP(-$L$3*A855))-($I$3*$G$3*A855/$H$3))</f>
        <v>67.494551732240879</v>
      </c>
      <c r="E855">
        <f t="shared" si="26"/>
        <v>67.494551732240893</v>
      </c>
      <c r="F855" s="11">
        <f t="shared" si="27"/>
        <v>66.494551732240893</v>
      </c>
    </row>
    <row r="856" spans="1:6" ht="16.5" thickBot="1" x14ac:dyDescent="0.3">
      <c r="A856" s="7">
        <v>4.2699999999999996</v>
      </c>
      <c r="B856">
        <f>($I$3*$J$3/$H$3)*COS($K$4)*(1-EXP(-$L$3*A856))</f>
        <v>21.326742823526125</v>
      </c>
      <c r="C856">
        <f>IF(($I$3/$H$3)*($J$3*SIN($K$4)+($I$3*$G$3/$H$3))*(1-EXP(-$L$3*A856))-($I$3*$G$3*A856/$H$3)&lt;0,0,($I$3/$H$3)*($J$3*SIN($K$4)+($I$3*$G$3/$H$3))*(1-EXP(-$L$3*A856))-($I$3*$G$3*A856/$H$3))</f>
        <v>66.44780228447496</v>
      </c>
      <c r="D856">
        <f>IF(1+($I$3/$H$3)*($J$3*SIN($K$4)+($I$3*$G$3/$H$3))*(1-EXP(-$L$3*A856))-($I$3*$G$3*A856/$H$3)&lt;0,0,1+($I$3/$H$3)*($J$3*SIN($K$4)+($I$3*$G$3/$H$3))*(1-EXP(-$L$3*A856))-($I$3*$G$3*A856/$H$3))</f>
        <v>67.44780228447496</v>
      </c>
      <c r="E856">
        <f t="shared" si="26"/>
        <v>67.447802284474932</v>
      </c>
      <c r="F856" s="11">
        <f t="shared" si="27"/>
        <v>66.447802284474932</v>
      </c>
    </row>
    <row r="857" spans="1:6" ht="16.5" thickBot="1" x14ac:dyDescent="0.3">
      <c r="A857" s="7">
        <v>4.2750000000000004</v>
      </c>
      <c r="B857">
        <f>($I$3*$J$3/$H$3)*COS($K$4)*(1-EXP(-$L$3*A857))</f>
        <v>21.336174356502333</v>
      </c>
      <c r="C857">
        <f>IF(($I$3/$H$3)*($J$3*SIN($K$4)+($I$3*$G$3/$H$3))*(1-EXP(-$L$3*A857))-($I$3*$G$3*A857/$H$3)&lt;0,0,($I$3/$H$3)*($J$3*SIN($K$4)+($I$3*$G$3/$H$3))*(1-EXP(-$L$3*A857))-($I$3*$G$3*A857/$H$3))</f>
        <v>66.400901320920823</v>
      </c>
      <c r="D857">
        <f>IF(1+($I$3/$H$3)*($J$3*SIN($K$4)+($I$3*$G$3/$H$3))*(1-EXP(-$L$3*A857))-($I$3*$G$3*A857/$H$3)&lt;0,0,1+($I$3/$H$3)*($J$3*SIN($K$4)+($I$3*$G$3/$H$3))*(1-EXP(-$L$3*A857))-($I$3*$G$3*A857/$H$3))</f>
        <v>67.400901320920823</v>
      </c>
      <c r="E857">
        <f t="shared" si="26"/>
        <v>67.400901320920838</v>
      </c>
      <c r="F857" s="11">
        <f t="shared" si="27"/>
        <v>66.400901320920838</v>
      </c>
    </row>
    <row r="858" spans="1:6" ht="16.5" thickBot="1" x14ac:dyDescent="0.3">
      <c r="A858" s="7">
        <v>4.28</v>
      </c>
      <c r="B858">
        <f>($I$3*$J$3/$H$3)*COS($K$4)*(1-EXP(-$L$3*A858))</f>
        <v>21.345587045263084</v>
      </c>
      <c r="C858">
        <f>IF(($I$3/$H$3)*($J$3*SIN($K$4)+($I$3*$G$3/$H$3))*(1-EXP(-$L$3*A858))-($I$3*$G$3*A858/$H$3)&lt;0,0,($I$3/$H$3)*($J$3*SIN($K$4)+($I$3*$G$3/$H$3))*(1-EXP(-$L$3*A858))-($I$3*$G$3*A858/$H$3))</f>
        <v>66.353849144307304</v>
      </c>
      <c r="D858">
        <f>IF(1+($I$3/$H$3)*($J$3*SIN($K$4)+($I$3*$G$3/$H$3))*(1-EXP(-$L$3*A858))-($I$3*$G$3*A858/$H$3)&lt;0,0,1+($I$3/$H$3)*($J$3*SIN($K$4)+($I$3*$G$3/$H$3))*(1-EXP(-$L$3*A858))-($I$3*$G$3*A858/$H$3))</f>
        <v>67.353849144307304</v>
      </c>
      <c r="E858">
        <f t="shared" si="26"/>
        <v>67.353849144307276</v>
      </c>
      <c r="F858" s="11">
        <f t="shared" si="27"/>
        <v>66.353849144307276</v>
      </c>
    </row>
    <row r="859" spans="1:6" ht="16.5" thickBot="1" x14ac:dyDescent="0.3">
      <c r="A859" s="7">
        <v>4.2850000000000001</v>
      </c>
      <c r="B859">
        <f>($I$3*$J$3/$H$3)*COS($K$4)*(1-EXP(-$L$3*A859))</f>
        <v>21.354980927459145</v>
      </c>
      <c r="C859">
        <f>IF(($I$3/$H$3)*($J$3*SIN($K$4)+($I$3*$G$3/$H$3))*(1-EXP(-$L$3*A859))-($I$3*$G$3*A859/$H$3)&lt;0,0,($I$3/$H$3)*($J$3*SIN($K$4)+($I$3*$G$3/$H$3))*(1-EXP(-$L$3*A859))-($I$3*$G$3*A859/$H$3))</f>
        <v>66.306646056758183</v>
      </c>
      <c r="D859">
        <f>IF(1+($I$3/$H$3)*($J$3*SIN($K$4)+($I$3*$G$3/$H$3))*(1-EXP(-$L$3*A859))-($I$3*$G$3*A859/$H$3)&lt;0,0,1+($I$3/$H$3)*($J$3*SIN($K$4)+($I$3*$G$3/$H$3))*(1-EXP(-$L$3*A859))-($I$3*$G$3*A859/$H$3))</f>
        <v>67.306646056758183</v>
      </c>
      <c r="E859">
        <f t="shared" si="26"/>
        <v>67.306646056758183</v>
      </c>
      <c r="F859" s="11">
        <f t="shared" si="27"/>
        <v>66.306646056758183</v>
      </c>
    </row>
    <row r="860" spans="1:6" ht="16.5" thickBot="1" x14ac:dyDescent="0.3">
      <c r="A860" s="7">
        <v>4.29</v>
      </c>
      <c r="B860">
        <f>($I$3*$J$3/$H$3)*COS($K$4)*(1-EXP(-$L$3*A860))</f>
        <v>21.364356040666063</v>
      </c>
      <c r="C860">
        <f>IF(($I$3/$H$3)*($J$3*SIN($K$4)+($I$3*$G$3/$H$3))*(1-EXP(-$L$3*A860))-($I$3*$G$3*A860/$H$3)&lt;0,0,($I$3/$H$3)*($J$3*SIN($K$4)+($I$3*$G$3/$H$3))*(1-EXP(-$L$3*A860))-($I$3*$G$3*A860/$H$3))</f>
        <v>66.259292359793832</v>
      </c>
      <c r="D860">
        <f>IF(1+($I$3/$H$3)*($J$3*SIN($K$4)+($I$3*$G$3/$H$3))*(1-EXP(-$L$3*A860))-($I$3*$G$3*A860/$H$3)&lt;0,0,1+($I$3/$H$3)*($J$3*SIN($K$4)+($I$3*$G$3/$H$3))*(1-EXP(-$L$3*A860))-($I$3*$G$3*A860/$H$3))</f>
        <v>67.259292359793832</v>
      </c>
      <c r="E860">
        <f t="shared" si="26"/>
        <v>67.259292359793847</v>
      </c>
      <c r="F860" s="11">
        <f t="shared" si="27"/>
        <v>66.259292359793847</v>
      </c>
    </row>
    <row r="861" spans="1:6" ht="16.5" thickBot="1" x14ac:dyDescent="0.3">
      <c r="A861" s="7">
        <v>4.2949999999999999</v>
      </c>
      <c r="B861">
        <f>($I$3*$J$3/$H$3)*COS($K$4)*(1-EXP(-$L$3*A861))</f>
        <v>21.373712422384298</v>
      </c>
      <c r="C861">
        <f>IF(($I$3/$H$3)*($J$3*SIN($K$4)+($I$3*$G$3/$H$3))*(1-EXP(-$L$3*A861))-($I$3*$G$3*A861/$H$3)&lt;0,0,($I$3/$H$3)*($J$3*SIN($K$4)+($I$3*$G$3/$H$3))*(1-EXP(-$L$3*A861))-($I$3*$G$3*A861/$H$3))</f>
        <v>66.211788354332015</v>
      </c>
      <c r="D861">
        <f>IF(1+($I$3/$H$3)*($J$3*SIN($K$4)+($I$3*$G$3/$H$3))*(1-EXP(-$L$3*A861))-($I$3*$G$3*A861/$H$3)&lt;0,0,1+($I$3/$H$3)*($J$3*SIN($K$4)+($I$3*$G$3/$H$3))*(1-EXP(-$L$3*A861))-($I$3*$G$3*A861/$H$3))</f>
        <v>67.211788354332015</v>
      </c>
      <c r="E861">
        <f t="shared" si="26"/>
        <v>67.211788354332015</v>
      </c>
      <c r="F861" s="11">
        <f t="shared" si="27"/>
        <v>66.211788354332015</v>
      </c>
    </row>
    <row r="862" spans="1:6" ht="16.5" thickBot="1" x14ac:dyDescent="0.3">
      <c r="A862" s="7">
        <v>4.3</v>
      </c>
      <c r="B862">
        <f>($I$3*$J$3/$H$3)*COS($K$4)*(1-EXP(-$L$3*A862))</f>
        <v>21.383050110039388</v>
      </c>
      <c r="C862">
        <f>IF(($I$3/$H$3)*($J$3*SIN($K$4)+($I$3*$G$3/$H$3))*(1-EXP(-$L$3*A862))-($I$3*$G$3*A862/$H$3)&lt;0,0,($I$3/$H$3)*($J$3*SIN($K$4)+($I$3*$G$3/$H$3))*(1-EXP(-$L$3*A862))-($I$3*$G$3*A862/$H$3))</f>
        <v>66.164134340689287</v>
      </c>
      <c r="D862">
        <f>IF(1+($I$3/$H$3)*($J$3*SIN($K$4)+($I$3*$G$3/$H$3))*(1-EXP(-$L$3*A862))-($I$3*$G$3*A862/$H$3)&lt;0,0,1+($I$3/$H$3)*($J$3*SIN($K$4)+($I$3*$G$3/$H$3))*(1-EXP(-$L$3*A862))-($I$3*$G$3*A862/$H$3))</f>
        <v>67.164134340689287</v>
      </c>
      <c r="E862">
        <f t="shared" si="26"/>
        <v>67.164134340689287</v>
      </c>
      <c r="F862" s="11">
        <f t="shared" si="27"/>
        <v>66.164134340689287</v>
      </c>
    </row>
    <row r="863" spans="1:6" ht="16.5" thickBot="1" x14ac:dyDescent="0.3">
      <c r="A863" s="7">
        <v>4.3049999999999997</v>
      </c>
      <c r="B863">
        <f>($I$3*$J$3/$H$3)*COS($K$4)*(1-EXP(-$L$3*A863))</f>
        <v>21.392369140982105</v>
      </c>
      <c r="C863">
        <f>IF(($I$3/$H$3)*($J$3*SIN($K$4)+($I$3*$G$3/$H$3))*(1-EXP(-$L$3*A863))-($I$3*$G$3*A863/$H$3)&lt;0,0,($I$3/$H$3)*($J$3*SIN($K$4)+($I$3*$G$3/$H$3))*(1-EXP(-$L$3*A863))-($I$3*$G$3*A863/$H$3))</f>
        <v>66.116330618582197</v>
      </c>
      <c r="D863">
        <f>IF(1+($I$3/$H$3)*($J$3*SIN($K$4)+($I$3*$G$3/$H$3))*(1-EXP(-$L$3*A863))-($I$3*$G$3*A863/$H$3)&lt;0,0,1+($I$3/$H$3)*($J$3*SIN($K$4)+($I$3*$G$3/$H$3))*(1-EXP(-$L$3*A863))-($I$3*$G$3*A863/$H$3))</f>
        <v>67.116330618582197</v>
      </c>
      <c r="E863">
        <f t="shared" si="26"/>
        <v>67.116330618582197</v>
      </c>
      <c r="F863" s="11">
        <f t="shared" si="27"/>
        <v>66.116330618582197</v>
      </c>
    </row>
    <row r="864" spans="1:6" ht="16.5" thickBot="1" x14ac:dyDescent="0.3">
      <c r="A864" s="7">
        <v>4.3099999999999996</v>
      </c>
      <c r="B864">
        <f>($I$3*$J$3/$H$3)*COS($K$4)*(1-EXP(-$L$3*A864))</f>
        <v>21.401669552488578</v>
      </c>
      <c r="C864">
        <f>IF(($I$3/$H$3)*($J$3*SIN($K$4)+($I$3*$G$3/$H$3))*(1-EXP(-$L$3*A864))-($I$3*$G$3*A864/$H$3)&lt;0,0,($I$3/$H$3)*($J$3*SIN($K$4)+($I$3*$G$3/$H$3))*(1-EXP(-$L$3*A864))-($I$3*$G$3*A864/$H$3))</f>
        <v>66.068377487128515</v>
      </c>
      <c r="D864">
        <f>IF(1+($I$3/$H$3)*($J$3*SIN($K$4)+($I$3*$G$3/$H$3))*(1-EXP(-$L$3*A864))-($I$3*$G$3*A864/$H$3)&lt;0,0,1+($I$3/$H$3)*($J$3*SIN($K$4)+($I$3*$G$3/$H$3))*(1-EXP(-$L$3*A864))-($I$3*$G$3*A864/$H$3))</f>
        <v>67.068377487128515</v>
      </c>
      <c r="E864">
        <f t="shared" si="26"/>
        <v>67.068377487128515</v>
      </c>
      <c r="F864" s="11">
        <f t="shared" si="27"/>
        <v>66.068377487128515</v>
      </c>
    </row>
    <row r="865" spans="1:6" ht="16.5" thickBot="1" x14ac:dyDescent="0.3">
      <c r="A865" s="7">
        <v>4.3150000000000004</v>
      </c>
      <c r="B865">
        <f>($I$3*$J$3/$H$3)*COS($K$4)*(1-EXP(-$L$3*A865))</f>
        <v>21.410951381760462</v>
      </c>
      <c r="C865">
        <f>IF(($I$3/$H$3)*($J$3*SIN($K$4)+($I$3*$G$3/$H$3))*(1-EXP(-$L$3*A865))-($I$3*$G$3*A865/$H$3)&lt;0,0,($I$3/$H$3)*($J$3*SIN($K$4)+($I$3*$G$3/$H$3))*(1-EXP(-$L$3*A865))-($I$3*$G$3*A865/$H$3))</f>
        <v>66.020275244848207</v>
      </c>
      <c r="D865">
        <f>IF(1+($I$3/$H$3)*($J$3*SIN($K$4)+($I$3*$G$3/$H$3))*(1-EXP(-$L$3*A865))-($I$3*$G$3*A865/$H$3)&lt;0,0,1+($I$3/$H$3)*($J$3*SIN($K$4)+($I$3*$G$3/$H$3))*(1-EXP(-$L$3*A865))-($I$3*$G$3*A865/$H$3))</f>
        <v>67.020275244848207</v>
      </c>
      <c r="E865">
        <f t="shared" si="26"/>
        <v>67.020275244848222</v>
      </c>
      <c r="F865" s="11">
        <f t="shared" si="27"/>
        <v>66.020275244848222</v>
      </c>
    </row>
    <row r="866" spans="1:6" ht="16.5" thickBot="1" x14ac:dyDescent="0.3">
      <c r="A866" s="7">
        <v>4.32</v>
      </c>
      <c r="B866">
        <f>($I$3*$J$3/$H$3)*COS($K$4)*(1-EXP(-$L$3*A866))</f>
        <v>21.420214665925094</v>
      </c>
      <c r="C866">
        <f>IF(($I$3/$H$3)*($J$3*SIN($K$4)+($I$3*$G$3/$H$3))*(1-EXP(-$L$3*A866))-($I$3*$G$3*A866/$H$3)&lt;0,0,($I$3/$H$3)*($J$3*SIN($K$4)+($I$3*$G$3/$H$3))*(1-EXP(-$L$3*A866))-($I$3*$G$3*A866/$H$3))</f>
        <v>65.972024189664992</v>
      </c>
      <c r="D866">
        <f>IF(1+($I$3/$H$3)*($J$3*SIN($K$4)+($I$3*$G$3/$H$3))*(1-EXP(-$L$3*A866))-($I$3*$G$3*A866/$H$3)&lt;0,0,1+($I$3/$H$3)*($J$3*SIN($K$4)+($I$3*$G$3/$H$3))*(1-EXP(-$L$3*A866))-($I$3*$G$3*A866/$H$3))</f>
        <v>66.972024189664992</v>
      </c>
      <c r="E866">
        <f t="shared" si="26"/>
        <v>66.972024189665007</v>
      </c>
      <c r="F866" s="11">
        <f t="shared" si="27"/>
        <v>65.972024189665007</v>
      </c>
    </row>
    <row r="867" spans="1:6" ht="16.5" thickBot="1" x14ac:dyDescent="0.3">
      <c r="A867" s="7">
        <v>4.3250000000000002</v>
      </c>
      <c r="B867">
        <f>($I$3*$J$3/$H$3)*COS($K$4)*(1-EXP(-$L$3*A867))</f>
        <v>21.429459442035622</v>
      </c>
      <c r="C867">
        <f>IF(($I$3/$H$3)*($J$3*SIN($K$4)+($I$3*$G$3/$H$3))*(1-EXP(-$L$3*A867))-($I$3*$G$3*A867/$H$3)&lt;0,0,($I$3/$H$3)*($J$3*SIN($K$4)+($I$3*$G$3/$H$3))*(1-EXP(-$L$3*A867))-($I$3*$G$3*A867/$H$3))</f>
        <v>65.923624618907226</v>
      </c>
      <c r="D867">
        <f>IF(1+($I$3/$H$3)*($J$3*SIN($K$4)+($I$3*$G$3/$H$3))*(1-EXP(-$L$3*A867))-($I$3*$G$3*A867/$H$3)&lt;0,0,1+($I$3/$H$3)*($J$3*SIN($K$4)+($I$3*$G$3/$H$3))*(1-EXP(-$L$3*A867))-($I$3*$G$3*A867/$H$3))</f>
        <v>66.923624618907226</v>
      </c>
      <c r="E867">
        <f t="shared" si="26"/>
        <v>66.92362461890724</v>
      </c>
      <c r="F867" s="11">
        <f t="shared" si="27"/>
        <v>65.92362461890724</v>
      </c>
    </row>
    <row r="868" spans="1:6" ht="16.5" thickBot="1" x14ac:dyDescent="0.3">
      <c r="A868" s="7">
        <v>4.33</v>
      </c>
      <c r="B868">
        <f>($I$3*$J$3/$H$3)*COS($K$4)*(1-EXP(-$L$3*A868))</f>
        <v>21.438685747071158</v>
      </c>
      <c r="C868">
        <f>IF(($I$3/$H$3)*($J$3*SIN($K$4)+($I$3*$G$3/$H$3))*(1-EXP(-$L$3*A868))-($I$3*$G$3*A868/$H$3)&lt;0,0,($I$3/$H$3)*($J$3*SIN($K$4)+($I$3*$G$3/$H$3))*(1-EXP(-$L$3*A868))-($I$3*$G$3*A868/$H$3))</f>
        <v>65.875076829309236</v>
      </c>
      <c r="D868">
        <f>IF(1+($I$3/$H$3)*($J$3*SIN($K$4)+($I$3*$G$3/$H$3))*(1-EXP(-$L$3*A868))-($I$3*$G$3*A868/$H$3)&lt;0,0,1+($I$3/$H$3)*($J$3*SIN($K$4)+($I$3*$G$3/$H$3))*(1-EXP(-$L$3*A868))-($I$3*$G$3*A868/$H$3))</f>
        <v>66.875076829309236</v>
      </c>
      <c r="E868">
        <f t="shared" si="26"/>
        <v>66.875076829309222</v>
      </c>
      <c r="F868" s="11">
        <f t="shared" si="27"/>
        <v>65.875076829309222</v>
      </c>
    </row>
    <row r="869" spans="1:6" ht="16.5" thickBot="1" x14ac:dyDescent="0.3">
      <c r="A869" s="7">
        <v>4.335</v>
      </c>
      <c r="B869">
        <f>($I$3*$J$3/$H$3)*COS($K$4)*(1-EXP(-$L$3*A869))</f>
        <v>21.447893617936941</v>
      </c>
      <c r="C869">
        <f>IF(($I$3/$H$3)*($J$3*SIN($K$4)+($I$3*$G$3/$H$3))*(1-EXP(-$L$3*A869))-($I$3*$G$3*A869/$H$3)&lt;0,0,($I$3/$H$3)*($J$3*SIN($K$4)+($I$3*$G$3/$H$3))*(1-EXP(-$L$3*A869))-($I$3*$G$3*A869/$H$3))</f>
        <v>65.826381117012474</v>
      </c>
      <c r="D869">
        <f>IF(1+($I$3/$H$3)*($J$3*SIN($K$4)+($I$3*$G$3/$H$3))*(1-EXP(-$L$3*A869))-($I$3*$G$3*A869/$H$3)&lt;0,0,1+($I$3/$H$3)*($J$3*SIN($K$4)+($I$3*$G$3/$H$3))*(1-EXP(-$L$3*A869))-($I$3*$G$3*A869/$H$3))</f>
        <v>66.826381117012474</v>
      </c>
      <c r="E869">
        <f t="shared" si="26"/>
        <v>66.82638111701246</v>
      </c>
      <c r="F869" s="11">
        <f t="shared" si="27"/>
        <v>65.82638111701246</v>
      </c>
    </row>
    <row r="870" spans="1:6" ht="16.5" thickBot="1" x14ac:dyDescent="0.3">
      <c r="A870" s="7">
        <v>4.34</v>
      </c>
      <c r="B870">
        <f>($I$3*$J$3/$H$3)*COS($K$4)*(1-EXP(-$L$3*A870))</f>
        <v>21.457083091464462</v>
      </c>
      <c r="C870">
        <f>IF(($I$3/$H$3)*($J$3*SIN($K$4)+($I$3*$G$3/$H$3))*(1-EXP(-$L$3*A870))-($I$3*$G$3*A870/$H$3)&lt;0,0,($I$3/$H$3)*($J$3*SIN($K$4)+($I$3*$G$3/$H$3))*(1-EXP(-$L$3*A870))-($I$3*$G$3*A870/$H$3))</f>
        <v>65.777537777566621</v>
      </c>
      <c r="D870">
        <f>IF(1+($I$3/$H$3)*($J$3*SIN($K$4)+($I$3*$G$3/$H$3))*(1-EXP(-$L$3*A870))-($I$3*$G$3*A870/$H$3)&lt;0,0,1+($I$3/$H$3)*($J$3*SIN($K$4)+($I$3*$G$3/$H$3))*(1-EXP(-$L$3*A870))-($I$3*$G$3*A870/$H$3))</f>
        <v>66.777537777566621</v>
      </c>
      <c r="E870">
        <f t="shared" si="26"/>
        <v>66.777537777566607</v>
      </c>
      <c r="F870" s="11">
        <f t="shared" si="27"/>
        <v>65.777537777566607</v>
      </c>
    </row>
    <row r="871" spans="1:6" ht="16.5" thickBot="1" x14ac:dyDescent="0.3">
      <c r="A871" s="7">
        <v>4.3449999999999998</v>
      </c>
      <c r="B871">
        <f>($I$3*$J$3/$H$3)*COS($K$4)*(1-EXP(-$L$3*A871))</f>
        <v>21.466254204411626</v>
      </c>
      <c r="C871">
        <f>IF(($I$3/$H$3)*($J$3*SIN($K$4)+($I$3*$G$3/$H$3))*(1-EXP(-$L$3*A871))-($I$3*$G$3*A871/$H$3)&lt;0,0,($I$3/$H$3)*($J$3*SIN($K$4)+($I$3*$G$3/$H$3))*(1-EXP(-$L$3*A871))-($I$3*$G$3*A871/$H$3))</f>
        <v>65.728547105930957</v>
      </c>
      <c r="D871">
        <f>IF(1+($I$3/$H$3)*($J$3*SIN($K$4)+($I$3*$G$3/$H$3))*(1-EXP(-$L$3*A871))-($I$3*$G$3*A871/$H$3)&lt;0,0,1+($I$3/$H$3)*($J$3*SIN($K$4)+($I$3*$G$3/$H$3))*(1-EXP(-$L$3*A871))-($I$3*$G$3*A871/$H$3))</f>
        <v>66.728547105930957</v>
      </c>
      <c r="E871">
        <f t="shared" si="26"/>
        <v>66.728547105930943</v>
      </c>
      <c r="F871" s="11">
        <f t="shared" si="27"/>
        <v>65.728547105930943</v>
      </c>
    </row>
    <row r="872" spans="1:6" ht="16.5" thickBot="1" x14ac:dyDescent="0.3">
      <c r="A872" s="7">
        <v>4.3499999999999996</v>
      </c>
      <c r="B872">
        <f>($I$3*$J$3/$H$3)*COS($K$4)*(1-EXP(-$L$3*A872))</f>
        <v>21.475406993462901</v>
      </c>
      <c r="C872">
        <f>IF(($I$3/$H$3)*($J$3*SIN($K$4)+($I$3*$G$3/$H$3))*(1-EXP(-$L$3*A872))-($I$3*$G$3*A872/$H$3)&lt;0,0,($I$3/$H$3)*($J$3*SIN($K$4)+($I$3*$G$3/$H$3))*(1-EXP(-$L$3*A872))-($I$3*$G$3*A872/$H$3))</f>
        <v>65.679409396475421</v>
      </c>
      <c r="D872">
        <f>IF(1+($I$3/$H$3)*($J$3*SIN($K$4)+($I$3*$G$3/$H$3))*(1-EXP(-$L$3*A872))-($I$3*$G$3*A872/$H$3)&lt;0,0,1+($I$3/$H$3)*($J$3*SIN($K$4)+($I$3*$G$3/$H$3))*(1-EXP(-$L$3*A872))-($I$3*$G$3*A872/$H$3))</f>
        <v>66.679409396475421</v>
      </c>
      <c r="E872">
        <f t="shared" si="26"/>
        <v>66.679409396475421</v>
      </c>
      <c r="F872" s="11">
        <f t="shared" si="27"/>
        <v>65.679409396475421</v>
      </c>
    </row>
    <row r="873" spans="1:6" ht="16.5" thickBot="1" x14ac:dyDescent="0.3">
      <c r="A873" s="7">
        <v>4.3550000000000004</v>
      </c>
      <c r="B873">
        <f>($I$3*$J$3/$H$3)*COS($K$4)*(1-EXP(-$L$3*A873))</f>
        <v>21.484541495229454</v>
      </c>
      <c r="C873">
        <f>IF(($I$3/$H$3)*($J$3*SIN($K$4)+($I$3*$G$3/$H$3))*(1-EXP(-$L$3*A873))-($I$3*$G$3*A873/$H$3)&lt;0,0,($I$3/$H$3)*($J$3*SIN($K$4)+($I$3*$G$3/$H$3))*(1-EXP(-$L$3*A873))-($I$3*$G$3*A873/$H$3))</f>
        <v>65.630124942981709</v>
      </c>
      <c r="D873">
        <f>IF(1+($I$3/$H$3)*($J$3*SIN($K$4)+($I$3*$G$3/$H$3))*(1-EXP(-$L$3*A873))-($I$3*$G$3*A873/$H$3)&lt;0,0,1+($I$3/$H$3)*($J$3*SIN($K$4)+($I$3*$G$3/$H$3))*(1-EXP(-$L$3*A873))-($I$3*$G$3*A873/$H$3))</f>
        <v>66.630124942981709</v>
      </c>
      <c r="E873">
        <f t="shared" si="26"/>
        <v>66.630124942981723</v>
      </c>
      <c r="F873" s="11">
        <f t="shared" si="27"/>
        <v>65.630124942981723</v>
      </c>
    </row>
    <row r="874" spans="1:6" ht="16.5" thickBot="1" x14ac:dyDescent="0.3">
      <c r="A874" s="7">
        <v>4.3600000000000003</v>
      </c>
      <c r="B874">
        <f>($I$3*$J$3/$H$3)*COS($K$4)*(1-EXP(-$L$3*A874))</f>
        <v>21.493657746249305</v>
      </c>
      <c r="C874">
        <f>IF(($I$3/$H$3)*($J$3*SIN($K$4)+($I$3*$G$3/$H$3))*(1-EXP(-$L$3*A874))-($I$3*$G$3*A874/$H$3)&lt;0,0,($I$3/$H$3)*($J$3*SIN($K$4)+($I$3*$G$3/$H$3))*(1-EXP(-$L$3*A874))-($I$3*$G$3*A874/$H$3))</f>
        <v>65.580694038644708</v>
      </c>
      <c r="D874">
        <f>IF(1+($I$3/$H$3)*($J$3*SIN($K$4)+($I$3*$G$3/$H$3))*(1-EXP(-$L$3*A874))-($I$3*$G$3*A874/$H$3)&lt;0,0,1+($I$3/$H$3)*($J$3*SIN($K$4)+($I$3*$G$3/$H$3))*(1-EXP(-$L$3*A874))-($I$3*$G$3*A874/$H$3))</f>
        <v>66.580694038644708</v>
      </c>
      <c r="E874">
        <f t="shared" si="26"/>
        <v>66.58069403864468</v>
      </c>
      <c r="F874" s="11">
        <f t="shared" si="27"/>
        <v>65.58069403864468</v>
      </c>
    </row>
    <row r="875" spans="1:6" ht="16.5" thickBot="1" x14ac:dyDescent="0.3">
      <c r="A875" s="7">
        <v>4.3650000000000002</v>
      </c>
      <c r="B875">
        <f>($I$3*$J$3/$H$3)*COS($K$4)*(1-EXP(-$L$3*A875))</f>
        <v>21.502755782987467</v>
      </c>
      <c r="C875">
        <f>IF(($I$3/$H$3)*($J$3*SIN($K$4)+($I$3*$G$3/$H$3))*(1-EXP(-$L$3*A875))-($I$3*$G$3*A875/$H$3)&lt;0,0,($I$3/$H$3)*($J$3*SIN($K$4)+($I$3*$G$3/$H$3))*(1-EXP(-$L$3*A875))-($I$3*$G$3*A875/$H$3))</f>
        <v>65.531116976073264</v>
      </c>
      <c r="D875">
        <f>IF(1+($I$3/$H$3)*($J$3*SIN($K$4)+($I$3*$G$3/$H$3))*(1-EXP(-$L$3*A875))-($I$3*$G$3*A875/$H$3)&lt;0,0,1+($I$3/$H$3)*($J$3*SIN($K$4)+($I$3*$G$3/$H$3))*(1-EXP(-$L$3*A875))-($I$3*$G$3*A875/$H$3))</f>
        <v>66.531116976073264</v>
      </c>
      <c r="E875">
        <f t="shared" si="26"/>
        <v>66.531116976073292</v>
      </c>
      <c r="F875" s="11">
        <f t="shared" si="27"/>
        <v>65.531116976073292</v>
      </c>
    </row>
    <row r="876" spans="1:6" ht="16.5" thickBot="1" x14ac:dyDescent="0.3">
      <c r="A876" s="7">
        <v>4.37</v>
      </c>
      <c r="B876">
        <f>($I$3*$J$3/$H$3)*COS($K$4)*(1-EXP(-$L$3*A876))</f>
        <v>21.511835641836104</v>
      </c>
      <c r="C876">
        <f>IF(($I$3/$H$3)*($J$3*SIN($K$4)+($I$3*$G$3/$H$3))*(1-EXP(-$L$3*A876))-($I$3*$G$3*A876/$H$3)&lt;0,0,($I$3/$H$3)*($J$3*SIN($K$4)+($I$3*$G$3/$H$3))*(1-EXP(-$L$3*A876))-($I$3*$G$3*A876/$H$3))</f>
        <v>65.481394047291857</v>
      </c>
      <c r="D876">
        <f>IF(1+($I$3/$H$3)*($J$3*SIN($K$4)+($I$3*$G$3/$H$3))*(1-EXP(-$L$3*A876))-($I$3*$G$3*A876/$H$3)&lt;0,0,1+($I$3/$H$3)*($J$3*SIN($K$4)+($I$3*$G$3/$H$3))*(1-EXP(-$L$3*A876))-($I$3*$G$3*A876/$H$3))</f>
        <v>66.481394047291857</v>
      </c>
      <c r="E876">
        <f t="shared" si="26"/>
        <v>66.481394047291843</v>
      </c>
      <c r="F876" s="11">
        <f t="shared" si="27"/>
        <v>65.481394047291843</v>
      </c>
    </row>
    <row r="877" spans="1:6" ht="16.5" thickBot="1" x14ac:dyDescent="0.3">
      <c r="A877" s="7">
        <v>4.375</v>
      </c>
      <c r="B877">
        <f>($I$3*$J$3/$H$3)*COS($K$4)*(1-EXP(-$L$3*A877))</f>
        <v>21.52089735911466</v>
      </c>
      <c r="C877">
        <f>IF(($I$3/$H$3)*($J$3*SIN($K$4)+($I$3*$G$3/$H$3))*(1-EXP(-$L$3*A877))-($I$3*$G$3*A877/$H$3)&lt;0,0,($I$3/$H$3)*($J$3*SIN($K$4)+($I$3*$G$3/$H$3))*(1-EXP(-$L$3*A877))-($I$3*$G$3*A877/$H$3))</f>
        <v>65.431525543741259</v>
      </c>
      <c r="D877">
        <f>IF(1+($I$3/$H$3)*($J$3*SIN($K$4)+($I$3*$G$3/$H$3))*(1-EXP(-$L$3*A877))-($I$3*$G$3*A877/$H$3)&lt;0,0,1+($I$3/$H$3)*($J$3*SIN($K$4)+($I$3*$G$3/$H$3))*(1-EXP(-$L$3*A877))-($I$3*$G$3*A877/$H$3))</f>
        <v>66.431525543741259</v>
      </c>
      <c r="E877">
        <f t="shared" si="26"/>
        <v>66.431525543741287</v>
      </c>
      <c r="F877" s="11">
        <f t="shared" si="27"/>
        <v>65.431525543741287</v>
      </c>
    </row>
    <row r="878" spans="1:6" ht="16.5" thickBot="1" x14ac:dyDescent="0.3">
      <c r="A878" s="7">
        <v>4.38</v>
      </c>
      <c r="B878">
        <f>($I$3*$J$3/$H$3)*COS($K$4)*(1-EXP(-$L$3*A878))</f>
        <v>21.529940971070015</v>
      </c>
      <c r="C878">
        <f>IF(($I$3/$H$3)*($J$3*SIN($K$4)+($I$3*$G$3/$H$3))*(1-EXP(-$L$3*A878))-($I$3*$G$3*A878/$H$3)&lt;0,0,($I$3/$H$3)*($J$3*SIN($K$4)+($I$3*$G$3/$H$3))*(1-EXP(-$L$3*A878))-($I$3*$G$3*A878/$H$3))</f>
        <v>65.381511756280133</v>
      </c>
      <c r="D878">
        <f>IF(1+($I$3/$H$3)*($J$3*SIN($K$4)+($I$3*$G$3/$H$3))*(1-EXP(-$L$3*A878))-($I$3*$G$3*A878/$H$3)&lt;0,0,1+($I$3/$H$3)*($J$3*SIN($K$4)+($I$3*$G$3/$H$3))*(1-EXP(-$L$3*A878))-($I$3*$G$3*A878/$H$3))</f>
        <v>66.381511756280133</v>
      </c>
      <c r="E878">
        <f t="shared" si="26"/>
        <v>66.381511756280133</v>
      </c>
      <c r="F878" s="11">
        <f t="shared" si="27"/>
        <v>65.381511756280133</v>
      </c>
    </row>
    <row r="879" spans="1:6" ht="16.5" thickBot="1" x14ac:dyDescent="0.3">
      <c r="A879" s="7">
        <v>4.3849999999999998</v>
      </c>
      <c r="B879">
        <f>($I$3*$J$3/$H$3)*COS($K$4)*(1-EXP(-$L$3*A879))</f>
        <v>21.538966513876638</v>
      </c>
      <c r="C879">
        <f>IF(($I$3/$H$3)*($J$3*SIN($K$4)+($I$3*$G$3/$H$3))*(1-EXP(-$L$3*A879))-($I$3*$G$3*A879/$H$3)&lt;0,0,($I$3/$H$3)*($J$3*SIN($K$4)+($I$3*$G$3/$H$3))*(1-EXP(-$L$3*A879))-($I$3*$G$3*A879/$H$3))</f>
        <v>65.331352975185908</v>
      </c>
      <c r="D879">
        <f>IF(1+($I$3/$H$3)*($J$3*SIN($K$4)+($I$3*$G$3/$H$3))*(1-EXP(-$L$3*A879))-($I$3*$G$3*A879/$H$3)&lt;0,0,1+($I$3/$H$3)*($J$3*SIN($K$4)+($I$3*$G$3/$H$3))*(1-EXP(-$L$3*A879))-($I$3*$G$3*A879/$H$3))</f>
        <v>66.331352975185908</v>
      </c>
      <c r="E879">
        <f t="shared" si="26"/>
        <v>66.331352975185894</v>
      </c>
      <c r="F879" s="11">
        <f t="shared" si="27"/>
        <v>65.331352975185894</v>
      </c>
    </row>
    <row r="880" spans="1:6" ht="16.5" thickBot="1" x14ac:dyDescent="0.3">
      <c r="A880" s="7">
        <v>4.3899999999999997</v>
      </c>
      <c r="B880">
        <f>($I$3*$J$3/$H$3)*COS($K$4)*(1-EXP(-$L$3*A880))</f>
        <v>21.547974023636698</v>
      </c>
      <c r="C880">
        <f>IF(($I$3/$H$3)*($J$3*SIN($K$4)+($I$3*$G$3/$H$3))*(1-EXP(-$L$3*A880))-($I$3*$G$3*A880/$H$3)&lt;0,0,($I$3/$H$3)*($J$3*SIN($K$4)+($I$3*$G$3/$H$3))*(1-EXP(-$L$3*A880))-($I$3*$G$3*A880/$H$3))</f>
        <v>65.281049490156008</v>
      </c>
      <c r="D880">
        <f>IF(1+($I$3/$H$3)*($J$3*SIN($K$4)+($I$3*$G$3/$H$3))*(1-EXP(-$L$3*A880))-($I$3*$G$3*A880/$H$3)&lt;0,0,1+($I$3/$H$3)*($J$3*SIN($K$4)+($I$3*$G$3/$H$3))*(1-EXP(-$L$3*A880))-($I$3*$G$3*A880/$H$3))</f>
        <v>66.281049490156008</v>
      </c>
      <c r="E880">
        <f t="shared" si="26"/>
        <v>66.281049490155993</v>
      </c>
      <c r="F880" s="11">
        <f t="shared" si="27"/>
        <v>65.281049490155993</v>
      </c>
    </row>
    <row r="881" spans="1:6" ht="16.5" thickBot="1" x14ac:dyDescent="0.3">
      <c r="A881" s="7">
        <v>4.3949999999999996</v>
      </c>
      <c r="B881">
        <f>($I$3*$J$3/$H$3)*COS($K$4)*(1-EXP(-$L$3*A881))</f>
        <v>21.556963536380255</v>
      </c>
      <c r="C881">
        <f>IF(($I$3/$H$3)*($J$3*SIN($K$4)+($I$3*$G$3/$H$3))*(1-EXP(-$L$3*A881))-($I$3*$G$3*A881/$H$3)&lt;0,0,($I$3/$H$3)*($J$3*SIN($K$4)+($I$3*$G$3/$H$3))*(1-EXP(-$L$3*A881))-($I$3*$G$3*A881/$H$3))</f>
        <v>65.230601590309135</v>
      </c>
      <c r="D881">
        <f>IF(1+($I$3/$H$3)*($J$3*SIN($K$4)+($I$3*$G$3/$H$3))*(1-EXP(-$L$3*A881))-($I$3*$G$3*A881/$H$3)&lt;0,0,1+($I$3/$H$3)*($J$3*SIN($K$4)+($I$3*$G$3/$H$3))*(1-EXP(-$L$3*A881))-($I$3*$G$3*A881/$H$3))</f>
        <v>66.230601590309135</v>
      </c>
      <c r="E881">
        <f t="shared" si="26"/>
        <v>66.230601590309135</v>
      </c>
      <c r="F881" s="11">
        <f t="shared" si="27"/>
        <v>65.230601590309135</v>
      </c>
    </row>
    <row r="882" spans="1:6" ht="16.5" thickBot="1" x14ac:dyDescent="0.3">
      <c r="A882" s="7">
        <v>4.4000000000000004</v>
      </c>
      <c r="B882">
        <f>($I$3*$J$3/$H$3)*COS($K$4)*(1-EXP(-$L$3*A882))</f>
        <v>21.565935088065373</v>
      </c>
      <c r="C882">
        <f>IF(($I$3/$H$3)*($J$3*SIN($K$4)+($I$3*$G$3/$H$3))*(1-EXP(-$L$3*A882))-($I$3*$G$3*A882/$H$3)&lt;0,0,($I$3/$H$3)*($J$3*SIN($K$4)+($I$3*$G$3/$H$3))*(1-EXP(-$L$3*A882))-($I$3*$G$3*A882/$H$3))</f>
        <v>65.18000956418625</v>
      </c>
      <c r="D882">
        <f>IF(1+($I$3/$H$3)*($J$3*SIN($K$4)+($I$3*$G$3/$H$3))*(1-EXP(-$L$3*A882))-($I$3*$G$3*A882/$H$3)&lt;0,0,1+($I$3/$H$3)*($J$3*SIN($K$4)+($I$3*$G$3/$H$3))*(1-EXP(-$L$3*A882))-($I$3*$G$3*A882/$H$3))</f>
        <v>66.18000956418625</v>
      </c>
      <c r="E882">
        <f t="shared" si="26"/>
        <v>66.180009564186264</v>
      </c>
      <c r="F882" s="11">
        <f t="shared" si="27"/>
        <v>65.180009564186264</v>
      </c>
    </row>
    <row r="883" spans="1:6" ht="16.5" thickBot="1" x14ac:dyDescent="0.3">
      <c r="A883" s="7">
        <v>4.4050000000000002</v>
      </c>
      <c r="B883">
        <f>($I$3*$J$3/$H$3)*COS($K$4)*(1-EXP(-$L$3*A883))</f>
        <v>21.574888714578268</v>
      </c>
      <c r="C883">
        <f>IF(($I$3/$H$3)*($J$3*SIN($K$4)+($I$3*$G$3/$H$3))*(1-EXP(-$L$3*A883))-($I$3*$G$3*A883/$H$3)&lt;0,0,($I$3/$H$3)*($J$3*SIN($K$4)+($I$3*$G$3/$H$3))*(1-EXP(-$L$3*A883))-($I$3*$G$3*A883/$H$3))</f>
        <v>65.129273699751906</v>
      </c>
      <c r="D883">
        <f>IF(1+($I$3/$H$3)*($J$3*SIN($K$4)+($I$3*$G$3/$H$3))*(1-EXP(-$L$3*A883))-($I$3*$G$3*A883/$H$3)&lt;0,0,1+($I$3/$H$3)*($J$3*SIN($K$4)+($I$3*$G$3/$H$3))*(1-EXP(-$L$3*A883))-($I$3*$G$3*A883/$H$3))</f>
        <v>66.129273699751906</v>
      </c>
      <c r="E883">
        <f t="shared" si="26"/>
        <v>66.129273699751906</v>
      </c>
      <c r="F883" s="11">
        <f t="shared" si="27"/>
        <v>65.129273699751906</v>
      </c>
    </row>
    <row r="884" spans="1:6" ht="16.5" thickBot="1" x14ac:dyDescent="0.3">
      <c r="A884" s="7">
        <v>4.41</v>
      </c>
      <c r="B884">
        <f>($I$3*$J$3/$H$3)*COS($K$4)*(1-EXP(-$L$3*A884))</f>
        <v>21.583824451733456</v>
      </c>
      <c r="C884">
        <f>IF(($I$3/$H$3)*($J$3*SIN($K$4)+($I$3*$G$3/$H$3))*(1-EXP(-$L$3*A884))-($I$3*$G$3*A884/$H$3)&lt;0,0,($I$3/$H$3)*($J$3*SIN($K$4)+($I$3*$G$3/$H$3))*(1-EXP(-$L$3*A884))-($I$3*$G$3*A884/$H$3))</f>
        <v>65.078394284395188</v>
      </c>
      <c r="D884">
        <f>IF(1+($I$3/$H$3)*($J$3*SIN($K$4)+($I$3*$G$3/$H$3))*(1-EXP(-$L$3*A884))-($I$3*$G$3*A884/$H$3)&lt;0,0,1+($I$3/$H$3)*($J$3*SIN($K$4)+($I$3*$G$3/$H$3))*(1-EXP(-$L$3*A884))-($I$3*$G$3*A884/$H$3))</f>
        <v>66.078394284395188</v>
      </c>
      <c r="E884">
        <f t="shared" si="26"/>
        <v>66.078394284395188</v>
      </c>
      <c r="F884" s="11">
        <f t="shared" si="27"/>
        <v>65.078394284395188</v>
      </c>
    </row>
    <row r="885" spans="1:6" ht="16.5" thickBot="1" x14ac:dyDescent="0.3">
      <c r="A885" s="7">
        <v>4.415</v>
      </c>
      <c r="B885">
        <f>($I$3*$J$3/$H$3)*COS($K$4)*(1-EXP(-$L$3*A885))</f>
        <v>21.592742335273901</v>
      </c>
      <c r="C885">
        <f>IF(($I$3/$H$3)*($J$3*SIN($K$4)+($I$3*$G$3/$H$3))*(1-EXP(-$L$3*A885))-($I$3*$G$3*A885/$H$3)&lt;0,0,($I$3/$H$3)*($J$3*SIN($K$4)+($I$3*$G$3/$H$3))*(1-EXP(-$L$3*A885))-($I$3*$G$3*A885/$H$3))</f>
        <v>65.027371604931034</v>
      </c>
      <c r="D885">
        <f>IF(1+($I$3/$H$3)*($J$3*SIN($K$4)+($I$3*$G$3/$H$3))*(1-EXP(-$L$3*A885))-($I$3*$G$3*A885/$H$3)&lt;0,0,1+($I$3/$H$3)*($J$3*SIN($K$4)+($I$3*$G$3/$H$3))*(1-EXP(-$L$3*A885))-($I$3*$G$3*A885/$H$3))</f>
        <v>66.027371604931034</v>
      </c>
      <c r="E885">
        <f t="shared" si="26"/>
        <v>66.027371604931005</v>
      </c>
      <c r="F885" s="11">
        <f t="shared" si="27"/>
        <v>65.027371604931005</v>
      </c>
    </row>
    <row r="886" spans="1:6" ht="16.5" thickBot="1" x14ac:dyDescent="0.3">
      <c r="A886" s="7">
        <v>4.42</v>
      </c>
      <c r="B886">
        <f>($I$3*$J$3/$H$3)*COS($K$4)*(1-EXP(-$L$3*A886))</f>
        <v>21.601642400871143</v>
      </c>
      <c r="C886">
        <f>IF(($I$3/$H$3)*($J$3*SIN($K$4)+($I$3*$G$3/$H$3))*(1-EXP(-$L$3*A886))-($I$3*$G$3*A886/$H$3)&lt;0,0,($I$3/$H$3)*($J$3*SIN($K$4)+($I$3*$G$3/$H$3))*(1-EXP(-$L$3*A886))-($I$3*$G$3*A886/$H$3))</f>
        <v>64.976205947601358</v>
      </c>
      <c r="D886">
        <f>IF(1+($I$3/$H$3)*($J$3*SIN($K$4)+($I$3*$G$3/$H$3))*(1-EXP(-$L$3*A886))-($I$3*$G$3*A886/$H$3)&lt;0,0,1+($I$3/$H$3)*($J$3*SIN($K$4)+($I$3*$G$3/$H$3))*(1-EXP(-$L$3*A886))-($I$3*$G$3*A886/$H$3))</f>
        <v>65.976205947601358</v>
      </c>
      <c r="E886">
        <f t="shared" si="26"/>
        <v>65.976205947601358</v>
      </c>
      <c r="F886" s="11">
        <f t="shared" si="27"/>
        <v>64.976205947601358</v>
      </c>
    </row>
    <row r="887" spans="1:6" ht="16.5" thickBot="1" x14ac:dyDescent="0.3">
      <c r="A887" s="7">
        <v>4.4249999999999998</v>
      </c>
      <c r="B887">
        <f>($I$3*$J$3/$H$3)*COS($K$4)*(1-EXP(-$L$3*A887))</f>
        <v>21.610524684125465</v>
      </c>
      <c r="C887">
        <f>IF(($I$3/$H$3)*($J$3*SIN($K$4)+($I$3*$G$3/$H$3))*(1-EXP(-$L$3*A887))-($I$3*$G$3*A887/$H$3)&lt;0,0,($I$3/$H$3)*($J$3*SIN($K$4)+($I$3*$G$3/$H$3))*(1-EXP(-$L$3*A887))-($I$3*$G$3*A887/$H$3))</f>
        <v>64.924897598076058</v>
      </c>
      <c r="D887">
        <f>IF(1+($I$3/$H$3)*($J$3*SIN($K$4)+($I$3*$G$3/$H$3))*(1-EXP(-$L$3*A887))-($I$3*$G$3*A887/$H$3)&lt;0,0,1+($I$3/$H$3)*($J$3*SIN($K$4)+($I$3*$G$3/$H$3))*(1-EXP(-$L$3*A887))-($I$3*$G$3*A887/$H$3))</f>
        <v>65.924897598076058</v>
      </c>
      <c r="E887">
        <f t="shared" si="26"/>
        <v>65.924897598076086</v>
      </c>
      <c r="F887" s="11">
        <f t="shared" si="27"/>
        <v>64.924897598076086</v>
      </c>
    </row>
    <row r="888" spans="1:6" ht="16.5" thickBot="1" x14ac:dyDescent="0.3">
      <c r="A888" s="7">
        <v>4.43</v>
      </c>
      <c r="B888">
        <f>($I$3*$J$3/$H$3)*COS($K$4)*(1-EXP(-$L$3*A888))</f>
        <v>21.61938922056601</v>
      </c>
      <c r="C888">
        <f>IF(($I$3/$H$3)*($J$3*SIN($K$4)+($I$3*$G$3/$H$3))*(1-EXP(-$L$3*A888))-($I$3*$G$3*A888/$H$3)&lt;0,0,($I$3/$H$3)*($J$3*SIN($K$4)+($I$3*$G$3/$H$3))*(1-EXP(-$L$3*A888))-($I$3*$G$3*A888/$H$3))</f>
        <v>64.87344684145441</v>
      </c>
      <c r="D888">
        <f>IF(1+($I$3/$H$3)*($J$3*SIN($K$4)+($I$3*$G$3/$H$3))*(1-EXP(-$L$3*A888))-($I$3*$G$3*A888/$H$3)&lt;0,0,1+($I$3/$H$3)*($J$3*SIN($K$4)+($I$3*$G$3/$H$3))*(1-EXP(-$L$3*A888))-($I$3*$G$3*A888/$H$3))</f>
        <v>65.87344684145441</v>
      </c>
      <c r="E888">
        <f t="shared" si="26"/>
        <v>65.87344684145441</v>
      </c>
      <c r="F888" s="11">
        <f t="shared" si="27"/>
        <v>64.87344684145441</v>
      </c>
    </row>
    <row r="889" spans="1:6" ht="16.5" thickBot="1" x14ac:dyDescent="0.3">
      <c r="A889" s="7">
        <v>4.4349999999999996</v>
      </c>
      <c r="B889">
        <f>($I$3*$J$3/$H$3)*COS($K$4)*(1-EXP(-$L$3*A889))</f>
        <v>21.628236045650929</v>
      </c>
      <c r="C889">
        <f>IF(($I$3/$H$3)*($J$3*SIN($K$4)+($I$3*$G$3/$H$3))*(1-EXP(-$L$3*A889))-($I$3*$G$3*A889/$H$3)&lt;0,0,($I$3/$H$3)*($J$3*SIN($K$4)+($I$3*$G$3/$H$3))*(1-EXP(-$L$3*A889))-($I$3*$G$3*A889/$H$3))</f>
        <v>64.821853962265948</v>
      </c>
      <c r="D889">
        <f>IF(1+($I$3/$H$3)*($J$3*SIN($K$4)+($I$3*$G$3/$H$3))*(1-EXP(-$L$3*A889))-($I$3*$G$3*A889/$H$3)&lt;0,0,1+($I$3/$H$3)*($J$3*SIN($K$4)+($I$3*$G$3/$H$3))*(1-EXP(-$L$3*A889))-($I$3*$G$3*A889/$H$3))</f>
        <v>65.821853962265948</v>
      </c>
      <c r="E889">
        <f t="shared" si="26"/>
        <v>65.821853962265948</v>
      </c>
      <c r="F889" s="11">
        <f t="shared" si="27"/>
        <v>64.821853962265948</v>
      </c>
    </row>
    <row r="890" spans="1:6" ht="16.5" thickBot="1" x14ac:dyDescent="0.3">
      <c r="A890" s="7">
        <v>4.4400000000000004</v>
      </c>
      <c r="B890">
        <f>($I$3*$J$3/$H$3)*COS($K$4)*(1-EXP(-$L$3*A890))</f>
        <v>21.637065194767541</v>
      </c>
      <c r="C890">
        <f>IF(($I$3/$H$3)*($J$3*SIN($K$4)+($I$3*$G$3/$H$3))*(1-EXP(-$L$3*A890))-($I$3*$G$3*A890/$H$3)&lt;0,0,($I$3/$H$3)*($J$3*SIN($K$4)+($I$3*$G$3/$H$3))*(1-EXP(-$L$3*A890))-($I$3*$G$3*A890/$H$3))</f>
        <v>64.770119244471701</v>
      </c>
      <c r="D890">
        <f>IF(1+($I$3/$H$3)*($J$3*SIN($K$4)+($I$3*$G$3/$H$3))*(1-EXP(-$L$3*A890))-($I$3*$G$3*A890/$H$3)&lt;0,0,1+($I$3/$H$3)*($J$3*SIN($K$4)+($I$3*$G$3/$H$3))*(1-EXP(-$L$3*A890))-($I$3*$G$3*A890/$H$3))</f>
        <v>65.770119244471701</v>
      </c>
      <c r="E890">
        <f t="shared" si="26"/>
        <v>65.770119244471715</v>
      </c>
      <c r="F890" s="11">
        <f t="shared" si="27"/>
        <v>64.770119244471715</v>
      </c>
    </row>
    <row r="891" spans="1:6" ht="16.5" thickBot="1" x14ac:dyDescent="0.3">
      <c r="A891" s="7">
        <v>4.4450000000000003</v>
      </c>
      <c r="B891">
        <f>($I$3*$J$3/$H$3)*COS($K$4)*(1-EXP(-$L$3*A891))</f>
        <v>21.645876703232453</v>
      </c>
      <c r="C891">
        <f>IF(($I$3/$H$3)*($J$3*SIN($K$4)+($I$3*$G$3/$H$3))*(1-EXP(-$L$3*A891))-($I$3*$G$3*A891/$H$3)&lt;0,0,($I$3/$H$3)*($J$3*SIN($K$4)+($I$3*$G$3/$H$3))*(1-EXP(-$L$3*A891))-($I$3*$G$3*A891/$H$3))</f>
        <v>64.718242971465529</v>
      </c>
      <c r="D891">
        <f>IF(1+($I$3/$H$3)*($J$3*SIN($K$4)+($I$3*$G$3/$H$3))*(1-EXP(-$L$3*A891))-($I$3*$G$3*A891/$H$3)&lt;0,0,1+($I$3/$H$3)*($J$3*SIN($K$4)+($I$3*$G$3/$H$3))*(1-EXP(-$L$3*A891))-($I$3*$G$3*A891/$H$3))</f>
        <v>65.718242971465529</v>
      </c>
      <c r="E891">
        <f t="shared" si="26"/>
        <v>65.718242971465514</v>
      </c>
      <c r="F891" s="11">
        <f t="shared" si="27"/>
        <v>64.718242971465514</v>
      </c>
    </row>
    <row r="892" spans="1:6" ht="16.5" thickBot="1" x14ac:dyDescent="0.3">
      <c r="A892" s="7">
        <v>4.45</v>
      </c>
      <c r="B892">
        <f>($I$3*$J$3/$H$3)*COS($K$4)*(1-EXP(-$L$3*A892))</f>
        <v>21.654670606291706</v>
      </c>
      <c r="C892">
        <f>IF(($I$3/$H$3)*($J$3*SIN($K$4)+($I$3*$G$3/$H$3))*(1-EXP(-$L$3*A892))-($I$3*$G$3*A892/$H$3)&lt;0,0,($I$3/$H$3)*($J$3*SIN($K$4)+($I$3*$G$3/$H$3))*(1-EXP(-$L$3*A892))-($I$3*$G$3*A892/$H$3))</f>
        <v>64.666225426074774</v>
      </c>
      <c r="D892">
        <f>IF(1+($I$3/$H$3)*($J$3*SIN($K$4)+($I$3*$G$3/$H$3))*(1-EXP(-$L$3*A892))-($I$3*$G$3*A892/$H$3)&lt;0,0,1+($I$3/$H$3)*($J$3*SIN($K$4)+($I$3*$G$3/$H$3))*(1-EXP(-$L$3*A892))-($I$3*$G$3*A892/$H$3))</f>
        <v>65.666225426074774</v>
      </c>
      <c r="E892">
        <f t="shared" si="26"/>
        <v>65.66622542607476</v>
      </c>
      <c r="F892" s="11">
        <f t="shared" si="27"/>
        <v>64.66622542607476</v>
      </c>
    </row>
    <row r="893" spans="1:6" ht="16.5" thickBot="1" x14ac:dyDescent="0.3">
      <c r="A893" s="7">
        <v>4.4550000000000001</v>
      </c>
      <c r="B893">
        <f>($I$3*$J$3/$H$3)*COS($K$4)*(1-EXP(-$L$3*A893))</f>
        <v>21.663446939120927</v>
      </c>
      <c r="C893">
        <f>IF(($I$3/$H$3)*($J$3*SIN($K$4)+($I$3*$G$3/$H$3))*(1-EXP(-$L$3*A893))-($I$3*$G$3*A893/$H$3)&lt;0,0,($I$3/$H$3)*($J$3*SIN($K$4)+($I$3*$G$3/$H$3))*(1-EXP(-$L$3*A893))-($I$3*$G$3*A893/$H$3))</f>
        <v>64.614066890561944</v>
      </c>
      <c r="D893">
        <f>IF(1+($I$3/$H$3)*($J$3*SIN($K$4)+($I$3*$G$3/$H$3))*(1-EXP(-$L$3*A893))-($I$3*$G$3*A893/$H$3)&lt;0,0,1+($I$3/$H$3)*($J$3*SIN($K$4)+($I$3*$G$3/$H$3))*(1-EXP(-$L$3*A893))-($I$3*$G$3*A893/$H$3))</f>
        <v>65.614066890561944</v>
      </c>
      <c r="E893">
        <f t="shared" si="26"/>
        <v>65.614066890561929</v>
      </c>
      <c r="F893" s="11">
        <f t="shared" si="27"/>
        <v>64.614066890561929</v>
      </c>
    </row>
    <row r="894" spans="1:6" ht="16.5" thickBot="1" x14ac:dyDescent="0.3">
      <c r="A894" s="7">
        <v>4.46</v>
      </c>
      <c r="B894">
        <f>($I$3*$J$3/$H$3)*COS($K$4)*(1-EXP(-$L$3*A894))</f>
        <v>21.672205736825461</v>
      </c>
      <c r="C894">
        <f>IF(($I$3/$H$3)*($J$3*SIN($K$4)+($I$3*$G$3/$H$3))*(1-EXP(-$L$3*A894))-($I$3*$G$3*A894/$H$3)&lt;0,0,($I$3/$H$3)*($J$3*SIN($K$4)+($I$3*$G$3/$H$3))*(1-EXP(-$L$3*A894))-($I$3*$G$3*A894/$H$3))</f>
        <v>64.561767646625455</v>
      </c>
      <c r="D894">
        <f>IF(1+($I$3/$H$3)*($J$3*SIN($K$4)+($I$3*$G$3/$H$3))*(1-EXP(-$L$3*A894))-($I$3*$G$3*A894/$H$3)&lt;0,0,1+($I$3/$H$3)*($J$3*SIN($K$4)+($I$3*$G$3/$H$3))*(1-EXP(-$L$3*A894))-($I$3*$G$3*A894/$H$3))</f>
        <v>65.561767646625455</v>
      </c>
      <c r="E894">
        <f t="shared" si="26"/>
        <v>65.561767646625469</v>
      </c>
      <c r="F894" s="11">
        <f t="shared" si="27"/>
        <v>64.561767646625469</v>
      </c>
    </row>
    <row r="895" spans="1:6" ht="16.5" thickBot="1" x14ac:dyDescent="0.3">
      <c r="A895" s="7">
        <v>4.4649999999999999</v>
      </c>
      <c r="B895">
        <f>($I$3*$J$3/$H$3)*COS($K$4)*(1-EXP(-$L$3*A895))</f>
        <v>21.680947034440507</v>
      </c>
      <c r="C895">
        <f>IF(($I$3/$H$3)*($J$3*SIN($K$4)+($I$3*$G$3/$H$3))*(1-EXP(-$L$3*A895))-($I$3*$G$3*A895/$H$3)&lt;0,0,($I$3/$H$3)*($J$3*SIN($K$4)+($I$3*$G$3/$H$3))*(1-EXP(-$L$3*A895))-($I$3*$G$3*A895/$H$3))</f>
        <v>64.50932797540095</v>
      </c>
      <c r="D895">
        <f>IF(1+($I$3/$H$3)*($J$3*SIN($K$4)+($I$3*$G$3/$H$3))*(1-EXP(-$L$3*A895))-($I$3*$G$3*A895/$H$3)&lt;0,0,1+($I$3/$H$3)*($J$3*SIN($K$4)+($I$3*$G$3/$H$3))*(1-EXP(-$L$3*A895))-($I$3*$G$3*A895/$H$3))</f>
        <v>65.50932797540095</v>
      </c>
      <c r="E895">
        <f t="shared" si="26"/>
        <v>65.509327975400936</v>
      </c>
      <c r="F895" s="11">
        <f t="shared" si="27"/>
        <v>64.509327975400936</v>
      </c>
    </row>
    <row r="896" spans="1:6" ht="16.5" thickBot="1" x14ac:dyDescent="0.3">
      <c r="A896" s="7">
        <v>4.47</v>
      </c>
      <c r="B896">
        <f>($I$3*$J$3/$H$3)*COS($K$4)*(1-EXP(-$L$3*A896))</f>
        <v>21.689670866931273</v>
      </c>
      <c r="C896">
        <f>IF(($I$3/$H$3)*($J$3*SIN($K$4)+($I$3*$G$3/$H$3))*(1-EXP(-$L$3*A896))-($I$3*$G$3*A896/$H$3)&lt;0,0,($I$3/$H$3)*($J$3*SIN($K$4)+($I$3*$G$3/$H$3))*(1-EXP(-$L$3*A896))-($I$3*$G$3*A896/$H$3))</f>
        <v>64.456748157462314</v>
      </c>
      <c r="D896">
        <f>IF(1+($I$3/$H$3)*($J$3*SIN($K$4)+($I$3*$G$3/$H$3))*(1-EXP(-$L$3*A896))-($I$3*$G$3*A896/$H$3)&lt;0,0,1+($I$3/$H$3)*($J$3*SIN($K$4)+($I$3*$G$3/$H$3))*(1-EXP(-$L$3*A896))-($I$3*$G$3*A896/$H$3))</f>
        <v>65.456748157462314</v>
      </c>
      <c r="E896">
        <f t="shared" si="26"/>
        <v>65.4567481574623</v>
      </c>
      <c r="F896" s="11">
        <f t="shared" si="27"/>
        <v>64.4567481574623</v>
      </c>
    </row>
    <row r="897" spans="1:6" ht="16.5" thickBot="1" x14ac:dyDescent="0.3">
      <c r="A897" s="7">
        <v>4.4749999999999996</v>
      </c>
      <c r="B897">
        <f>($I$3*$J$3/$H$3)*COS($K$4)*(1-EXP(-$L$3*A897))</f>
        <v>21.698377269193095</v>
      </c>
      <c r="C897">
        <f>IF(($I$3/$H$3)*($J$3*SIN($K$4)+($I$3*$G$3/$H$3))*(1-EXP(-$L$3*A897))-($I$3*$G$3*A897/$H$3)&lt;0,0,($I$3/$H$3)*($J$3*SIN($K$4)+($I$3*$G$3/$H$3))*(1-EXP(-$L$3*A897))-($I$3*$G$3*A897/$H$3))</f>
        <v>64.404028472822887</v>
      </c>
      <c r="D897">
        <f>IF(1+($I$3/$H$3)*($J$3*SIN($K$4)+($I$3*$G$3/$H$3))*(1-EXP(-$L$3*A897))-($I$3*$G$3*A897/$H$3)&lt;0,0,1+($I$3/$H$3)*($J$3*SIN($K$4)+($I$3*$G$3/$H$3))*(1-EXP(-$L$3*A897))-($I$3*$G$3*A897/$H$3))</f>
        <v>65.404028472822887</v>
      </c>
      <c r="E897">
        <f t="shared" si="26"/>
        <v>65.404028472822887</v>
      </c>
      <c r="F897" s="11">
        <f t="shared" si="27"/>
        <v>64.404028472822887</v>
      </c>
    </row>
    <row r="898" spans="1:6" ht="16.5" thickBot="1" x14ac:dyDescent="0.3">
      <c r="A898" s="7">
        <v>4.4800000000000004</v>
      </c>
      <c r="B898">
        <f>($I$3*$J$3/$H$3)*COS($K$4)*(1-EXP(-$L$3*A898))</f>
        <v>21.707066276051595</v>
      </c>
      <c r="C898">
        <f>IF(($I$3/$H$3)*($J$3*SIN($K$4)+($I$3*$G$3/$H$3))*(1-EXP(-$L$3*A898))-($I$3*$G$3*A898/$H$3)&lt;0,0,($I$3/$H$3)*($J$3*SIN($K$4)+($I$3*$G$3/$H$3))*(1-EXP(-$L$3*A898))-($I$3*$G$3*A898/$H$3))</f>
        <v>64.351169200936496</v>
      </c>
      <c r="D898">
        <f>IF(1+($I$3/$H$3)*($J$3*SIN($K$4)+($I$3*$G$3/$H$3))*(1-EXP(-$L$3*A898))-($I$3*$G$3*A898/$H$3)&lt;0,0,1+($I$3/$H$3)*($J$3*SIN($K$4)+($I$3*$G$3/$H$3))*(1-EXP(-$L$3*A898))-($I$3*$G$3*A898/$H$3))</f>
        <v>65.351169200936496</v>
      </c>
      <c r="E898">
        <f t="shared" si="26"/>
        <v>65.351169200936482</v>
      </c>
      <c r="F898" s="11">
        <f t="shared" si="27"/>
        <v>64.351169200936482</v>
      </c>
    </row>
    <row r="899" spans="1:6" ht="16.5" thickBot="1" x14ac:dyDescent="0.3">
      <c r="A899" s="7">
        <v>4.4850000000000003</v>
      </c>
      <c r="B899">
        <f>($I$3*$J$3/$H$3)*COS($K$4)*(1-EXP(-$L$3*A899))</f>
        <v>21.715737922262807</v>
      </c>
      <c r="C899">
        <f>IF(($I$3/$H$3)*($J$3*SIN($K$4)+($I$3*$G$3/$H$3))*(1-EXP(-$L$3*A899))-($I$3*$G$3*A899/$H$3)&lt;0,0,($I$3/$H$3)*($J$3*SIN($K$4)+($I$3*$G$3/$H$3))*(1-EXP(-$L$3*A899))-($I$3*$G$3*A899/$H$3))</f>
        <v>64.29817062069867</v>
      </c>
      <c r="D899">
        <f>IF(1+($I$3/$H$3)*($J$3*SIN($K$4)+($I$3*$G$3/$H$3))*(1-EXP(-$L$3*A899))-($I$3*$G$3*A899/$H$3)&lt;0,0,1+($I$3/$H$3)*($J$3*SIN($K$4)+($I$3*$G$3/$H$3))*(1-EXP(-$L$3*A899))-($I$3*$G$3*A899/$H$3))</f>
        <v>65.29817062069867</v>
      </c>
      <c r="E899">
        <f t="shared" si="26"/>
        <v>65.29817062069867</v>
      </c>
      <c r="F899" s="11">
        <f t="shared" si="27"/>
        <v>64.29817062069867</v>
      </c>
    </row>
    <row r="900" spans="1:6" ht="16.5" thickBot="1" x14ac:dyDescent="0.3">
      <c r="A900" s="7">
        <v>4.49</v>
      </c>
      <c r="B900">
        <f>($I$3*$J$3/$H$3)*COS($K$4)*(1-EXP(-$L$3*A900))</f>
        <v>21.724392242513339</v>
      </c>
      <c r="C900">
        <f>IF(($I$3/$H$3)*($J$3*SIN($K$4)+($I$3*$G$3/$H$3))*(1-EXP(-$L$3*A900))-($I$3*$G$3*A900/$H$3)&lt;0,0,($I$3/$H$3)*($J$3*SIN($K$4)+($I$3*$G$3/$H$3))*(1-EXP(-$L$3*A900))-($I$3*$G$3*A900/$H$3))</f>
        <v>64.245033010447685</v>
      </c>
      <c r="D900">
        <f>IF(1+($I$3/$H$3)*($J$3*SIN($K$4)+($I$3*$G$3/$H$3))*(1-EXP(-$L$3*A900))-($I$3*$G$3*A900/$H$3)&lt;0,0,1+($I$3/$H$3)*($J$3*SIN($K$4)+($I$3*$G$3/$H$3))*(1-EXP(-$L$3*A900))-($I$3*$G$3*A900/$H$3))</f>
        <v>65.245033010447685</v>
      </c>
      <c r="E900">
        <f t="shared" si="26"/>
        <v>65.245033010447685</v>
      </c>
      <c r="F900" s="11">
        <f t="shared" si="27"/>
        <v>64.245033010447685</v>
      </c>
    </row>
    <row r="901" spans="1:6" ht="16.5" thickBot="1" x14ac:dyDescent="0.3">
      <c r="A901" s="7">
        <v>4.4950000000000001</v>
      </c>
      <c r="B901">
        <f>($I$3*$J$3/$H$3)*COS($K$4)*(1-EXP(-$L$3*A901))</f>
        <v>21.733029271420474</v>
      </c>
      <c r="C901">
        <f>IF(($I$3/$H$3)*($J$3*SIN($K$4)+($I$3*$G$3/$H$3))*(1-EXP(-$L$3*A901))-($I$3*$G$3*A901/$H$3)&lt;0,0,($I$3/$H$3)*($J$3*SIN($K$4)+($I$3*$G$3/$H$3))*(1-EXP(-$L$3*A901))-($I$3*$G$3*A901/$H$3))</f>
        <v>64.191756647965676</v>
      </c>
      <c r="D901">
        <f>IF(1+($I$3/$H$3)*($J$3*SIN($K$4)+($I$3*$G$3/$H$3))*(1-EXP(-$L$3*A901))-($I$3*$G$3*A901/$H$3)&lt;0,0,1+($I$3/$H$3)*($J$3*SIN($K$4)+($I$3*$G$3/$H$3))*(1-EXP(-$L$3*A901))-($I$3*$G$3*A901/$H$3))</f>
        <v>65.191756647965676</v>
      </c>
      <c r="E901">
        <f t="shared" ref="E901:E964" si="28">(-1*($I$3/$H$3)*($J$3*SIN($K$4)+(($I$3*$G$3)/$H$3))*EXP(-1*(($H$3/$I$3)*A901))-(($I$3*$G$3*A901)/$H$3)+(($I$3/$H$3)*($J$3*SIN($K$4)+($I$3*$G$3)/$H$3)))+1</f>
        <v>65.191756647965661</v>
      </c>
      <c r="F901" s="11">
        <f t="shared" ref="F901:F964" si="29">(-1*($I$3/$H$3)*($J$3*SIN($K$4)+(($I$3*$G$3)/$H$3))*EXP(-1*(($H$3/$I$3)*A901))-(($I$3*$G$3*A901)/$H$3)+(($I$3/$H$3)*($J$3*SIN($K$4)+($I$3*$G$3)/$H$3)))</f>
        <v>64.191756647965661</v>
      </c>
    </row>
    <row r="902" spans="1:6" ht="16.5" thickBot="1" x14ac:dyDescent="0.3">
      <c r="A902" s="7">
        <v>4.5</v>
      </c>
      <c r="B902">
        <f>($I$3*$J$3/$H$3)*COS($K$4)*(1-EXP(-$L$3*A902))</f>
        <v>21.741649043532341</v>
      </c>
      <c r="C902">
        <f>IF(($I$3/$H$3)*($J$3*SIN($K$4)+($I$3*$G$3/$H$3))*(1-EXP(-$L$3*A902))-($I$3*$G$3*A902/$H$3)&lt;0,0,($I$3/$H$3)*($J$3*SIN($K$4)+($I$3*$G$3/$H$3))*(1-EXP(-$L$3*A902))-($I$3*$G$3*A902/$H$3))</f>
        <v>64.138341810479787</v>
      </c>
      <c r="D902">
        <f>IF(1+($I$3/$H$3)*($J$3*SIN($K$4)+($I$3*$G$3/$H$3))*(1-EXP(-$L$3*A902))-($I$3*$G$3*A902/$H$3)&lt;0,0,1+($I$3/$H$3)*($J$3*SIN($K$4)+($I$3*$G$3/$H$3))*(1-EXP(-$L$3*A902))-($I$3*$G$3*A902/$H$3))</f>
        <v>65.138341810479787</v>
      </c>
      <c r="E902">
        <f t="shared" si="28"/>
        <v>65.138341810479801</v>
      </c>
      <c r="F902" s="11">
        <f t="shared" si="29"/>
        <v>64.138341810479801</v>
      </c>
    </row>
    <row r="903" spans="1:6" ht="16.5" thickBot="1" x14ac:dyDescent="0.3">
      <c r="A903" s="7">
        <v>4.5049999999999999</v>
      </c>
      <c r="B903">
        <f>($I$3*$J$3/$H$3)*COS($K$4)*(1-EXP(-$L$3*A903))</f>
        <v>21.750251593328045</v>
      </c>
      <c r="C903">
        <f>IF(($I$3/$H$3)*($J$3*SIN($K$4)+($I$3*$G$3/$H$3))*(1-EXP(-$L$3*A903))-($I$3*$G$3*A903/$H$3)&lt;0,0,($I$3/$H$3)*($J$3*SIN($K$4)+($I$3*$G$3/$H$3))*(1-EXP(-$L$3*A903))-($I$3*$G$3*A903/$H$3))</f>
        <v>64.084788774663309</v>
      </c>
      <c r="D903">
        <f>IF(1+($I$3/$H$3)*($J$3*SIN($K$4)+($I$3*$G$3/$H$3))*(1-EXP(-$L$3*A903))-($I$3*$G$3*A903/$H$3)&lt;0,0,1+($I$3/$H$3)*($J$3*SIN($K$4)+($I$3*$G$3/$H$3))*(1-EXP(-$L$3*A903))-($I$3*$G$3*A903/$H$3))</f>
        <v>65.084788774663309</v>
      </c>
      <c r="E903">
        <f t="shared" si="28"/>
        <v>65.084788774663281</v>
      </c>
      <c r="F903" s="11">
        <f t="shared" si="29"/>
        <v>64.084788774663281</v>
      </c>
    </row>
    <row r="904" spans="1:6" ht="16.5" thickBot="1" x14ac:dyDescent="0.3">
      <c r="A904" s="7">
        <v>4.51</v>
      </c>
      <c r="B904">
        <f>($I$3*$J$3/$H$3)*COS($K$4)*(1-EXP(-$L$3*A904))</f>
        <v>21.758836955217792</v>
      </c>
      <c r="C904">
        <f>IF(($I$3/$H$3)*($J$3*SIN($K$4)+($I$3*$G$3/$H$3))*(1-EXP(-$L$3*A904))-($I$3*$G$3*A904/$H$3)&lt;0,0,($I$3/$H$3)*($J$3*SIN($K$4)+($I$3*$G$3/$H$3))*(1-EXP(-$L$3*A904))-($I$3*$G$3*A904/$H$3))</f>
        <v>64.031097816636603</v>
      </c>
      <c r="D904">
        <f>IF(1+($I$3/$H$3)*($J$3*SIN($K$4)+($I$3*$G$3/$H$3))*(1-EXP(-$L$3*A904))-($I$3*$G$3*A904/$H$3)&lt;0,0,1+($I$3/$H$3)*($J$3*SIN($K$4)+($I$3*$G$3/$H$3))*(1-EXP(-$L$3*A904))-($I$3*$G$3*A904/$H$3))</f>
        <v>65.031097816636603</v>
      </c>
      <c r="E904">
        <f t="shared" si="28"/>
        <v>65.031097816636617</v>
      </c>
      <c r="F904" s="11">
        <f t="shared" si="29"/>
        <v>64.031097816636617</v>
      </c>
    </row>
    <row r="905" spans="1:6" ht="16.5" thickBot="1" x14ac:dyDescent="0.3">
      <c r="A905" s="7">
        <v>4.5149999999999997</v>
      </c>
      <c r="B905">
        <f>($I$3*$J$3/$H$3)*COS($K$4)*(1-EXP(-$L$3*A905))</f>
        <v>21.767405163543039</v>
      </c>
      <c r="C905">
        <f>IF(($I$3/$H$3)*($J$3*SIN($K$4)+($I$3*$G$3/$H$3))*(1-EXP(-$L$3*A905))-($I$3*$G$3*A905/$H$3)&lt;0,0,($I$3/$H$3)*($J$3*SIN($K$4)+($I$3*$G$3/$H$3))*(1-EXP(-$L$3*A905))-($I$3*$G$3*A905/$H$3))</f>
        <v>63.977269211968476</v>
      </c>
      <c r="D905">
        <f>IF(1+($I$3/$H$3)*($J$3*SIN($K$4)+($I$3*$G$3/$H$3))*(1-EXP(-$L$3*A905))-($I$3*$G$3*A905/$H$3)&lt;0,0,1+($I$3/$H$3)*($J$3*SIN($K$4)+($I$3*$G$3/$H$3))*(1-EXP(-$L$3*A905))-($I$3*$G$3*A905/$H$3))</f>
        <v>64.977269211968476</v>
      </c>
      <c r="E905">
        <f t="shared" si="28"/>
        <v>64.97726921196849</v>
      </c>
      <c r="F905" s="11">
        <f t="shared" si="29"/>
        <v>63.97726921196849</v>
      </c>
    </row>
    <row r="906" spans="1:6" ht="16.5" thickBot="1" x14ac:dyDescent="0.3">
      <c r="A906" s="7">
        <v>4.5199999999999996</v>
      </c>
      <c r="B906">
        <f>($I$3*$J$3/$H$3)*COS($K$4)*(1-EXP(-$L$3*A906))</f>
        <v>21.775956252576634</v>
      </c>
      <c r="C906">
        <f>IF(($I$3/$H$3)*($J$3*SIN($K$4)+($I$3*$G$3/$H$3))*(1-EXP(-$L$3*A906))-($I$3*$G$3*A906/$H$3)&lt;0,0,($I$3/$H$3)*($J$3*SIN($K$4)+($I$3*$G$3/$H$3))*(1-EXP(-$L$3*A906))-($I$3*$G$3*A906/$H$3))</f>
        <v>63.923303235677096</v>
      </c>
      <c r="D906">
        <f>IF(1+($I$3/$H$3)*($J$3*SIN($K$4)+($I$3*$G$3/$H$3))*(1-EXP(-$L$3*A906))-($I$3*$G$3*A906/$H$3)&lt;0,0,1+($I$3/$H$3)*($J$3*SIN($K$4)+($I$3*$G$3/$H$3))*(1-EXP(-$L$3*A906))-($I$3*$G$3*A906/$H$3))</f>
        <v>64.923303235677096</v>
      </c>
      <c r="E906">
        <f t="shared" si="28"/>
        <v>64.92330323567711</v>
      </c>
      <c r="F906" s="11">
        <f t="shared" si="29"/>
        <v>63.92330323567711</v>
      </c>
    </row>
    <row r="907" spans="1:6" ht="16.5" thickBot="1" x14ac:dyDescent="0.3">
      <c r="A907" s="7">
        <v>4.5250000000000004</v>
      </c>
      <c r="B907">
        <f>($I$3*$J$3/$H$3)*COS($K$4)*(1-EXP(-$L$3*A907))</f>
        <v>21.78449025652295</v>
      </c>
      <c r="C907">
        <f>IF(($I$3/$H$3)*($J$3*SIN($K$4)+($I$3*$G$3/$H$3))*(1-EXP(-$L$3*A907))-($I$3*$G$3*A907/$H$3)&lt;0,0,($I$3/$H$3)*($J$3*SIN($K$4)+($I$3*$G$3/$H$3))*(1-EXP(-$L$3*A907))-($I$3*$G$3*A907/$H$3))</f>
        <v>63.869200162231181</v>
      </c>
      <c r="D907">
        <f>IF(1+($I$3/$H$3)*($J$3*SIN($K$4)+($I$3*$G$3/$H$3))*(1-EXP(-$L$3*A907))-($I$3*$G$3*A907/$H$3)&lt;0,0,1+($I$3/$H$3)*($J$3*SIN($K$4)+($I$3*$G$3/$H$3))*(1-EXP(-$L$3*A907))-($I$3*$G$3*A907/$H$3))</f>
        <v>64.869200162231181</v>
      </c>
      <c r="E907">
        <f t="shared" si="28"/>
        <v>64.869200162231181</v>
      </c>
      <c r="F907" s="11">
        <f t="shared" si="29"/>
        <v>63.869200162231181</v>
      </c>
    </row>
    <row r="908" spans="1:6" ht="16.5" thickBot="1" x14ac:dyDescent="0.3">
      <c r="A908" s="7">
        <v>4.53</v>
      </c>
      <c r="B908">
        <f>($I$3*$J$3/$H$3)*COS($K$4)*(1-EXP(-$L$3*A908))</f>
        <v>21.793007209518002</v>
      </c>
      <c r="C908">
        <f>IF(($I$3/$H$3)*($J$3*SIN($K$4)+($I$3*$G$3/$H$3))*(1-EXP(-$L$3*A908))-($I$3*$G$3*A908/$H$3)&lt;0,0,($I$3/$H$3)*($J$3*SIN($K$4)+($I$3*$G$3/$H$3))*(1-EXP(-$L$3*A908))-($I$3*$G$3*A908/$H$3))</f>
        <v>63.814960265551008</v>
      </c>
      <c r="D908">
        <f>IF(1+($I$3/$H$3)*($J$3*SIN($K$4)+($I$3*$G$3/$H$3))*(1-EXP(-$L$3*A908))-($I$3*$G$3*A908/$H$3)&lt;0,0,1+($I$3/$H$3)*($J$3*SIN($K$4)+($I$3*$G$3/$H$3))*(1-EXP(-$L$3*A908))-($I$3*$G$3*A908/$H$3))</f>
        <v>64.814960265551008</v>
      </c>
      <c r="E908">
        <f t="shared" si="28"/>
        <v>64.814960265551008</v>
      </c>
      <c r="F908" s="11">
        <f t="shared" si="29"/>
        <v>63.814960265551008</v>
      </c>
    </row>
    <row r="909" spans="1:6" ht="16.5" thickBot="1" x14ac:dyDescent="0.3">
      <c r="A909" s="7">
        <v>4.5350000000000001</v>
      </c>
      <c r="B909">
        <f>($I$3*$J$3/$H$3)*COS($K$4)*(1-EXP(-$L$3*A909))</f>
        <v>21.801507145629625</v>
      </c>
      <c r="C909">
        <f>IF(($I$3/$H$3)*($J$3*SIN($K$4)+($I$3*$G$3/$H$3))*(1-EXP(-$L$3*A909))-($I$3*$G$3*A909/$H$3)&lt;0,0,($I$3/$H$3)*($J$3*SIN($K$4)+($I$3*$G$3/$H$3))*(1-EXP(-$L$3*A909))-($I$3*$G$3*A909/$H$3))</f>
        <v>63.760583819009554</v>
      </c>
      <c r="D909">
        <f>IF(1+($I$3/$H$3)*($J$3*SIN($K$4)+($I$3*$G$3/$H$3))*(1-EXP(-$L$3*A909))-($I$3*$G$3*A909/$H$3)&lt;0,0,1+($I$3/$H$3)*($J$3*SIN($K$4)+($I$3*$G$3/$H$3))*(1-EXP(-$L$3*A909))-($I$3*$G$3*A909/$H$3))</f>
        <v>64.760583819009554</v>
      </c>
      <c r="E909">
        <f t="shared" si="28"/>
        <v>64.760583819009554</v>
      </c>
      <c r="F909" s="11">
        <f t="shared" si="29"/>
        <v>63.760583819009554</v>
      </c>
    </row>
    <row r="910" spans="1:6" ht="16.5" thickBot="1" x14ac:dyDescent="0.3">
      <c r="A910" s="7">
        <v>4.54</v>
      </c>
      <c r="B910">
        <f>($I$3*$J$3/$H$3)*COS($K$4)*(1-EXP(-$L$3*A910))</f>
        <v>21.809990098857565</v>
      </c>
      <c r="C910">
        <f>IF(($I$3/$H$3)*($J$3*SIN($K$4)+($I$3*$G$3/$H$3))*(1-EXP(-$L$3*A910))-($I$3*$G$3*A910/$H$3)&lt;0,0,($I$3/$H$3)*($J$3*SIN($K$4)+($I$3*$G$3/$H$3))*(1-EXP(-$L$3*A910))-($I$3*$G$3*A910/$H$3))</f>
        <v>63.706071095433629</v>
      </c>
      <c r="D910">
        <f>IF(1+($I$3/$H$3)*($J$3*SIN($K$4)+($I$3*$G$3/$H$3))*(1-EXP(-$L$3*A910))-($I$3*$G$3*A910/$H$3)&lt;0,0,1+($I$3/$H$3)*($J$3*SIN($K$4)+($I$3*$G$3/$H$3))*(1-EXP(-$L$3*A910))-($I$3*$G$3*A910/$H$3))</f>
        <v>64.706071095433629</v>
      </c>
      <c r="E910">
        <f t="shared" si="28"/>
        <v>64.706071095433629</v>
      </c>
      <c r="F910" s="11">
        <f t="shared" si="29"/>
        <v>63.706071095433629</v>
      </c>
    </row>
    <row r="911" spans="1:6" ht="16.5" thickBot="1" x14ac:dyDescent="0.3">
      <c r="A911" s="7">
        <v>4.5449999999999999</v>
      </c>
      <c r="B911">
        <f>($I$3*$J$3/$H$3)*COS($K$4)*(1-EXP(-$L$3*A911))</f>
        <v>21.818456103133649</v>
      </c>
      <c r="C911">
        <f>IF(($I$3/$H$3)*($J$3*SIN($K$4)+($I$3*$G$3/$H$3))*(1-EXP(-$L$3*A911))-($I$3*$G$3*A911/$H$3)&lt;0,0,($I$3/$H$3)*($J$3*SIN($K$4)+($I$3*$G$3/$H$3))*(1-EXP(-$L$3*A911))-($I$3*$G$3*A911/$H$3))</f>
        <v>63.651422367104942</v>
      </c>
      <c r="D911">
        <f>IF(1+($I$3/$H$3)*($J$3*SIN($K$4)+($I$3*$G$3/$H$3))*(1-EXP(-$L$3*A911))-($I$3*$G$3*A911/$H$3)&lt;0,0,1+($I$3/$H$3)*($J$3*SIN($K$4)+($I$3*$G$3/$H$3))*(1-EXP(-$L$3*A911))-($I$3*$G$3*A911/$H$3))</f>
        <v>64.651422367104942</v>
      </c>
      <c r="E911">
        <f t="shared" si="28"/>
        <v>64.651422367104942</v>
      </c>
      <c r="F911" s="11">
        <f t="shared" si="29"/>
        <v>63.651422367104942</v>
      </c>
    </row>
    <row r="912" spans="1:6" ht="16.5" thickBot="1" x14ac:dyDescent="0.3">
      <c r="A912" s="7">
        <v>4.55</v>
      </c>
      <c r="B912">
        <f>($I$3*$J$3/$H$3)*COS($K$4)*(1-EXP(-$L$3*A912))</f>
        <v>21.826905192321913</v>
      </c>
      <c r="C912">
        <f>IF(($I$3/$H$3)*($J$3*SIN($K$4)+($I$3*$G$3/$H$3))*(1-EXP(-$L$3*A912))-($I$3*$G$3*A912/$H$3)&lt;0,0,($I$3/$H$3)*($J$3*SIN($K$4)+($I$3*$G$3/$H$3))*(1-EXP(-$L$3*A912))-($I$3*$G$3*A912/$H$3))</f>
        <v>63.596637905761213</v>
      </c>
      <c r="D912">
        <f>IF(1+($I$3/$H$3)*($J$3*SIN($K$4)+($I$3*$G$3/$H$3))*(1-EXP(-$L$3*A912))-($I$3*$G$3*A912/$H$3)&lt;0,0,1+($I$3/$H$3)*($J$3*SIN($K$4)+($I$3*$G$3/$H$3))*(1-EXP(-$L$3*A912))-($I$3*$G$3*A912/$H$3))</f>
        <v>64.596637905761213</v>
      </c>
      <c r="E912">
        <f t="shared" si="28"/>
        <v>64.596637905761213</v>
      </c>
      <c r="F912" s="11">
        <f t="shared" si="29"/>
        <v>63.596637905761213</v>
      </c>
    </row>
    <row r="913" spans="1:6" ht="16.5" thickBot="1" x14ac:dyDescent="0.3">
      <c r="A913" s="7">
        <v>4.5549999999999997</v>
      </c>
      <c r="B913">
        <f>($I$3*$J$3/$H$3)*COS($K$4)*(1-EXP(-$L$3*A913))</f>
        <v>21.835337400218712</v>
      </c>
      <c r="C913">
        <f>IF(($I$3/$H$3)*($J$3*SIN($K$4)+($I$3*$G$3/$H$3))*(1-EXP(-$L$3*A913))-($I$3*$G$3*A913/$H$3)&lt;0,0,($I$3/$H$3)*($J$3*SIN($K$4)+($I$3*$G$3/$H$3))*(1-EXP(-$L$3*A913))-($I$3*$G$3*A913/$H$3))</f>
        <v>63.541717982597106</v>
      </c>
      <c r="D913">
        <f>IF(1+($I$3/$H$3)*($J$3*SIN($K$4)+($I$3*$G$3/$H$3))*(1-EXP(-$L$3*A913))-($I$3*$G$3*A913/$H$3)&lt;0,0,1+($I$3/$H$3)*($J$3*SIN($K$4)+($I$3*$G$3/$H$3))*(1-EXP(-$L$3*A913))-($I$3*$G$3*A913/$H$3))</f>
        <v>64.541717982597106</v>
      </c>
      <c r="E913">
        <f t="shared" si="28"/>
        <v>64.541717982597106</v>
      </c>
      <c r="F913" s="11">
        <f t="shared" si="29"/>
        <v>63.541717982597106</v>
      </c>
    </row>
    <row r="914" spans="1:6" ht="16.5" thickBot="1" x14ac:dyDescent="0.3">
      <c r="A914" s="7">
        <v>4.5599999999999996</v>
      </c>
      <c r="B914">
        <f>($I$3*$J$3/$H$3)*COS($K$4)*(1-EXP(-$L$3*A914))</f>
        <v>21.843752760552899</v>
      </c>
      <c r="C914">
        <f>IF(($I$3/$H$3)*($J$3*SIN($K$4)+($I$3*$G$3/$H$3))*(1-EXP(-$L$3*A914))-($I$3*$G$3*A914/$H$3)&lt;0,0,($I$3/$H$3)*($J$3*SIN($K$4)+($I$3*$G$3/$H$3))*(1-EXP(-$L$3*A914))-($I$3*$G$3*A914/$H$3))</f>
        <v>63.486662868265569</v>
      </c>
      <c r="D914">
        <f>IF(1+($I$3/$H$3)*($J$3*SIN($K$4)+($I$3*$G$3/$H$3))*(1-EXP(-$L$3*A914))-($I$3*$G$3*A914/$H$3)&lt;0,0,1+($I$3/$H$3)*($J$3*SIN($K$4)+($I$3*$G$3/$H$3))*(1-EXP(-$L$3*A914))-($I$3*$G$3*A914/$H$3))</f>
        <v>64.486662868265569</v>
      </c>
      <c r="E914">
        <f t="shared" si="28"/>
        <v>64.486662868265569</v>
      </c>
      <c r="F914" s="11">
        <f t="shared" si="29"/>
        <v>63.486662868265569</v>
      </c>
    </row>
    <row r="915" spans="1:6" ht="16.5" thickBot="1" x14ac:dyDescent="0.3">
      <c r="A915" s="7">
        <v>4.5650000000000004</v>
      </c>
      <c r="B915">
        <f>($I$3*$J$3/$H$3)*COS($K$4)*(1-EXP(-$L$3*A915))</f>
        <v>21.852151306985927</v>
      </c>
      <c r="C915">
        <f>IF(($I$3/$H$3)*($J$3*SIN($K$4)+($I$3*$G$3/$H$3))*(1-EXP(-$L$3*A915))-($I$3*$G$3*A915/$H$3)&lt;0,0,($I$3/$H$3)*($J$3*SIN($K$4)+($I$3*$G$3/$H$3))*(1-EXP(-$L$3*A915))-($I$3*$G$3*A915/$H$3))</f>
        <v>63.431472832878725</v>
      </c>
      <c r="D915">
        <f>IF(1+($I$3/$H$3)*($J$3*SIN($K$4)+($I$3*$G$3/$H$3))*(1-EXP(-$L$3*A915))-($I$3*$G$3*A915/$H$3)&lt;0,0,1+($I$3/$H$3)*($J$3*SIN($K$4)+($I$3*$G$3/$H$3))*(1-EXP(-$L$3*A915))-($I$3*$G$3*A915/$H$3))</f>
        <v>64.431472832878725</v>
      </c>
      <c r="E915">
        <f t="shared" si="28"/>
        <v>64.431472832878711</v>
      </c>
      <c r="F915" s="11">
        <f t="shared" si="29"/>
        <v>63.431472832878711</v>
      </c>
    </row>
    <row r="916" spans="1:6" ht="16.5" thickBot="1" x14ac:dyDescent="0.3">
      <c r="A916" s="7">
        <v>4.57</v>
      </c>
      <c r="B916">
        <f>($I$3*$J$3/$H$3)*COS($K$4)*(1-EXP(-$L$3*A916))</f>
        <v>21.860533073111984</v>
      </c>
      <c r="C916">
        <f>IF(($I$3/$H$3)*($J$3*SIN($K$4)+($I$3*$G$3/$H$3))*(1-EXP(-$L$3*A916))-($I$3*$G$3*A916/$H$3)&lt;0,0,($I$3/$H$3)*($J$3*SIN($K$4)+($I$3*$G$3/$H$3))*(1-EXP(-$L$3*A916))-($I$3*$G$3*A916/$H$3))</f>
        <v>63.376148146009015</v>
      </c>
      <c r="D916">
        <f>IF(1+($I$3/$H$3)*($J$3*SIN($K$4)+($I$3*$G$3/$H$3))*(1-EXP(-$L$3*A916))-($I$3*$G$3*A916/$H$3)&lt;0,0,1+($I$3/$H$3)*($J$3*SIN($K$4)+($I$3*$G$3/$H$3))*(1-EXP(-$L$3*A916))-($I$3*$G$3*A916/$H$3))</f>
        <v>64.376148146009015</v>
      </c>
      <c r="E916">
        <f t="shared" si="28"/>
        <v>64.376148146009029</v>
      </c>
      <c r="F916" s="11">
        <f t="shared" si="29"/>
        <v>63.376148146009029</v>
      </c>
    </row>
    <row r="917" spans="1:6" ht="16.5" thickBot="1" x14ac:dyDescent="0.3">
      <c r="A917" s="7">
        <v>4.5750000000000002</v>
      </c>
      <c r="B917">
        <f>($I$3*$J$3/$H$3)*COS($K$4)*(1-EXP(-$L$3*A917))</f>
        <v>21.868898092458153</v>
      </c>
      <c r="C917">
        <f>IF(($I$3/$H$3)*($J$3*SIN($K$4)+($I$3*$G$3/$H$3))*(1-EXP(-$L$3*A917))-($I$3*$G$3*A917/$H$3)&lt;0,0,($I$3/$H$3)*($J$3*SIN($K$4)+($I$3*$G$3/$H$3))*(1-EXP(-$L$3*A917))-($I$3*$G$3*A917/$H$3))</f>
        <v>63.3206890766903</v>
      </c>
      <c r="D917">
        <f>IF(1+($I$3/$H$3)*($J$3*SIN($K$4)+($I$3*$G$3/$H$3))*(1-EXP(-$L$3*A917))-($I$3*$G$3*A917/$H$3)&lt;0,0,1+($I$3/$H$3)*($J$3*SIN($K$4)+($I$3*$G$3/$H$3))*(1-EXP(-$L$3*A917))-($I$3*$G$3*A917/$H$3))</f>
        <v>64.3206890766903</v>
      </c>
      <c r="E917">
        <f t="shared" si="28"/>
        <v>64.320689076690286</v>
      </c>
      <c r="F917" s="11">
        <f t="shared" si="29"/>
        <v>63.320689076690286</v>
      </c>
    </row>
    <row r="918" spans="1:6" ht="16.5" thickBot="1" x14ac:dyDescent="0.3">
      <c r="A918" s="7">
        <v>4.58</v>
      </c>
      <c r="B918">
        <f>($I$3*$J$3/$H$3)*COS($K$4)*(1-EXP(-$L$3*A918))</f>
        <v>21.877246398484523</v>
      </c>
      <c r="C918">
        <f>IF(($I$3/$H$3)*($J$3*SIN($K$4)+($I$3*$G$3/$H$3))*(1-EXP(-$L$3*A918))-($I$3*$G$3*A918/$H$3)&lt;0,0,($I$3/$H$3)*($J$3*SIN($K$4)+($I$3*$G$3/$H$3))*(1-EXP(-$L$3*A918))-($I$3*$G$3*A918/$H$3))</f>
        <v>63.265095893418888</v>
      </c>
      <c r="D918">
        <f>IF(1+($I$3/$H$3)*($J$3*SIN($K$4)+($I$3*$G$3/$H$3))*(1-EXP(-$L$3*A918))-($I$3*$G$3*A918/$H$3)&lt;0,0,1+($I$3/$H$3)*($J$3*SIN($K$4)+($I$3*$G$3/$H$3))*(1-EXP(-$L$3*A918))-($I$3*$G$3*A918/$H$3))</f>
        <v>64.265095893418888</v>
      </c>
      <c r="E918">
        <f t="shared" si="28"/>
        <v>64.265095893418874</v>
      </c>
      <c r="F918" s="11">
        <f t="shared" si="29"/>
        <v>63.265095893418874</v>
      </c>
    </row>
    <row r="919" spans="1:6" ht="16.5" thickBot="1" x14ac:dyDescent="0.3">
      <c r="A919" s="7">
        <v>4.585</v>
      </c>
      <c r="B919">
        <f>($I$3*$J$3/$H$3)*COS($K$4)*(1-EXP(-$L$3*A919))</f>
        <v>21.885578024584323</v>
      </c>
      <c r="C919">
        <f>IF(($I$3/$H$3)*($J$3*SIN($K$4)+($I$3*$G$3/$H$3))*(1-EXP(-$L$3*A919))-($I$3*$G$3*A919/$H$3)&lt;0,0,($I$3/$H$3)*($J$3*SIN($K$4)+($I$3*$G$3/$H$3))*(1-EXP(-$L$3*A919))-($I$3*$G$3*A919/$H$3))</f>
        <v>63.209368864154584</v>
      </c>
      <c r="D919">
        <f>IF(1+($I$3/$H$3)*($J$3*SIN($K$4)+($I$3*$G$3/$H$3))*(1-EXP(-$L$3*A919))-($I$3*$G$3*A919/$H$3)&lt;0,0,1+($I$3/$H$3)*($J$3*SIN($K$4)+($I$3*$G$3/$H$3))*(1-EXP(-$L$3*A919))-($I$3*$G$3*A919/$H$3))</f>
        <v>64.209368864154584</v>
      </c>
      <c r="E919">
        <f t="shared" si="28"/>
        <v>64.209368864154584</v>
      </c>
      <c r="F919" s="11">
        <f t="shared" si="29"/>
        <v>63.209368864154584</v>
      </c>
    </row>
    <row r="920" spans="1:6" ht="16.5" thickBot="1" x14ac:dyDescent="0.3">
      <c r="A920" s="7">
        <v>4.59</v>
      </c>
      <c r="B920">
        <f>($I$3*$J$3/$H$3)*COS($K$4)*(1-EXP(-$L$3*A920))</f>
        <v>21.893893004084077</v>
      </c>
      <c r="C920">
        <f>IF(($I$3/$H$3)*($J$3*SIN($K$4)+($I$3*$G$3/$H$3))*(1-EXP(-$L$3*A920))-($I$3*$G$3*A920/$H$3)&lt;0,0,($I$3/$H$3)*($J$3*SIN($K$4)+($I$3*$G$3/$H$3))*(1-EXP(-$L$3*A920))-($I$3*$G$3*A920/$H$3))</f>
        <v>63.153508256321956</v>
      </c>
      <c r="D920">
        <f>IF(1+($I$3/$H$3)*($J$3*SIN($K$4)+($I$3*$G$3/$H$3))*(1-EXP(-$L$3*A920))-($I$3*$G$3*A920/$H$3)&lt;0,0,1+($I$3/$H$3)*($J$3*SIN($K$4)+($I$3*$G$3/$H$3))*(1-EXP(-$L$3*A920))-($I$3*$G$3*A920/$H$3))</f>
        <v>64.153508256321956</v>
      </c>
      <c r="E920">
        <f t="shared" si="28"/>
        <v>64.15350825632197</v>
      </c>
      <c r="F920" s="11">
        <f t="shared" si="29"/>
        <v>63.15350825632197</v>
      </c>
    </row>
    <row r="921" spans="1:6" ht="16.5" thickBot="1" x14ac:dyDescent="0.3">
      <c r="A921" s="7">
        <v>4.5949999999999998</v>
      </c>
      <c r="B921">
        <f>($I$3*$J$3/$H$3)*COS($K$4)*(1-EXP(-$L$3*A921))</f>
        <v>21.902191370243706</v>
      </c>
      <c r="C921">
        <f>IF(($I$3/$H$3)*($J$3*SIN($K$4)+($I$3*$G$3/$H$3))*(1-EXP(-$L$3*A921))-($I$3*$G$3*A921/$H$3)&lt;0,0,($I$3/$H$3)*($J$3*SIN($K$4)+($I$3*$G$3/$H$3))*(1-EXP(-$L$3*A921))-($I$3*$G$3*A921/$H$3))</f>
        <v>63.097514336811102</v>
      </c>
      <c r="D921">
        <f>IF(1+($I$3/$H$3)*($J$3*SIN($K$4)+($I$3*$G$3/$H$3))*(1-EXP(-$L$3*A921))-($I$3*$G$3*A921/$H$3)&lt;0,0,1+($I$3/$H$3)*($J$3*SIN($K$4)+($I$3*$G$3/$H$3))*(1-EXP(-$L$3*A921))-($I$3*$G$3*A921/$H$3))</f>
        <v>64.097514336811102</v>
      </c>
      <c r="E921">
        <f t="shared" si="28"/>
        <v>64.097514336811088</v>
      </c>
      <c r="F921" s="11">
        <f t="shared" si="29"/>
        <v>63.097514336811088</v>
      </c>
    </row>
    <row r="922" spans="1:6" ht="16.5" thickBot="1" x14ac:dyDescent="0.3">
      <c r="A922" s="7">
        <v>4.5999999999999996</v>
      </c>
      <c r="B922">
        <f>($I$3*$J$3/$H$3)*COS($K$4)*(1-EXP(-$L$3*A922))</f>
        <v>21.910473156256689</v>
      </c>
      <c r="C922">
        <f>IF(($I$3/$H$3)*($J$3*SIN($K$4)+($I$3*$G$3/$H$3))*(1-EXP(-$L$3*A922))-($I$3*$G$3*A922/$H$3)&lt;0,0,($I$3/$H$3)*($J$3*SIN($K$4)+($I$3*$G$3/$H$3))*(1-EXP(-$L$3*A922))-($I$3*$G$3*A922/$H$3))</f>
        <v>63.041387371978914</v>
      </c>
      <c r="D922">
        <f>IF(1+($I$3/$H$3)*($J$3*SIN($K$4)+($I$3*$G$3/$H$3))*(1-EXP(-$L$3*A922))-($I$3*$G$3*A922/$H$3)&lt;0,0,1+($I$3/$H$3)*($J$3*SIN($K$4)+($I$3*$G$3/$H$3))*(1-EXP(-$L$3*A922))-($I$3*$G$3*A922/$H$3))</f>
        <v>64.041387371978914</v>
      </c>
      <c r="E922">
        <f t="shared" si="28"/>
        <v>64.041387371978914</v>
      </c>
      <c r="F922" s="11">
        <f t="shared" si="29"/>
        <v>63.041387371978914</v>
      </c>
    </row>
    <row r="923" spans="1:6" ht="16.5" thickBot="1" x14ac:dyDescent="0.3">
      <c r="A923" s="7">
        <v>4.6050000000000004</v>
      </c>
      <c r="B923">
        <f>($I$3*$J$3/$H$3)*COS($K$4)*(1-EXP(-$L$3*A923))</f>
        <v>21.91873839525018</v>
      </c>
      <c r="C923">
        <f>IF(($I$3/$H$3)*($J$3*SIN($K$4)+($I$3*$G$3/$H$3))*(1-EXP(-$L$3*A923))-($I$3*$G$3*A923/$H$3)&lt;0,0,($I$3/$H$3)*($J$3*SIN($K$4)+($I$3*$G$3/$H$3))*(1-EXP(-$L$3*A923))-($I$3*$G$3*A923/$H$3))</f>
        <v>62.98512762765013</v>
      </c>
      <c r="D923">
        <f>IF(1+($I$3/$H$3)*($J$3*SIN($K$4)+($I$3*$G$3/$H$3))*(1-EXP(-$L$3*A923))-($I$3*$G$3*A923/$H$3)&lt;0,0,1+($I$3/$H$3)*($J$3*SIN($K$4)+($I$3*$G$3/$H$3))*(1-EXP(-$L$3*A923))-($I$3*$G$3*A923/$H$3))</f>
        <v>63.98512762765013</v>
      </c>
      <c r="E923">
        <f t="shared" si="28"/>
        <v>63.985127627650144</v>
      </c>
      <c r="F923" s="11">
        <f t="shared" si="29"/>
        <v>62.985127627650144</v>
      </c>
    </row>
    <row r="924" spans="1:6" ht="16.5" thickBot="1" x14ac:dyDescent="0.3">
      <c r="A924" s="7">
        <v>4.6100000000000003</v>
      </c>
      <c r="B924">
        <f>($I$3*$J$3/$H$3)*COS($K$4)*(1-EXP(-$L$3*A924))</f>
        <v>21.926987120285151</v>
      </c>
      <c r="C924">
        <f>IF(($I$3/$H$3)*($J$3*SIN($K$4)+($I$3*$G$3/$H$3))*(1-EXP(-$L$3*A924))-($I$3*$G$3*A924/$H$3)&lt;0,0,($I$3/$H$3)*($J$3*SIN($K$4)+($I$3*$G$3/$H$3))*(1-EXP(-$L$3*A924))-($I$3*$G$3*A924/$H$3))</f>
        <v>62.928735369118399</v>
      </c>
      <c r="D924">
        <f>IF(1+($I$3/$H$3)*($J$3*SIN($K$4)+($I$3*$G$3/$H$3))*(1-EXP(-$L$3*A924))-($I$3*$G$3*A924/$H$3)&lt;0,0,1+($I$3/$H$3)*($J$3*SIN($K$4)+($I$3*$G$3/$H$3))*(1-EXP(-$L$3*A924))-($I$3*$G$3*A924/$H$3))</f>
        <v>63.928735369118399</v>
      </c>
      <c r="E924">
        <f t="shared" si="28"/>
        <v>63.928735369118414</v>
      </c>
      <c r="F924" s="11">
        <f t="shared" si="29"/>
        <v>62.928735369118414</v>
      </c>
    </row>
    <row r="925" spans="1:6" ht="16.5" thickBot="1" x14ac:dyDescent="0.3">
      <c r="A925" s="7">
        <v>4.6150000000000002</v>
      </c>
      <c r="B925">
        <f>($I$3*$J$3/$H$3)*COS($K$4)*(1-EXP(-$L$3*A925))</f>
        <v>21.935219364356506</v>
      </c>
      <c r="C925">
        <f>IF(($I$3/$H$3)*($J$3*SIN($K$4)+($I$3*$G$3/$H$3))*(1-EXP(-$L$3*A925))-($I$3*$G$3*A925/$H$3)&lt;0,0,($I$3/$H$3)*($J$3*SIN($K$4)+($I$3*$G$3/$H$3))*(1-EXP(-$L$3*A925))-($I$3*$G$3*A925/$H$3))</f>
        <v>62.872210861147266</v>
      </c>
      <c r="D925">
        <f>IF(1+($I$3/$H$3)*($J$3*SIN($K$4)+($I$3*$G$3/$H$3))*(1-EXP(-$L$3*A925))-($I$3*$G$3*A925/$H$3)&lt;0,0,1+($I$3/$H$3)*($J$3*SIN($K$4)+($I$3*$G$3/$H$3))*(1-EXP(-$L$3*A925))-($I$3*$G$3*A925/$H$3))</f>
        <v>63.872210861147266</v>
      </c>
      <c r="E925">
        <f t="shared" si="28"/>
        <v>63.872210861147266</v>
      </c>
      <c r="F925" s="11">
        <f t="shared" si="29"/>
        <v>62.872210861147266</v>
      </c>
    </row>
    <row r="926" spans="1:6" ht="16.5" thickBot="1" x14ac:dyDescent="0.3">
      <c r="A926" s="7">
        <v>4.62</v>
      </c>
      <c r="B926">
        <f>($I$3*$J$3/$H$3)*COS($K$4)*(1-EXP(-$L$3*A926))</f>
        <v>21.943435160393236</v>
      </c>
      <c r="C926">
        <f>IF(($I$3/$H$3)*($J$3*SIN($K$4)+($I$3*$G$3/$H$3))*(1-EXP(-$L$3*A926))-($I$3*$G$3*A926/$H$3)&lt;0,0,($I$3/$H$3)*($J$3*SIN($K$4)+($I$3*$G$3/$H$3))*(1-EXP(-$L$3*A926))-($I$3*$G$3*A926/$H$3))</f>
        <v>62.815554367971274</v>
      </c>
      <c r="D926">
        <f>IF(1+($I$3/$H$3)*($J$3*SIN($K$4)+($I$3*$G$3/$H$3))*(1-EXP(-$L$3*A926))-($I$3*$G$3*A926/$H$3)&lt;0,0,1+($I$3/$H$3)*($J$3*SIN($K$4)+($I$3*$G$3/$H$3))*(1-EXP(-$L$3*A926))-($I$3*$G$3*A926/$H$3))</f>
        <v>63.815554367971274</v>
      </c>
      <c r="E926">
        <f t="shared" si="28"/>
        <v>63.815554367971259</v>
      </c>
      <c r="F926" s="11">
        <f t="shared" si="29"/>
        <v>62.815554367971259</v>
      </c>
    </row>
    <row r="927" spans="1:6" ht="16.5" thickBot="1" x14ac:dyDescent="0.3">
      <c r="A927" s="7">
        <v>4.625</v>
      </c>
      <c r="B927">
        <f>($I$3*$J$3/$H$3)*COS($K$4)*(1-EXP(-$L$3*A927))</f>
        <v>21.951634541258539</v>
      </c>
      <c r="C927">
        <f>IF(($I$3/$H$3)*($J$3*SIN($K$4)+($I$3*$G$3/$H$3))*(1-EXP(-$L$3*A927))-($I$3*$G$3*A927/$H$3)&lt;0,0,($I$3/$H$3)*($J$3*SIN($K$4)+($I$3*$G$3/$H$3))*(1-EXP(-$L$3*A927))-($I$3*$G$3*A927/$H$3))</f>
        <v>62.758766153297032</v>
      </c>
      <c r="D927">
        <f>IF(1+($I$3/$H$3)*($J$3*SIN($K$4)+($I$3*$G$3/$H$3))*(1-EXP(-$L$3*A927))-($I$3*$G$3*A927/$H$3)&lt;0,0,1+($I$3/$H$3)*($J$3*SIN($K$4)+($I$3*$G$3/$H$3))*(1-EXP(-$L$3*A927))-($I$3*$G$3*A927/$H$3))</f>
        <v>63.758766153297032</v>
      </c>
      <c r="E927">
        <f t="shared" si="28"/>
        <v>63.758766153297046</v>
      </c>
      <c r="F927" s="11">
        <f t="shared" si="29"/>
        <v>62.758766153297046</v>
      </c>
    </row>
    <row r="928" spans="1:6" ht="16.5" thickBot="1" x14ac:dyDescent="0.3">
      <c r="A928" s="7">
        <v>4.63</v>
      </c>
      <c r="B928">
        <f>($I$3*$J$3/$H$3)*COS($K$4)*(1-EXP(-$L$3*A928))</f>
        <v>21.959817539749942</v>
      </c>
      <c r="C928">
        <f>IF(($I$3/$H$3)*($J$3*SIN($K$4)+($I$3*$G$3/$H$3))*(1-EXP(-$L$3*A928))-($I$3*$G$3*A928/$H$3)&lt;0,0,($I$3/$H$3)*($J$3*SIN($K$4)+($I$3*$G$3/$H$3))*(1-EXP(-$L$3*A928))-($I$3*$G$3*A928/$H$3))</f>
        <v>62.701846480304269</v>
      </c>
      <c r="D928">
        <f>IF(1+($I$3/$H$3)*($J$3*SIN($K$4)+($I$3*$G$3/$H$3))*(1-EXP(-$L$3*A928))-($I$3*$G$3*A928/$H$3)&lt;0,0,1+($I$3/$H$3)*($J$3*SIN($K$4)+($I$3*$G$3/$H$3))*(1-EXP(-$L$3*A928))-($I$3*$G$3*A928/$H$3))</f>
        <v>63.701846480304269</v>
      </c>
      <c r="E928">
        <f t="shared" si="28"/>
        <v>63.701846480304283</v>
      </c>
      <c r="F928" s="11">
        <f t="shared" si="29"/>
        <v>62.701846480304283</v>
      </c>
    </row>
    <row r="929" spans="1:6" ht="16.5" thickBot="1" x14ac:dyDescent="0.3">
      <c r="A929" s="7">
        <v>4.6349999999999998</v>
      </c>
      <c r="B929">
        <f>($I$3*$J$3/$H$3)*COS($K$4)*(1-EXP(-$L$3*A929))</f>
        <v>21.967984188599459</v>
      </c>
      <c r="C929">
        <f>IF(($I$3/$H$3)*($J$3*SIN($K$4)+($I$3*$G$3/$H$3))*(1-EXP(-$L$3*A929))-($I$3*$G$3*A929/$H$3)&lt;0,0,($I$3/$H$3)*($J$3*SIN($K$4)+($I$3*$G$3/$H$3))*(1-EXP(-$L$3*A929))-($I$3*$G$3*A929/$H$3))</f>
        <v>62.644795611646927</v>
      </c>
      <c r="D929">
        <f>IF(1+($I$3/$H$3)*($J$3*SIN($K$4)+($I$3*$G$3/$H$3))*(1-EXP(-$L$3*A929))-($I$3*$G$3*A929/$H$3)&lt;0,0,1+($I$3/$H$3)*($J$3*SIN($K$4)+($I$3*$G$3/$H$3))*(1-EXP(-$L$3*A929))-($I$3*$G$3*A929/$H$3))</f>
        <v>63.644795611646927</v>
      </c>
      <c r="E929">
        <f t="shared" si="28"/>
        <v>63.644795611646913</v>
      </c>
      <c r="F929" s="11">
        <f t="shared" si="29"/>
        <v>62.644795611646913</v>
      </c>
    </row>
    <row r="930" spans="1:6" ht="16.5" thickBot="1" x14ac:dyDescent="0.3">
      <c r="A930" s="7">
        <v>4.6399999999999997</v>
      </c>
      <c r="B930">
        <f>($I$3*$J$3/$H$3)*COS($K$4)*(1-EXP(-$L$3*A930))</f>
        <v>21.976134520473682</v>
      </c>
      <c r="C930">
        <f>IF(($I$3/$H$3)*($J$3*SIN($K$4)+($I$3*$G$3/$H$3))*(1-EXP(-$L$3*A930))-($I$3*$G$3*A930/$H$3)&lt;0,0,($I$3/$H$3)*($J$3*SIN($K$4)+($I$3*$G$3/$H$3))*(1-EXP(-$L$3*A930))-($I$3*$G$3*A930/$H$3))</f>
        <v>62.587613809454027</v>
      </c>
      <c r="D930">
        <f>IF(1+($I$3/$H$3)*($J$3*SIN($K$4)+($I$3*$G$3/$H$3))*(1-EXP(-$L$3*A930))-($I$3*$G$3*A930/$H$3)&lt;0,0,1+($I$3/$H$3)*($J$3*SIN($K$4)+($I$3*$G$3/$H$3))*(1-EXP(-$L$3*A930))-($I$3*$G$3*A930/$H$3))</f>
        <v>63.587613809454027</v>
      </c>
      <c r="E930">
        <f t="shared" si="28"/>
        <v>63.587613809454041</v>
      </c>
      <c r="F930" s="11">
        <f t="shared" si="29"/>
        <v>62.587613809454041</v>
      </c>
    </row>
    <row r="931" spans="1:6" ht="16.5" thickBot="1" x14ac:dyDescent="0.3">
      <c r="A931" s="7">
        <v>4.6449999999999996</v>
      </c>
      <c r="B931">
        <f>($I$3*$J$3/$H$3)*COS($K$4)*(1-EXP(-$L$3*A931))</f>
        <v>21.984268567973967</v>
      </c>
      <c r="C931">
        <f>IF(($I$3/$H$3)*($J$3*SIN($K$4)+($I$3*$G$3/$H$3))*(1-EXP(-$L$3*A931))-($I$3*$G$3*A931/$H$3)&lt;0,0,($I$3/$H$3)*($J$3*SIN($K$4)+($I$3*$G$3/$H$3))*(1-EXP(-$L$3*A931))-($I$3*$G$3*A931/$H$3))</f>
        <v>62.530301335331032</v>
      </c>
      <c r="D931">
        <f>IF(1+($I$3/$H$3)*($J$3*SIN($K$4)+($I$3*$G$3/$H$3))*(1-EXP(-$L$3*A931))-($I$3*$G$3*A931/$H$3)&lt;0,0,1+($I$3/$H$3)*($J$3*SIN($K$4)+($I$3*$G$3/$H$3))*(1-EXP(-$L$3*A931))-($I$3*$G$3*A931/$H$3))</f>
        <v>63.530301335331032</v>
      </c>
      <c r="E931">
        <f t="shared" si="28"/>
        <v>63.530301335331018</v>
      </c>
      <c r="F931" s="11">
        <f t="shared" si="29"/>
        <v>62.530301335331018</v>
      </c>
    </row>
    <row r="932" spans="1:6" ht="16.5" thickBot="1" x14ac:dyDescent="0.3">
      <c r="A932" s="7">
        <v>4.6500000000000004</v>
      </c>
      <c r="B932">
        <f>($I$3*$J$3/$H$3)*COS($K$4)*(1-EXP(-$L$3*A932))</f>
        <v>21.992386363636506</v>
      </c>
      <c r="C932">
        <f>IF(($I$3/$H$3)*($J$3*SIN($K$4)+($I$3*$G$3/$H$3))*(1-EXP(-$L$3*A932))-($I$3*$G$3*A932/$H$3)&lt;0,0,($I$3/$H$3)*($J$3*SIN($K$4)+($I$3*$G$3/$H$3))*(1-EXP(-$L$3*A932))-($I$3*$G$3*A932/$H$3))</f>
        <v>62.472858450360576</v>
      </c>
      <c r="D932">
        <f>IF(1+($I$3/$H$3)*($J$3*SIN($K$4)+($I$3*$G$3/$H$3))*(1-EXP(-$L$3*A932))-($I$3*$G$3*A932/$H$3)&lt;0,0,1+($I$3/$H$3)*($J$3*SIN($K$4)+($I$3*$G$3/$H$3))*(1-EXP(-$L$3*A932))-($I$3*$G$3*A932/$H$3))</f>
        <v>63.472858450360576</v>
      </c>
      <c r="E932">
        <f t="shared" si="28"/>
        <v>63.472858450360576</v>
      </c>
      <c r="F932" s="11">
        <f t="shared" si="29"/>
        <v>62.472858450360576</v>
      </c>
    </row>
    <row r="933" spans="1:6" ht="16.5" thickBot="1" x14ac:dyDescent="0.3">
      <c r="A933" s="7">
        <v>4.6550000000000002</v>
      </c>
      <c r="B933">
        <f>($I$3*$J$3/$H$3)*COS($K$4)*(1-EXP(-$L$3*A933))</f>
        <v>22.000487939932491</v>
      </c>
      <c r="C933">
        <f>IF(($I$3/$H$3)*($J$3*SIN($K$4)+($I$3*$G$3/$H$3))*(1-EXP(-$L$3*A933))-($I$3*$G$3*A933/$H$3)&lt;0,0,($I$3/$H$3)*($J$3*SIN($K$4)+($I$3*$G$3/$H$3))*(1-EXP(-$L$3*A933))-($I$3*$G$3*A933/$H$3))</f>
        <v>62.415285415103767</v>
      </c>
      <c r="D933">
        <f>IF(1+($I$3/$H$3)*($J$3*SIN($K$4)+($I$3*$G$3/$H$3))*(1-EXP(-$L$3*A933))-($I$3*$G$3*A933/$H$3)&lt;0,0,1+($I$3/$H$3)*($J$3*SIN($K$4)+($I$3*$G$3/$H$3))*(1-EXP(-$L$3*A933))-($I$3*$G$3*A933/$H$3))</f>
        <v>63.415285415103767</v>
      </c>
      <c r="E933">
        <f t="shared" si="28"/>
        <v>63.415285415103767</v>
      </c>
      <c r="F933" s="11">
        <f t="shared" si="29"/>
        <v>62.415285415103767</v>
      </c>
    </row>
    <row r="934" spans="1:6" ht="16.5" thickBot="1" x14ac:dyDescent="0.3">
      <c r="A934" s="7">
        <v>4.66</v>
      </c>
      <c r="B934">
        <f>($I$3*$J$3/$H$3)*COS($K$4)*(1-EXP(-$L$3*A934))</f>
        <v>22.008573329268238</v>
      </c>
      <c r="C934">
        <f>IF(($I$3/$H$3)*($J$3*SIN($K$4)+($I$3*$G$3/$H$3))*(1-EXP(-$L$3*A934))-($I$3*$G$3*A934/$H$3)&lt;0,0,($I$3/$H$3)*($J$3*SIN($K$4)+($I$3*$G$3/$H$3))*(1-EXP(-$L$3*A934))-($I$3*$G$3*A934/$H$3))</f>
        <v>62.357582489600986</v>
      </c>
      <c r="D934">
        <f>IF(1+($I$3/$H$3)*($J$3*SIN($K$4)+($I$3*$G$3/$H$3))*(1-EXP(-$L$3*A934))-($I$3*$G$3*A934/$H$3)&lt;0,0,1+($I$3/$H$3)*($J$3*SIN($K$4)+($I$3*$G$3/$H$3))*(1-EXP(-$L$3*A934))-($I$3*$G$3*A934/$H$3))</f>
        <v>63.357582489600986</v>
      </c>
      <c r="E934">
        <f t="shared" si="28"/>
        <v>63.357582489600986</v>
      </c>
      <c r="F934" s="11">
        <f t="shared" si="29"/>
        <v>62.357582489600986</v>
      </c>
    </row>
    <row r="935" spans="1:6" ht="16.5" thickBot="1" x14ac:dyDescent="0.3">
      <c r="A935" s="7">
        <v>4.665</v>
      </c>
      <c r="B935">
        <f>($I$3*$J$3/$H$3)*COS($K$4)*(1-EXP(-$L$3*A935))</f>
        <v>22.016642563985322</v>
      </c>
      <c r="C935">
        <f>IF(($I$3/$H$3)*($J$3*SIN($K$4)+($I$3*$G$3/$H$3))*(1-EXP(-$L$3*A935))-($I$3*$G$3*A935/$H$3)&lt;0,0,($I$3/$H$3)*($J$3*SIN($K$4)+($I$3*$G$3/$H$3))*(1-EXP(-$L$3*A935))-($I$3*$G$3*A935/$H$3))</f>
        <v>62.299749933373164</v>
      </c>
      <c r="D935">
        <f>IF(1+($I$3/$H$3)*($J$3*SIN($K$4)+($I$3*$G$3/$H$3))*(1-EXP(-$L$3*A935))-($I$3*$G$3*A935/$H$3)&lt;0,0,1+($I$3/$H$3)*($J$3*SIN($K$4)+($I$3*$G$3/$H$3))*(1-EXP(-$L$3*A935))-($I$3*$G$3*A935/$H$3))</f>
        <v>63.299749933373164</v>
      </c>
      <c r="E935">
        <f t="shared" si="28"/>
        <v>63.299749933373135</v>
      </c>
      <c r="F935" s="11">
        <f t="shared" si="29"/>
        <v>62.299749933373135</v>
      </c>
    </row>
    <row r="936" spans="1:6" ht="16.5" thickBot="1" x14ac:dyDescent="0.3">
      <c r="A936" s="7">
        <v>4.67</v>
      </c>
      <c r="B936">
        <f>($I$3*$J$3/$H$3)*COS($K$4)*(1-EXP(-$L$3*A936))</f>
        <v>22.024695676360682</v>
      </c>
      <c r="C936">
        <f>IF(($I$3/$H$3)*($J$3*SIN($K$4)+($I$3*$G$3/$H$3))*(1-EXP(-$L$3*A936))-($I$3*$G$3*A936/$H$3)&lt;0,0,($I$3/$H$3)*($J$3*SIN($K$4)+($I$3*$G$3/$H$3))*(1-EXP(-$L$3*A936))-($I$3*$G$3*A936/$H$3))</f>
        <v>62.241788005422592</v>
      </c>
      <c r="D936">
        <f>IF(1+($I$3/$H$3)*($J$3*SIN($K$4)+($I$3*$G$3/$H$3))*(1-EXP(-$L$3*A936))-($I$3*$G$3*A936/$H$3)&lt;0,0,1+($I$3/$H$3)*($J$3*SIN($K$4)+($I$3*$G$3/$H$3))*(1-EXP(-$L$3*A936))-($I$3*$G$3*A936/$H$3))</f>
        <v>63.241788005422592</v>
      </c>
      <c r="E936">
        <f t="shared" si="28"/>
        <v>63.241788005422592</v>
      </c>
      <c r="F936" s="11">
        <f t="shared" si="29"/>
        <v>62.241788005422592</v>
      </c>
    </row>
    <row r="937" spans="1:6" ht="16.5" thickBot="1" x14ac:dyDescent="0.3">
      <c r="A937" s="7">
        <v>4.6749999999999998</v>
      </c>
      <c r="B937">
        <f>($I$3*$J$3/$H$3)*COS($K$4)*(1-EXP(-$L$3*A937))</f>
        <v>22.032732698606786</v>
      </c>
      <c r="C937">
        <f>IF(($I$3/$H$3)*($J$3*SIN($K$4)+($I$3*$G$3/$H$3))*(1-EXP(-$L$3*A937))-($I$3*$G$3*A937/$H$3)&lt;0,0,($I$3/$H$3)*($J$3*SIN($K$4)+($I$3*$G$3/$H$3))*(1-EXP(-$L$3*A937))-($I$3*$G$3*A937/$H$3))</f>
        <v>62.183696964234286</v>
      </c>
      <c r="D937">
        <f>IF(1+($I$3/$H$3)*($J$3*SIN($K$4)+($I$3*$G$3/$H$3))*(1-EXP(-$L$3*A937))-($I$3*$G$3*A937/$H$3)&lt;0,0,1+($I$3/$H$3)*($J$3*SIN($K$4)+($I$3*$G$3/$H$3))*(1-EXP(-$L$3*A937))-($I$3*$G$3*A937/$H$3))</f>
        <v>63.183696964234286</v>
      </c>
      <c r="E937">
        <f t="shared" si="28"/>
        <v>63.183696964234258</v>
      </c>
      <c r="F937" s="11">
        <f t="shared" si="29"/>
        <v>62.183696964234258</v>
      </c>
    </row>
    <row r="938" spans="1:6" ht="16.5" thickBot="1" x14ac:dyDescent="0.3">
      <c r="A938" s="7">
        <v>4.68</v>
      </c>
      <c r="B938">
        <f>($I$3*$J$3/$H$3)*COS($K$4)*(1-EXP(-$L$3*A938))</f>
        <v>22.04075366287173</v>
      </c>
      <c r="C938">
        <f>IF(($I$3/$H$3)*($J$3*SIN($K$4)+($I$3*$G$3/$H$3))*(1-EXP(-$L$3*A938))-($I$3*$G$3*A938/$H$3)&lt;0,0,($I$3/$H$3)*($J$3*SIN($K$4)+($I$3*$G$3/$H$3))*(1-EXP(-$L$3*A938))-($I$3*$G$3*A938/$H$3))</f>
        <v>62.125477067776501</v>
      </c>
      <c r="D938">
        <f>IF(1+($I$3/$H$3)*($J$3*SIN($K$4)+($I$3*$G$3/$H$3))*(1-EXP(-$L$3*A938))-($I$3*$G$3*A938/$H$3)&lt;0,0,1+($I$3/$H$3)*($J$3*SIN($K$4)+($I$3*$G$3/$H$3))*(1-EXP(-$L$3*A938))-($I$3*$G$3*A938/$H$3))</f>
        <v>63.125477067776501</v>
      </c>
      <c r="E938">
        <f t="shared" si="28"/>
        <v>63.125477067776501</v>
      </c>
      <c r="F938" s="11">
        <f t="shared" si="29"/>
        <v>62.125477067776501</v>
      </c>
    </row>
    <row r="939" spans="1:6" ht="16.5" thickBot="1" x14ac:dyDescent="0.3">
      <c r="A939" s="7">
        <v>4.6849999999999996</v>
      </c>
      <c r="B939">
        <f>($I$3*$J$3/$H$3)*COS($K$4)*(1-EXP(-$L$3*A939))</f>
        <v>22.048758601239385</v>
      </c>
      <c r="C939">
        <f>IF(($I$3/$H$3)*($J$3*SIN($K$4)+($I$3*$G$3/$H$3))*(1-EXP(-$L$3*A939))-($I$3*$G$3*A939/$H$3)&lt;0,0,($I$3/$H$3)*($J$3*SIN($K$4)+($I$3*$G$3/$H$3))*(1-EXP(-$L$3*A939))-($I$3*$G$3*A939/$H$3))</f>
        <v>62.067128573502316</v>
      </c>
      <c r="D939">
        <f>IF(1+($I$3/$H$3)*($J$3*SIN($K$4)+($I$3*$G$3/$H$3))*(1-EXP(-$L$3*A939))-($I$3*$G$3*A939/$H$3)&lt;0,0,1+($I$3/$H$3)*($J$3*SIN($K$4)+($I$3*$G$3/$H$3))*(1-EXP(-$L$3*A939))-($I$3*$G$3*A939/$H$3))</f>
        <v>63.067128573502316</v>
      </c>
      <c r="E939">
        <f t="shared" si="28"/>
        <v>63.067128573502345</v>
      </c>
      <c r="F939" s="11">
        <f t="shared" si="29"/>
        <v>62.067128573502345</v>
      </c>
    </row>
    <row r="940" spans="1:6" ht="16.5" thickBot="1" x14ac:dyDescent="0.3">
      <c r="A940" s="7">
        <v>4.6900000000000004</v>
      </c>
      <c r="B940">
        <f>($I$3*$J$3/$H$3)*COS($K$4)*(1-EXP(-$L$3*A940))</f>
        <v>22.056747545729518</v>
      </c>
      <c r="C940">
        <f>IF(($I$3/$H$3)*($J$3*SIN($K$4)+($I$3*$G$3/$H$3))*(1-EXP(-$L$3*A940))-($I$3*$G$3*A940/$H$3)&lt;0,0,($I$3/$H$3)*($J$3*SIN($K$4)+($I$3*$G$3/$H$3))*(1-EXP(-$L$3*A940))-($I$3*$G$3*A940/$H$3))</f>
        <v>62.008651738350366</v>
      </c>
      <c r="D940">
        <f>IF(1+($I$3/$H$3)*($J$3*SIN($K$4)+($I$3*$G$3/$H$3))*(1-EXP(-$L$3*A940))-($I$3*$G$3*A940/$H$3)&lt;0,0,1+($I$3/$H$3)*($J$3*SIN($K$4)+($I$3*$G$3/$H$3))*(1-EXP(-$L$3*A940))-($I$3*$G$3*A940/$H$3))</f>
        <v>63.008651738350366</v>
      </c>
      <c r="E940">
        <f t="shared" si="28"/>
        <v>63.00865173835038</v>
      </c>
      <c r="F940" s="11">
        <f t="shared" si="29"/>
        <v>62.00865173835038</v>
      </c>
    </row>
    <row r="941" spans="1:6" ht="16.5" thickBot="1" x14ac:dyDescent="0.3">
      <c r="A941" s="7">
        <v>4.6950000000000003</v>
      </c>
      <c r="B941">
        <f>($I$3*$J$3/$H$3)*COS($K$4)*(1-EXP(-$L$3*A941))</f>
        <v>22.064720528297908</v>
      </c>
      <c r="C941">
        <f>IF(($I$3/$H$3)*($J$3*SIN($K$4)+($I$3*$G$3/$H$3))*(1-EXP(-$L$3*A941))-($I$3*$G$3*A941/$H$3)&lt;0,0,($I$3/$H$3)*($J$3*SIN($K$4)+($I$3*$G$3/$H$3))*(1-EXP(-$L$3*A941))-($I$3*$G$3*A941/$H$3))</f>
        <v>61.950046818745875</v>
      </c>
      <c r="D941">
        <f>IF(1+($I$3/$H$3)*($J$3*SIN($K$4)+($I$3*$G$3/$H$3))*(1-EXP(-$L$3*A941))-($I$3*$G$3*A941/$H$3)&lt;0,0,1+($I$3/$H$3)*($J$3*SIN($K$4)+($I$3*$G$3/$H$3))*(1-EXP(-$L$3*A941))-($I$3*$G$3*A941/$H$3))</f>
        <v>62.950046818745875</v>
      </c>
      <c r="E941">
        <f t="shared" si="28"/>
        <v>62.950046818745875</v>
      </c>
      <c r="F941" s="11">
        <f t="shared" si="29"/>
        <v>61.950046818745875</v>
      </c>
    </row>
    <row r="942" spans="1:6" ht="16.5" thickBot="1" x14ac:dyDescent="0.3">
      <c r="A942" s="7">
        <v>4.7</v>
      </c>
      <c r="B942">
        <f>($I$3*$J$3/$H$3)*COS($K$4)*(1-EXP(-$L$3*A942))</f>
        <v>22.072677580836501</v>
      </c>
      <c r="C942">
        <f>IF(($I$3/$H$3)*($J$3*SIN($K$4)+($I$3*$G$3/$H$3))*(1-EXP(-$L$3*A942))-($I$3*$G$3*A942/$H$3)&lt;0,0,($I$3/$H$3)*($J$3*SIN($K$4)+($I$3*$G$3/$H$3))*(1-EXP(-$L$3*A942))-($I$3*$G$3*A942/$H$3))</f>
        <v>61.891314070601723</v>
      </c>
      <c r="D942">
        <f>IF(1+($I$3/$H$3)*($J$3*SIN($K$4)+($I$3*$G$3/$H$3))*(1-EXP(-$L$3*A942))-($I$3*$G$3*A942/$H$3)&lt;0,0,1+($I$3/$H$3)*($J$3*SIN($K$4)+($I$3*$G$3/$H$3))*(1-EXP(-$L$3*A942))-($I$3*$G$3*A942/$H$3))</f>
        <v>62.891314070601723</v>
      </c>
      <c r="E942">
        <f t="shared" si="28"/>
        <v>62.891314070601737</v>
      </c>
      <c r="F942" s="11">
        <f t="shared" si="29"/>
        <v>61.891314070601737</v>
      </c>
    </row>
    <row r="943" spans="1:6" ht="16.5" thickBot="1" x14ac:dyDescent="0.3">
      <c r="A943" s="7">
        <v>4.7050000000000001</v>
      </c>
      <c r="B943">
        <f>($I$3*$J$3/$H$3)*COS($K$4)*(1-EXP(-$L$3*A943))</f>
        <v>22.08061873517352</v>
      </c>
      <c r="C943">
        <f>IF(($I$3/$H$3)*($J$3*SIN($K$4)+($I$3*$G$3/$H$3))*(1-EXP(-$L$3*A943))-($I$3*$G$3*A943/$H$3)&lt;0,0,($I$3/$H$3)*($J$3*SIN($K$4)+($I$3*$G$3/$H$3))*(1-EXP(-$L$3*A943))-($I$3*$G$3*A943/$H$3))</f>
        <v>61.832453749319555</v>
      </c>
      <c r="D943">
        <f>IF(1+($I$3/$H$3)*($J$3*SIN($K$4)+($I$3*$G$3/$H$3))*(1-EXP(-$L$3*A943))-($I$3*$G$3*A943/$H$3)&lt;0,0,1+($I$3/$H$3)*($J$3*SIN($K$4)+($I$3*$G$3/$H$3))*(1-EXP(-$L$3*A943))-($I$3*$G$3*A943/$H$3))</f>
        <v>62.832453749319555</v>
      </c>
      <c r="E943">
        <f t="shared" si="28"/>
        <v>62.832453749319541</v>
      </c>
      <c r="F943" s="11">
        <f t="shared" si="29"/>
        <v>61.832453749319541</v>
      </c>
    </row>
    <row r="944" spans="1:6" ht="16.5" thickBot="1" x14ac:dyDescent="0.3">
      <c r="A944" s="7">
        <v>4.71</v>
      </c>
      <c r="B944">
        <f>($I$3*$J$3/$H$3)*COS($K$4)*(1-EXP(-$L$3*A944))</f>
        <v>22.088544023073588</v>
      </c>
      <c r="C944">
        <f>IF(($I$3/$H$3)*($J$3*SIN($K$4)+($I$3*$G$3/$H$3))*(1-EXP(-$L$3*A944))-($I$3*$G$3*A944/$H$3)&lt;0,0,($I$3/$H$3)*($J$3*SIN($K$4)+($I$3*$G$3/$H$3))*(1-EXP(-$L$3*A944))-($I$3*$G$3*A944/$H$3))</f>
        <v>61.773466109790604</v>
      </c>
      <c r="D944">
        <f>IF(1+($I$3/$H$3)*($J$3*SIN($K$4)+($I$3*$G$3/$H$3))*(1-EXP(-$L$3*A944))-($I$3*$G$3*A944/$H$3)&lt;0,0,1+($I$3/$H$3)*($J$3*SIN($K$4)+($I$3*$G$3/$H$3))*(1-EXP(-$L$3*A944))-($I$3*$G$3*A944/$H$3))</f>
        <v>62.773466109790604</v>
      </c>
      <c r="E944">
        <f t="shared" si="28"/>
        <v>62.773466109790633</v>
      </c>
      <c r="F944" s="11">
        <f t="shared" si="29"/>
        <v>61.773466109790633</v>
      </c>
    </row>
    <row r="945" spans="1:6" ht="16.5" thickBot="1" x14ac:dyDescent="0.3">
      <c r="A945" s="7">
        <v>4.7149999999999999</v>
      </c>
      <c r="B945">
        <f>($I$3*$J$3/$H$3)*COS($K$4)*(1-EXP(-$L$3*A945))</f>
        <v>22.096453476237873</v>
      </c>
      <c r="C945">
        <f>IF(($I$3/$H$3)*($J$3*SIN($K$4)+($I$3*$G$3/$H$3))*(1-EXP(-$L$3*A945))-($I$3*$G$3*A945/$H$3)&lt;0,0,($I$3/$H$3)*($J$3*SIN($K$4)+($I$3*$G$3/$H$3))*(1-EXP(-$L$3*A945))-($I$3*$G$3*A945/$H$3))</f>
        <v>61.714351406396958</v>
      </c>
      <c r="D945">
        <f>IF(1+($I$3/$H$3)*($J$3*SIN($K$4)+($I$3*$G$3/$H$3))*(1-EXP(-$L$3*A945))-($I$3*$G$3*A945/$H$3)&lt;0,0,1+($I$3/$H$3)*($J$3*SIN($K$4)+($I$3*$G$3/$H$3))*(1-EXP(-$L$3*A945))-($I$3*$G$3*A945/$H$3))</f>
        <v>62.714351406396958</v>
      </c>
      <c r="E945">
        <f t="shared" si="28"/>
        <v>62.714351406396958</v>
      </c>
      <c r="F945" s="11">
        <f t="shared" si="29"/>
        <v>61.714351406396958</v>
      </c>
    </row>
    <row r="946" spans="1:6" ht="16.5" thickBot="1" x14ac:dyDescent="0.3">
      <c r="A946" s="7">
        <v>4.72</v>
      </c>
      <c r="B946">
        <f>($I$3*$J$3/$H$3)*COS($K$4)*(1-EXP(-$L$3*A946))</f>
        <v>22.104347126304194</v>
      </c>
      <c r="C946">
        <f>IF(($I$3/$H$3)*($J$3*SIN($K$4)+($I$3*$G$3/$H$3))*(1-EXP(-$L$3*A946))-($I$3*$G$3*A946/$H$3)&lt;0,0,($I$3/$H$3)*($J$3*SIN($K$4)+($I$3*$G$3/$H$3))*(1-EXP(-$L$3*A946))-($I$3*$G$3*A946/$H$3))</f>
        <v>61.655109893012352</v>
      </c>
      <c r="D946">
        <f>IF(1+($I$3/$H$3)*($J$3*SIN($K$4)+($I$3*$G$3/$H$3))*(1-EXP(-$L$3*A946))-($I$3*$G$3*A946/$H$3)&lt;0,0,1+($I$3/$H$3)*($J$3*SIN($K$4)+($I$3*$G$3/$H$3))*(1-EXP(-$L$3*A946))-($I$3*$G$3*A946/$H$3))</f>
        <v>62.655109893012352</v>
      </c>
      <c r="E946">
        <f t="shared" si="28"/>
        <v>62.655109893012337</v>
      </c>
      <c r="F946" s="11">
        <f t="shared" si="29"/>
        <v>61.655109893012337</v>
      </c>
    </row>
    <row r="947" spans="1:6" ht="16.5" thickBot="1" x14ac:dyDescent="0.3">
      <c r="A947" s="7">
        <v>4.7249999999999996</v>
      </c>
      <c r="B947">
        <f>($I$3*$J$3/$H$3)*COS($K$4)*(1-EXP(-$L$3*A947))</f>
        <v>22.112225004847161</v>
      </c>
      <c r="C947">
        <f>IF(($I$3/$H$3)*($J$3*SIN($K$4)+($I$3*$G$3/$H$3))*(1-EXP(-$L$3*A947))-($I$3*$G$3*A947/$H$3)&lt;0,0,($I$3/$H$3)*($J$3*SIN($K$4)+($I$3*$G$3/$H$3))*(1-EXP(-$L$3*A947))-($I$3*$G$3*A947/$H$3))</f>
        <v>61.595741823003323</v>
      </c>
      <c r="D947">
        <f>IF(1+($I$3/$H$3)*($J$3*SIN($K$4)+($I$3*$G$3/$H$3))*(1-EXP(-$L$3*A947))-($I$3*$G$3*A947/$H$3)&lt;0,0,1+($I$3/$H$3)*($J$3*SIN($K$4)+($I$3*$G$3/$H$3))*(1-EXP(-$L$3*A947))-($I$3*$G$3*A947/$H$3))</f>
        <v>62.595741823003323</v>
      </c>
      <c r="E947">
        <f t="shared" si="28"/>
        <v>62.595741823003294</v>
      </c>
      <c r="F947" s="11">
        <f t="shared" si="29"/>
        <v>61.595741823003294</v>
      </c>
    </row>
    <row r="948" spans="1:6" ht="16.5" thickBot="1" x14ac:dyDescent="0.3">
      <c r="A948" s="7">
        <v>4.7300000000000004</v>
      </c>
      <c r="B948">
        <f>($I$3*$J$3/$H$3)*COS($K$4)*(1-EXP(-$L$3*A948))</f>
        <v>22.120087143378303</v>
      </c>
      <c r="C948">
        <f>IF(($I$3/$H$3)*($J$3*SIN($K$4)+($I$3*$G$3/$H$3))*(1-EXP(-$L$3*A948))-($I$3*$G$3*A948/$H$3)&lt;0,0,($I$3/$H$3)*($J$3*SIN($K$4)+($I$3*$G$3/$H$3))*(1-EXP(-$L$3*A948))-($I$3*$G$3*A948/$H$3))</f>
        <v>61.536247449230146</v>
      </c>
      <c r="D948">
        <f>IF(1+($I$3/$H$3)*($J$3*SIN($K$4)+($I$3*$G$3/$H$3))*(1-EXP(-$L$3*A948))-($I$3*$G$3*A948/$H$3)&lt;0,0,1+($I$3/$H$3)*($J$3*SIN($K$4)+($I$3*$G$3/$H$3))*(1-EXP(-$L$3*A948))-($I$3*$G$3*A948/$H$3))</f>
        <v>62.536247449230146</v>
      </c>
      <c r="E948">
        <f t="shared" si="28"/>
        <v>62.53624744923016</v>
      </c>
      <c r="F948" s="11">
        <f t="shared" si="29"/>
        <v>61.53624744923016</v>
      </c>
    </row>
    <row r="949" spans="1:6" ht="16.5" thickBot="1" x14ac:dyDescent="0.3">
      <c r="A949" s="7">
        <v>4.7350000000000003</v>
      </c>
      <c r="B949">
        <f>($I$3*$J$3/$H$3)*COS($K$4)*(1-EXP(-$L$3*A949))</f>
        <v>22.12793357334618</v>
      </c>
      <c r="C949">
        <f>IF(($I$3/$H$3)*($J$3*SIN($K$4)+($I$3*$G$3/$H$3))*(1-EXP(-$L$3*A949))-($I$3*$G$3*A949/$H$3)&lt;0,0,($I$3/$H$3)*($J$3*SIN($K$4)+($I$3*$G$3/$H$3))*(1-EXP(-$L$3*A949))-($I$3*$G$3*A949/$H$3))</f>
        <v>61.476627024047943</v>
      </c>
      <c r="D949">
        <f>IF(1+($I$3/$H$3)*($J$3*SIN($K$4)+($I$3*$G$3/$H$3))*(1-EXP(-$L$3*A949))-($I$3*$G$3*A949/$H$3)&lt;0,0,1+($I$3/$H$3)*($J$3*SIN($K$4)+($I$3*$G$3/$H$3))*(1-EXP(-$L$3*A949))-($I$3*$G$3*A949/$H$3))</f>
        <v>62.476627024047943</v>
      </c>
      <c r="E949">
        <f t="shared" si="28"/>
        <v>62.476627024047957</v>
      </c>
      <c r="F949" s="11">
        <f t="shared" si="29"/>
        <v>61.476627024047957</v>
      </c>
    </row>
    <row r="950" spans="1:6" ht="16.5" thickBot="1" x14ac:dyDescent="0.3">
      <c r="A950" s="7">
        <v>4.74</v>
      </c>
      <c r="B950">
        <f>($I$3*$J$3/$H$3)*COS($K$4)*(1-EXP(-$L$3*A950))</f>
        <v>22.135764326136528</v>
      </c>
      <c r="C950">
        <f>IF(($I$3/$H$3)*($J$3*SIN($K$4)+($I$3*$G$3/$H$3))*(1-EXP(-$L$3*A950))-($I$3*$G$3*A950/$H$3)&lt;0,0,($I$3/$H$3)*($J$3*SIN($K$4)+($I$3*$G$3/$H$3))*(1-EXP(-$L$3*A950))-($I$3*$G$3*A950/$H$3))</f>
        <v>61.416880799307648</v>
      </c>
      <c r="D950">
        <f>IF(1+($I$3/$H$3)*($J$3*SIN($K$4)+($I$3*$G$3/$H$3))*(1-EXP(-$L$3*A950))-($I$3*$G$3*A950/$H$3)&lt;0,0,1+($I$3/$H$3)*($J$3*SIN($K$4)+($I$3*$G$3/$H$3))*(1-EXP(-$L$3*A950))-($I$3*$G$3*A950/$H$3))</f>
        <v>62.416880799307648</v>
      </c>
      <c r="E950">
        <f t="shared" si="28"/>
        <v>62.416880799307648</v>
      </c>
      <c r="F950" s="11">
        <f t="shared" si="29"/>
        <v>61.416880799307648</v>
      </c>
    </row>
    <row r="951" spans="1:6" ht="16.5" thickBot="1" x14ac:dyDescent="0.3">
      <c r="A951" s="7">
        <v>4.7450000000000001</v>
      </c>
      <c r="B951">
        <f>($I$3*$J$3/$H$3)*COS($K$4)*(1-EXP(-$L$3*A951))</f>
        <v>22.143579433072361</v>
      </c>
      <c r="C951">
        <f>IF(($I$3/$H$3)*($J$3*SIN($K$4)+($I$3*$G$3/$H$3))*(1-EXP(-$L$3*A951))-($I$3*$G$3*A951/$H$3)&lt;0,0,($I$3/$H$3)*($J$3*SIN($K$4)+($I$3*$G$3/$H$3))*(1-EXP(-$L$3*A951))-($I$3*$G$3*A951/$H$3))</f>
        <v>61.357009026356863</v>
      </c>
      <c r="D951">
        <f>IF(1+($I$3/$H$3)*($J$3*SIN($K$4)+($I$3*$G$3/$H$3))*(1-EXP(-$L$3*A951))-($I$3*$G$3*A951/$H$3)&lt;0,0,1+($I$3/$H$3)*($J$3*SIN($K$4)+($I$3*$G$3/$H$3))*(1-EXP(-$L$3*A951))-($I$3*$G$3*A951/$H$3))</f>
        <v>62.357009026356863</v>
      </c>
      <c r="E951">
        <f t="shared" si="28"/>
        <v>62.357009026356849</v>
      </c>
      <c r="F951" s="11">
        <f t="shared" si="29"/>
        <v>61.357009026356849</v>
      </c>
    </row>
    <row r="952" spans="1:6" ht="16.5" thickBot="1" x14ac:dyDescent="0.3">
      <c r="A952" s="7">
        <v>4.75</v>
      </c>
      <c r="B952">
        <f>($I$3*$J$3/$H$3)*COS($K$4)*(1-EXP(-$L$3*A952))</f>
        <v>22.151378925414122</v>
      </c>
      <c r="C952">
        <f>IF(($I$3/$H$3)*($J$3*SIN($K$4)+($I$3*$G$3/$H$3))*(1-EXP(-$L$3*A952))-($I$3*$G$3*A952/$H$3)&lt;0,0,($I$3/$H$3)*($J$3*SIN($K$4)+($I$3*$G$3/$H$3))*(1-EXP(-$L$3*A952))-($I$3*$G$3*A952/$H$3))</f>
        <v>61.297011956041089</v>
      </c>
      <c r="D952">
        <f>IF(1+($I$3/$H$3)*($J$3*SIN($K$4)+($I$3*$G$3/$H$3))*(1-EXP(-$L$3*A952))-($I$3*$G$3*A952/$H$3)&lt;0,0,1+($I$3/$H$3)*($J$3*SIN($K$4)+($I$3*$G$3/$H$3))*(1-EXP(-$L$3*A952))-($I$3*$G$3*A952/$H$3))</f>
        <v>62.297011956041089</v>
      </c>
      <c r="E952">
        <f t="shared" si="28"/>
        <v>62.297011956041104</v>
      </c>
      <c r="F952" s="11">
        <f t="shared" si="29"/>
        <v>61.297011956041104</v>
      </c>
    </row>
    <row r="953" spans="1:6" ht="16.5" thickBot="1" x14ac:dyDescent="0.3">
      <c r="A953" s="7">
        <v>4.7549999999999999</v>
      </c>
      <c r="B953">
        <f>($I$3*$J$3/$H$3)*COS($K$4)*(1-EXP(-$L$3*A953))</f>
        <v>22.15916283435979</v>
      </c>
      <c r="C953">
        <f>IF(($I$3/$H$3)*($J$3*SIN($K$4)+($I$3*$G$3/$H$3))*(1-EXP(-$L$3*A953))-($I$3*$G$3*A953/$H$3)&lt;0,0,($I$3/$H$3)*($J$3*SIN($K$4)+($I$3*$G$3/$H$3))*(1-EXP(-$L$3*A953))-($I$3*$G$3*A953/$H$3))</f>
        <v>61.23688983870467</v>
      </c>
      <c r="D953">
        <f>IF(1+($I$3/$H$3)*($J$3*SIN($K$4)+($I$3*$G$3/$H$3))*(1-EXP(-$L$3*A953))-($I$3*$G$3*A953/$H$3)&lt;0,0,1+($I$3/$H$3)*($J$3*SIN($K$4)+($I$3*$G$3/$H$3))*(1-EXP(-$L$3*A953))-($I$3*$G$3*A953/$H$3))</f>
        <v>62.23688983870467</v>
      </c>
      <c r="E953">
        <f t="shared" si="28"/>
        <v>62.236889838704684</v>
      </c>
      <c r="F953" s="11">
        <f t="shared" si="29"/>
        <v>61.236889838704684</v>
      </c>
    </row>
    <row r="954" spans="1:6" ht="16.5" thickBot="1" x14ac:dyDescent="0.3">
      <c r="A954" s="7">
        <v>4.76</v>
      </c>
      <c r="B954">
        <f>($I$3*$J$3/$H$3)*COS($K$4)*(1-EXP(-$L$3*A954))</f>
        <v>22.166931191045013</v>
      </c>
      <c r="C954">
        <f>IF(($I$3/$H$3)*($J$3*SIN($K$4)+($I$3*$G$3/$H$3))*(1-EXP(-$L$3*A954))-($I$3*$G$3*A954/$H$3)&lt;0,0,($I$3/$H$3)*($J$3*SIN($K$4)+($I$3*$G$3/$H$3))*(1-EXP(-$L$3*A954))-($I$3*$G$3*A954/$H$3))</f>
        <v>61.176642924191739</v>
      </c>
      <c r="D954">
        <f>IF(1+($I$3/$H$3)*($J$3*SIN($K$4)+($I$3*$G$3/$H$3))*(1-EXP(-$L$3*A954))-($I$3*$G$3*A954/$H$3)&lt;0,0,1+($I$3/$H$3)*($J$3*SIN($K$4)+($I$3*$G$3/$H$3))*(1-EXP(-$L$3*A954))-($I$3*$G$3*A954/$H$3))</f>
        <v>62.176642924191739</v>
      </c>
      <c r="E954">
        <f t="shared" si="28"/>
        <v>62.176642924191725</v>
      </c>
      <c r="F954" s="11">
        <f t="shared" si="29"/>
        <v>61.176642924191725</v>
      </c>
    </row>
    <row r="955" spans="1:6" ht="16.5" thickBot="1" x14ac:dyDescent="0.3">
      <c r="A955" s="7">
        <v>4.7649999999999997</v>
      </c>
      <c r="B955">
        <f>($I$3*$J$3/$H$3)*COS($K$4)*(1-EXP(-$L$3*A955))</f>
        <v>22.174684026543229</v>
      </c>
      <c r="C955">
        <f>IF(($I$3/$H$3)*($J$3*SIN($K$4)+($I$3*$G$3/$H$3))*(1-EXP(-$L$3*A955))-($I$3*$G$3*A955/$H$3)&lt;0,0,($I$3/$H$3)*($J$3*SIN($K$4)+($I$3*$G$3/$H$3))*(1-EXP(-$L$3*A955))-($I$3*$G$3*A955/$H$3))</f>
        <v>61.116271461847148</v>
      </c>
      <c r="D955">
        <f>IF(1+($I$3/$H$3)*($J$3*SIN($K$4)+($I$3*$G$3/$H$3))*(1-EXP(-$L$3*A955))-($I$3*$G$3*A955/$H$3)&lt;0,0,1+($I$3/$H$3)*($J$3*SIN($K$4)+($I$3*$G$3/$H$3))*(1-EXP(-$L$3*A955))-($I$3*$G$3*A955/$H$3))</f>
        <v>62.116271461847148</v>
      </c>
      <c r="E955">
        <f t="shared" si="28"/>
        <v>62.116271461847134</v>
      </c>
      <c r="F955" s="11">
        <f t="shared" si="29"/>
        <v>61.116271461847134</v>
      </c>
    </row>
    <row r="956" spans="1:6" ht="16.5" thickBot="1" x14ac:dyDescent="0.3">
      <c r="A956" s="7">
        <v>4.7699999999999996</v>
      </c>
      <c r="B956">
        <f>($I$3*$J$3/$H$3)*COS($K$4)*(1-EXP(-$L$3*A956))</f>
        <v>22.182421371865779</v>
      </c>
      <c r="C956">
        <f>IF(($I$3/$H$3)*($J$3*SIN($K$4)+($I$3*$G$3/$H$3))*(1-EXP(-$L$3*A956))-($I$3*$G$3*A956/$H$3)&lt;0,0,($I$3/$H$3)*($J$3*SIN($K$4)+($I$3*$G$3/$H$3))*(1-EXP(-$L$3*A956))-($I$3*$G$3*A956/$H$3))</f>
        <v>61.055775700517628</v>
      </c>
      <c r="D956">
        <f>IF(1+($I$3/$H$3)*($J$3*SIN($K$4)+($I$3*$G$3/$H$3))*(1-EXP(-$L$3*A956))-($I$3*$G$3*A956/$H$3)&lt;0,0,1+($I$3/$H$3)*($J$3*SIN($K$4)+($I$3*$G$3/$H$3))*(1-EXP(-$L$3*A956))-($I$3*$G$3*A956/$H$3))</f>
        <v>62.055775700517628</v>
      </c>
      <c r="E956">
        <f t="shared" si="28"/>
        <v>62.055775700517643</v>
      </c>
      <c r="F956" s="11">
        <f t="shared" si="29"/>
        <v>61.055775700517643</v>
      </c>
    </row>
    <row r="957" spans="1:6" ht="16.5" thickBot="1" x14ac:dyDescent="0.3">
      <c r="A957" s="7">
        <v>4.7750000000000004</v>
      </c>
      <c r="B957">
        <f>($I$3*$J$3/$H$3)*COS($K$4)*(1-EXP(-$L$3*A957))</f>
        <v>22.190143257962074</v>
      </c>
      <c r="C957">
        <f>IF(($I$3/$H$3)*($J$3*SIN($K$4)+($I$3*$G$3/$H$3))*(1-EXP(-$L$3*A957))-($I$3*$G$3*A957/$H$3)&lt;0,0,($I$3/$H$3)*($J$3*SIN($K$4)+($I$3*$G$3/$H$3))*(1-EXP(-$L$3*A957))-($I$3*$G$3*A957/$H$3))</f>
        <v>60.995155888552773</v>
      </c>
      <c r="D957">
        <f>IF(1+($I$3/$H$3)*($J$3*SIN($K$4)+($I$3*$G$3/$H$3))*(1-EXP(-$L$3*A957))-($I$3*$G$3*A957/$H$3)&lt;0,0,1+($I$3/$H$3)*($J$3*SIN($K$4)+($I$3*$G$3/$H$3))*(1-EXP(-$L$3*A957))-($I$3*$G$3*A957/$H$3))</f>
        <v>61.995155888552773</v>
      </c>
      <c r="E957">
        <f t="shared" si="28"/>
        <v>61.995155888552773</v>
      </c>
      <c r="F957" s="11">
        <f t="shared" si="29"/>
        <v>60.995155888552773</v>
      </c>
    </row>
    <row r="958" spans="1:6" ht="16.5" thickBot="1" x14ac:dyDescent="0.3">
      <c r="A958" s="7">
        <v>4.78</v>
      </c>
      <c r="B958">
        <f>($I$3*$J$3/$H$3)*COS($K$4)*(1-EXP(-$L$3*A958))</f>
        <v>22.197849715719649</v>
      </c>
      <c r="C958">
        <f>IF(($I$3/$H$3)*($J$3*SIN($K$4)+($I$3*$G$3/$H$3))*(1-EXP(-$L$3*A958))-($I$3*$G$3*A958/$H$3)&lt;0,0,($I$3/$H$3)*($J$3*SIN($K$4)+($I$3*$G$3/$H$3))*(1-EXP(-$L$3*A958))-($I$3*$G$3*A958/$H$3))</f>
        <v>60.93441227380589</v>
      </c>
      <c r="D958">
        <f>IF(1+($I$3/$H$3)*($J$3*SIN($K$4)+($I$3*$G$3/$H$3))*(1-EXP(-$L$3*A958))-($I$3*$G$3*A958/$H$3)&lt;0,0,1+($I$3/$H$3)*($J$3*SIN($K$4)+($I$3*$G$3/$H$3))*(1-EXP(-$L$3*A958))-($I$3*$G$3*A958/$H$3))</f>
        <v>61.93441227380589</v>
      </c>
      <c r="E958">
        <f t="shared" si="28"/>
        <v>61.934412273805918</v>
      </c>
      <c r="F958" s="11">
        <f t="shared" si="29"/>
        <v>60.934412273805918</v>
      </c>
    </row>
    <row r="959" spans="1:6" ht="16.5" thickBot="1" x14ac:dyDescent="0.3">
      <c r="A959" s="7">
        <v>4.7850000000000001</v>
      </c>
      <c r="B959">
        <f>($I$3*$J$3/$H$3)*COS($K$4)*(1-EXP(-$L$3*A959))</f>
        <v>22.205540775964359</v>
      </c>
      <c r="C959">
        <f>IF(($I$3/$H$3)*($J$3*SIN($K$4)+($I$3*$G$3/$H$3))*(1-EXP(-$L$3*A959))-($I$3*$G$3*A959/$H$3)&lt;0,0,($I$3/$H$3)*($J$3*SIN($K$4)+($I$3*$G$3/$H$3))*(1-EXP(-$L$3*A959))-($I$3*$G$3*A959/$H$3))</f>
        <v>60.873545103635166</v>
      </c>
      <c r="D959">
        <f>IF(1+($I$3/$H$3)*($J$3*SIN($K$4)+($I$3*$G$3/$H$3))*(1-EXP(-$L$3*A959))-($I$3*$G$3*A959/$H$3)&lt;0,0,1+($I$3/$H$3)*($J$3*SIN($K$4)+($I$3*$G$3/$H$3))*(1-EXP(-$L$3*A959))-($I$3*$G$3*A959/$H$3))</f>
        <v>61.873545103635166</v>
      </c>
      <c r="E959">
        <f t="shared" si="28"/>
        <v>61.873545103635166</v>
      </c>
      <c r="F959" s="11">
        <f t="shared" si="29"/>
        <v>60.873545103635166</v>
      </c>
    </row>
    <row r="960" spans="1:6" ht="16.5" thickBot="1" x14ac:dyDescent="0.3">
      <c r="A960" s="7">
        <v>4.79</v>
      </c>
      <c r="B960">
        <f>($I$3*$J$3/$H$3)*COS($K$4)*(1-EXP(-$L$3*A960))</f>
        <v>22.213216469460448</v>
      </c>
      <c r="C960">
        <f>IF(($I$3/$H$3)*($J$3*SIN($K$4)+($I$3*$G$3/$H$3))*(1-EXP(-$L$3*A960))-($I$3*$G$3*A960/$H$3)&lt;0,0,($I$3/$H$3)*($J$3*SIN($K$4)+($I$3*$G$3/$H$3))*(1-EXP(-$L$3*A960))-($I$3*$G$3*A960/$H$3))</f>
        <v>60.812554624904379</v>
      </c>
      <c r="D960">
        <f>IF(1+($I$3/$H$3)*($J$3*SIN($K$4)+($I$3*$G$3/$H$3))*(1-EXP(-$L$3*A960))-($I$3*$G$3*A960/$H$3)&lt;0,0,1+($I$3/$H$3)*($J$3*SIN($K$4)+($I$3*$G$3/$H$3))*(1-EXP(-$L$3*A960))-($I$3*$G$3*A960/$H$3))</f>
        <v>61.812554624904379</v>
      </c>
      <c r="E960">
        <f t="shared" si="28"/>
        <v>61.812554624904408</v>
      </c>
      <c r="F960" s="11">
        <f t="shared" si="29"/>
        <v>60.812554624904408</v>
      </c>
    </row>
    <row r="961" spans="1:6" ht="16.5" thickBot="1" x14ac:dyDescent="0.3">
      <c r="A961" s="7">
        <v>4.7949999999999999</v>
      </c>
      <c r="B961">
        <f>($I$3*$J$3/$H$3)*COS($K$4)*(1-EXP(-$L$3*A961))</f>
        <v>22.220876826910704</v>
      </c>
      <c r="C961">
        <f>IF(($I$3/$H$3)*($J$3*SIN($K$4)+($I$3*$G$3/$H$3))*(1-EXP(-$L$3*A961))-($I$3*$G$3*A961/$H$3)&lt;0,0,($I$3/$H$3)*($J$3*SIN($K$4)+($I$3*$G$3/$H$3))*(1-EXP(-$L$3*A961))-($I$3*$G$3*A961/$H$3))</f>
        <v>60.751441083984304</v>
      </c>
      <c r="D961">
        <f>IF(1+($I$3/$H$3)*($J$3*SIN($K$4)+($I$3*$G$3/$H$3))*(1-EXP(-$L$3*A961))-($I$3*$G$3*A961/$H$3)&lt;0,0,1+($I$3/$H$3)*($J$3*SIN($K$4)+($I$3*$G$3/$H$3))*(1-EXP(-$L$3*A961))-($I$3*$G$3*A961/$H$3))</f>
        <v>61.751441083984304</v>
      </c>
      <c r="E961">
        <f t="shared" si="28"/>
        <v>61.751441083984304</v>
      </c>
      <c r="F961" s="11">
        <f t="shared" si="29"/>
        <v>60.751441083984304</v>
      </c>
    </row>
    <row r="962" spans="1:6" ht="16.5" thickBot="1" x14ac:dyDescent="0.3">
      <c r="A962" s="7">
        <v>4.8</v>
      </c>
      <c r="B962">
        <f>($I$3*$J$3/$H$3)*COS($K$4)*(1-EXP(-$L$3*A962))</f>
        <v>22.228521878956563</v>
      </c>
      <c r="C962">
        <f>IF(($I$3/$H$3)*($J$3*SIN($K$4)+($I$3*$G$3/$H$3))*(1-EXP(-$L$3*A962))-($I$3*$G$3*A962/$H$3)&lt;0,0,($I$3/$H$3)*($J$3*SIN($K$4)+($I$3*$G$3/$H$3))*(1-EXP(-$L$3*A962))-($I$3*$G$3*A962/$H$3))</f>
        <v>60.690204726753294</v>
      </c>
      <c r="D962">
        <f>IF(1+($I$3/$H$3)*($J$3*SIN($K$4)+($I$3*$G$3/$H$3))*(1-EXP(-$L$3*A962))-($I$3*$G$3*A962/$H$3)&lt;0,0,1+($I$3/$H$3)*($J$3*SIN($K$4)+($I$3*$G$3/$H$3))*(1-EXP(-$L$3*A962))-($I$3*$G$3*A962/$H$3))</f>
        <v>61.690204726753294</v>
      </c>
      <c r="E962">
        <f t="shared" si="28"/>
        <v>61.690204726753308</v>
      </c>
      <c r="F962" s="11">
        <f t="shared" si="29"/>
        <v>60.690204726753308</v>
      </c>
    </row>
    <row r="963" spans="1:6" ht="16.5" thickBot="1" x14ac:dyDescent="0.3">
      <c r="A963" s="7">
        <v>4.8049999999999997</v>
      </c>
      <c r="B963">
        <f>($I$3*$J$3/$H$3)*COS($K$4)*(1-EXP(-$L$3*A963))</f>
        <v>22.236151656178251</v>
      </c>
      <c r="C963">
        <f>IF(($I$3/$H$3)*($J$3*SIN($K$4)+($I$3*$G$3/$H$3))*(1-EXP(-$L$3*A963))-($I$3*$G$3*A963/$H$3)&lt;0,0,($I$3/$H$3)*($J$3*SIN($K$4)+($I$3*$G$3/$H$3))*(1-EXP(-$L$3*A963))-($I$3*$G$3*A963/$H$3))</f>
        <v>60.628845798598576</v>
      </c>
      <c r="D963">
        <f>IF(1+($I$3/$H$3)*($J$3*SIN($K$4)+($I$3*$G$3/$H$3))*(1-EXP(-$L$3*A963))-($I$3*$G$3*A963/$H$3)&lt;0,0,1+($I$3/$H$3)*($J$3*SIN($K$4)+($I$3*$G$3/$H$3))*(1-EXP(-$L$3*A963))-($I$3*$G$3*A963/$H$3))</f>
        <v>61.628845798598576</v>
      </c>
      <c r="E963">
        <f t="shared" si="28"/>
        <v>61.628845798598576</v>
      </c>
      <c r="F963" s="11">
        <f t="shared" si="29"/>
        <v>60.628845798598576</v>
      </c>
    </row>
    <row r="964" spans="1:6" ht="16.5" thickBot="1" x14ac:dyDescent="0.3">
      <c r="A964" s="7">
        <v>4.8099999999999996</v>
      </c>
      <c r="B964">
        <f>($I$3*$J$3/$H$3)*COS($K$4)*(1-EXP(-$L$3*A964))</f>
        <v>22.243766189094881</v>
      </c>
      <c r="C964">
        <f>IF(($I$3/$H$3)*($J$3*SIN($K$4)+($I$3*$G$3/$H$3))*(1-EXP(-$L$3*A964))-($I$3*$G$3*A964/$H$3)&lt;0,0,($I$3/$H$3)*($J$3*SIN($K$4)+($I$3*$G$3/$H$3))*(1-EXP(-$L$3*A964))-($I$3*$G$3*A964/$H$3))</f>
        <v>60.567364544416932</v>
      </c>
      <c r="D964">
        <f>IF(1+($I$3/$H$3)*($J$3*SIN($K$4)+($I$3*$G$3/$H$3))*(1-EXP(-$L$3*A964))-($I$3*$G$3*A964/$H$3)&lt;0,0,1+($I$3/$H$3)*($J$3*SIN($K$4)+($I$3*$G$3/$H$3))*(1-EXP(-$L$3*A964))-($I$3*$G$3*A964/$H$3))</f>
        <v>61.567364544416932</v>
      </c>
      <c r="E964">
        <f t="shared" si="28"/>
        <v>61.567364544416932</v>
      </c>
      <c r="F964" s="11">
        <f t="shared" si="29"/>
        <v>60.567364544416932</v>
      </c>
    </row>
    <row r="965" spans="1:6" ht="16.5" thickBot="1" x14ac:dyDescent="0.3">
      <c r="A965" s="7">
        <v>4.8150000000000004</v>
      </c>
      <c r="B965">
        <f>($I$3*$J$3/$H$3)*COS($K$4)*(1-EXP(-$L$3*A965))</f>
        <v>22.251365508164593</v>
      </c>
      <c r="C965">
        <f>IF(($I$3/$H$3)*($J$3*SIN($K$4)+($I$3*$G$3/$H$3))*(1-EXP(-$L$3*A965))-($I$3*$G$3*A965/$H$3)&lt;0,0,($I$3/$H$3)*($J$3*SIN($K$4)+($I$3*$G$3/$H$3))*(1-EXP(-$L$3*A965))-($I$3*$G$3*A965/$H$3))</f>
        <v>60.505761208615937</v>
      </c>
      <c r="D965">
        <f>IF(1+($I$3/$H$3)*($J$3*SIN($K$4)+($I$3*$G$3/$H$3))*(1-EXP(-$L$3*A965))-($I$3*$G$3*A965/$H$3)&lt;0,0,1+($I$3/$H$3)*($J$3*SIN($K$4)+($I$3*$G$3/$H$3))*(1-EXP(-$L$3*A965))-($I$3*$G$3*A965/$H$3))</f>
        <v>61.505761208615937</v>
      </c>
      <c r="E965">
        <f t="shared" ref="E965:E1003" si="30">(-1*($I$3/$H$3)*($J$3*SIN($K$4)+(($I$3*$G$3)/$H$3))*EXP(-1*(($H$3/$I$3)*A965))-(($I$3*$G$3*A965)/$H$3)+(($I$3/$H$3)*($J$3*SIN($K$4)+($I$3*$G$3)/$H$3)))+1</f>
        <v>61.505761208615951</v>
      </c>
      <c r="F965" s="11">
        <f t="shared" ref="F965:F1003" si="31">(-1*($I$3/$H$3)*($J$3*SIN($K$4)+(($I$3*$G$3)/$H$3))*EXP(-1*(($H$3/$I$3)*A965))-(($I$3*$G$3*A965)/$H$3)+(($I$3/$H$3)*($J$3*SIN($K$4)+($I$3*$G$3)/$H$3)))</f>
        <v>60.505761208615951</v>
      </c>
    </row>
    <row r="966" spans="1:6" ht="16.5" thickBot="1" x14ac:dyDescent="0.3">
      <c r="A966" s="7">
        <v>4.82</v>
      </c>
      <c r="B966">
        <f>($I$3*$J$3/$H$3)*COS($K$4)*(1-EXP(-$L$3*A966))</f>
        <v>22.258949643784678</v>
      </c>
      <c r="C966">
        <f>IF(($I$3/$H$3)*($J$3*SIN($K$4)+($I$3*$G$3/$H$3))*(1-EXP(-$L$3*A966))-($I$3*$G$3*A966/$H$3)&lt;0,0,($I$3/$H$3)*($J$3*SIN($K$4)+($I$3*$G$3/$H$3))*(1-EXP(-$L$3*A966))-($I$3*$G$3*A966/$H$3))</f>
        <v>60.44403603511492</v>
      </c>
      <c r="D966">
        <f>IF(1+($I$3/$H$3)*($J$3*SIN($K$4)+($I$3*$G$3/$H$3))*(1-EXP(-$L$3*A966))-($I$3*$G$3*A966/$H$3)&lt;0,0,1+($I$3/$H$3)*($J$3*SIN($K$4)+($I$3*$G$3/$H$3))*(1-EXP(-$L$3*A966))-($I$3*$G$3*A966/$H$3))</f>
        <v>61.44403603511492</v>
      </c>
      <c r="E966">
        <f t="shared" si="30"/>
        <v>61.444036035114891</v>
      </c>
      <c r="F966" s="11">
        <f t="shared" si="31"/>
        <v>60.444036035114891</v>
      </c>
    </row>
    <row r="967" spans="1:6" ht="16.5" thickBot="1" x14ac:dyDescent="0.3">
      <c r="A967" s="7">
        <v>4.8250000000000002</v>
      </c>
      <c r="B967">
        <f>($I$3*$J$3/$H$3)*COS($K$4)*(1-EXP(-$L$3*A967))</f>
        <v>22.266518626291688</v>
      </c>
      <c r="C967">
        <f>IF(($I$3/$H$3)*($J$3*SIN($K$4)+($I$3*$G$3/$H$3))*(1-EXP(-$L$3*A967))-($I$3*$G$3*A967/$H$3)&lt;0,0,($I$3/$H$3)*($J$3*SIN($K$4)+($I$3*$G$3/$H$3))*(1-EXP(-$L$3*A967))-($I$3*$G$3*A967/$H$3))</f>
        <v>60.382189267345652</v>
      </c>
      <c r="D967">
        <f>IF(1+($I$3/$H$3)*($J$3*SIN($K$4)+($I$3*$G$3/$H$3))*(1-EXP(-$L$3*A967))-($I$3*$G$3*A967/$H$3)&lt;0,0,1+($I$3/$H$3)*($J$3*SIN($K$4)+($I$3*$G$3/$H$3))*(1-EXP(-$L$3*A967))-($I$3*$G$3*A967/$H$3))</f>
        <v>61.382189267345652</v>
      </c>
      <c r="E967">
        <f t="shared" si="30"/>
        <v>61.382189267345666</v>
      </c>
      <c r="F967" s="11">
        <f t="shared" si="31"/>
        <v>60.382189267345666</v>
      </c>
    </row>
    <row r="968" spans="1:6" ht="16.5" thickBot="1" x14ac:dyDescent="0.3">
      <c r="A968" s="7">
        <v>4.83</v>
      </c>
      <c r="B968">
        <f>($I$3*$J$3/$H$3)*COS($K$4)*(1-EXP(-$L$3*A968))</f>
        <v>22.274072485961558</v>
      </c>
      <c r="C968">
        <f>IF(($I$3/$H$3)*($J$3*SIN($K$4)+($I$3*$G$3/$H$3))*(1-EXP(-$L$3*A968))-($I$3*$G$3*A968/$H$3)&lt;0,0,($I$3/$H$3)*($J$3*SIN($K$4)+($I$3*$G$3/$H$3))*(1-EXP(-$L$3*A968))-($I$3*$G$3*A968/$H$3))</f>
        <v>60.320221148253708</v>
      </c>
      <c r="D968">
        <f>IF(1+($I$3/$H$3)*($J$3*SIN($K$4)+($I$3*$G$3/$H$3))*(1-EXP(-$L$3*A968))-($I$3*$G$3*A968/$H$3)&lt;0,0,1+($I$3/$H$3)*($J$3*SIN($K$4)+($I$3*$G$3/$H$3))*(1-EXP(-$L$3*A968))-($I$3*$G$3*A968/$H$3))</f>
        <v>61.320221148253708</v>
      </c>
      <c r="E968">
        <f t="shared" si="30"/>
        <v>61.320221148253722</v>
      </c>
      <c r="F968" s="11">
        <f t="shared" si="31"/>
        <v>60.320221148253722</v>
      </c>
    </row>
    <row r="969" spans="1:6" ht="16.5" thickBot="1" x14ac:dyDescent="0.3">
      <c r="A969" s="7">
        <v>4.835</v>
      </c>
      <c r="B969">
        <f>($I$3*$J$3/$H$3)*COS($K$4)*(1-EXP(-$L$3*A969))</f>
        <v>22.281611253009746</v>
      </c>
      <c r="C969">
        <f>IF(($I$3/$H$3)*($J$3*SIN($K$4)+($I$3*$G$3/$H$3))*(1-EXP(-$L$3*A969))-($I$3*$G$3*A969/$H$3)&lt;0,0,($I$3/$H$3)*($J$3*SIN($K$4)+($I$3*$G$3/$H$3))*(1-EXP(-$L$3*A969))-($I$3*$G$3*A969/$H$3))</f>
        <v>60.258131920299206</v>
      </c>
      <c r="D969">
        <f>IF(1+($I$3/$H$3)*($J$3*SIN($K$4)+($I$3*$G$3/$H$3))*(1-EXP(-$L$3*A969))-($I$3*$G$3*A969/$H$3)&lt;0,0,1+($I$3/$H$3)*($J$3*SIN($K$4)+($I$3*$G$3/$H$3))*(1-EXP(-$L$3*A969))-($I$3*$G$3*A969/$H$3))</f>
        <v>61.258131920299206</v>
      </c>
      <c r="E969">
        <f t="shared" si="30"/>
        <v>61.258131920299206</v>
      </c>
      <c r="F969" s="11">
        <f t="shared" si="31"/>
        <v>60.258131920299206</v>
      </c>
    </row>
    <row r="970" spans="1:6" ht="16.5" thickBot="1" x14ac:dyDescent="0.3">
      <c r="A970" s="7">
        <v>4.84</v>
      </c>
      <c r="B970">
        <f>($I$3*$J$3/$H$3)*COS($K$4)*(1-EXP(-$L$3*A970))</f>
        <v>22.289134957591319</v>
      </c>
      <c r="C970">
        <f>IF(($I$3/$H$3)*($J$3*SIN($K$4)+($I$3*$G$3/$H$3))*(1-EXP(-$L$3*A970))-($I$3*$G$3*A970/$H$3)&lt;0,0,($I$3/$H$3)*($J$3*SIN($K$4)+($I$3*$G$3/$H$3))*(1-EXP(-$L$3*A970))-($I$3*$G$3*A970/$H$3))</f>
        <v>60.195921825457759</v>
      </c>
      <c r="D970">
        <f>IF(1+($I$3/$H$3)*($J$3*SIN($K$4)+($I$3*$G$3/$H$3))*(1-EXP(-$L$3*A970))-($I$3*$G$3*A970/$H$3)&lt;0,0,1+($I$3/$H$3)*($J$3*SIN($K$4)+($I$3*$G$3/$H$3))*(1-EXP(-$L$3*A970))-($I$3*$G$3*A970/$H$3))</f>
        <v>61.195921825457759</v>
      </c>
      <c r="E970">
        <f t="shared" si="30"/>
        <v>61.195921825457759</v>
      </c>
      <c r="F970" s="11">
        <f t="shared" si="31"/>
        <v>60.195921825457759</v>
      </c>
    </row>
    <row r="971" spans="1:6" ht="16.5" thickBot="1" x14ac:dyDescent="0.3">
      <c r="A971" s="7">
        <v>4.8449999999999998</v>
      </c>
      <c r="B971">
        <f>($I$3*$J$3/$H$3)*COS($K$4)*(1-EXP(-$L$3*A971))</f>
        <v>22.296643629801117</v>
      </c>
      <c r="C971">
        <f>IF(($I$3/$H$3)*($J$3*SIN($K$4)+($I$3*$G$3/$H$3))*(1-EXP(-$L$3*A971))-($I$3*$G$3*A971/$H$3)&lt;0,0,($I$3/$H$3)*($J$3*SIN($K$4)+($I$3*$G$3/$H$3))*(1-EXP(-$L$3*A971))-($I$3*$G$3*A971/$H$3))</f>
        <v>60.133591105221612</v>
      </c>
      <c r="D971">
        <f>IF(1+($I$3/$H$3)*($J$3*SIN($K$4)+($I$3*$G$3/$H$3))*(1-EXP(-$L$3*A971))-($I$3*$G$3*A971/$H$3)&lt;0,0,1+($I$3/$H$3)*($J$3*SIN($K$4)+($I$3*$G$3/$H$3))*(1-EXP(-$L$3*A971))-($I$3*$G$3*A971/$H$3))</f>
        <v>61.133591105221612</v>
      </c>
      <c r="E971">
        <f t="shared" si="30"/>
        <v>61.133591105221598</v>
      </c>
      <c r="F971" s="11">
        <f t="shared" si="31"/>
        <v>60.133591105221598</v>
      </c>
    </row>
    <row r="972" spans="1:6" ht="16.5" thickBot="1" x14ac:dyDescent="0.3">
      <c r="A972" s="7">
        <v>4.8499999999999996</v>
      </c>
      <c r="B972">
        <f>($I$3*$J$3/$H$3)*COS($K$4)*(1-EXP(-$L$3*A972))</f>
        <v>22.30413729967383</v>
      </c>
      <c r="C972">
        <f>IF(($I$3/$H$3)*($J$3*SIN($K$4)+($I$3*$G$3/$H$3))*(1-EXP(-$L$3*A972))-($I$3*$G$3*A972/$H$3)&lt;0,0,($I$3/$H$3)*($J$3*SIN($K$4)+($I$3*$G$3/$H$3))*(1-EXP(-$L$3*A972))-($I$3*$G$3*A972/$H$3))</f>
        <v>60.071140000600451</v>
      </c>
      <c r="D972">
        <f>IF(1+($I$3/$H$3)*($J$3*SIN($K$4)+($I$3*$G$3/$H$3))*(1-EXP(-$L$3*A972))-($I$3*$G$3*A972/$H$3)&lt;0,0,1+($I$3/$H$3)*($J$3*SIN($K$4)+($I$3*$G$3/$H$3))*(1-EXP(-$L$3*A972))-($I$3*$G$3*A972/$H$3))</f>
        <v>61.071140000600451</v>
      </c>
      <c r="E972">
        <f t="shared" si="30"/>
        <v>61.071140000600451</v>
      </c>
      <c r="F972" s="11">
        <f t="shared" si="31"/>
        <v>60.071140000600451</v>
      </c>
    </row>
    <row r="973" spans="1:6" ht="16.5" thickBot="1" x14ac:dyDescent="0.3">
      <c r="A973" s="7">
        <v>4.8550000000000004</v>
      </c>
      <c r="B973">
        <f>($I$3*$J$3/$H$3)*COS($K$4)*(1-EXP(-$L$3*A973))</f>
        <v>22.311615997184155</v>
      </c>
      <c r="C973">
        <f>IF(($I$3/$H$3)*($J$3*SIN($K$4)+($I$3*$G$3/$H$3))*(1-EXP(-$L$3*A973))-($I$3*$G$3*A973/$H$3)&lt;0,0,($I$3/$H$3)*($J$3*SIN($K$4)+($I$3*$G$3/$H$3))*(1-EXP(-$L$3*A973))-($I$3*$G$3*A973/$H$3))</f>
        <v>60.008568752122429</v>
      </c>
      <c r="D973">
        <f>IF(1+($I$3/$H$3)*($J$3*SIN($K$4)+($I$3*$G$3/$H$3))*(1-EXP(-$L$3*A973))-($I$3*$G$3*A973/$H$3)&lt;0,0,1+($I$3/$H$3)*($J$3*SIN($K$4)+($I$3*$G$3/$H$3))*(1-EXP(-$L$3*A973))-($I$3*$G$3*A973/$H$3))</f>
        <v>61.008568752122429</v>
      </c>
      <c r="E973">
        <f t="shared" si="30"/>
        <v>61.008568752122414</v>
      </c>
      <c r="F973" s="11">
        <f t="shared" si="31"/>
        <v>60.008568752122414</v>
      </c>
    </row>
    <row r="974" spans="1:6" ht="16.5" thickBot="1" x14ac:dyDescent="0.3">
      <c r="A974" s="7">
        <v>4.8600000000000003</v>
      </c>
      <c r="B974">
        <f>($I$3*$J$3/$H$3)*COS($K$4)*(1-EXP(-$L$3*A974))</f>
        <v>22.319079752246886</v>
      </c>
      <c r="C974">
        <f>IF(($I$3/$H$3)*($J$3*SIN($K$4)+($I$3*$G$3/$H$3))*(1-EXP(-$L$3*A974))-($I$3*$G$3*A974/$H$3)&lt;0,0,($I$3/$H$3)*($J$3*SIN($K$4)+($I$3*$G$3/$H$3))*(1-EXP(-$L$3*A974))-($I$3*$G$3*A974/$H$3))</f>
        <v>59.945877599835129</v>
      </c>
      <c r="D974">
        <f>IF(1+($I$3/$H$3)*($J$3*SIN($K$4)+($I$3*$G$3/$H$3))*(1-EXP(-$L$3*A974))-($I$3*$G$3*A974/$H$3)&lt;0,0,1+($I$3/$H$3)*($J$3*SIN($K$4)+($I$3*$G$3/$H$3))*(1-EXP(-$L$3*A974))-($I$3*$G$3*A974/$H$3))</f>
        <v>60.945877599835129</v>
      </c>
      <c r="E974">
        <f t="shared" si="30"/>
        <v>60.945877599835143</v>
      </c>
      <c r="F974" s="11">
        <f t="shared" si="31"/>
        <v>59.945877599835143</v>
      </c>
    </row>
    <row r="975" spans="1:6" ht="16.5" thickBot="1" x14ac:dyDescent="0.3">
      <c r="A975" s="7">
        <v>4.8650000000000002</v>
      </c>
      <c r="B975">
        <f>($I$3*$J$3/$H$3)*COS($K$4)*(1-EXP(-$L$3*A975))</f>
        <v>22.326528594717054</v>
      </c>
      <c r="C975">
        <f>IF(($I$3/$H$3)*($J$3*SIN($K$4)+($I$3*$G$3/$H$3))*(1-EXP(-$L$3*A975))-($I$3*$G$3*A975/$H$3)&lt;0,0,($I$3/$H$3)*($J$3*SIN($K$4)+($I$3*$G$3/$H$3))*(1-EXP(-$L$3*A975))-($I$3*$G$3*A975/$H$3))</f>
        <v>59.883066783306575</v>
      </c>
      <c r="D975">
        <f>IF(1+($I$3/$H$3)*($J$3*SIN($K$4)+($I$3*$G$3/$H$3))*(1-EXP(-$L$3*A975))-($I$3*$G$3*A975/$H$3)&lt;0,0,1+($I$3/$H$3)*($J$3*SIN($K$4)+($I$3*$G$3/$H$3))*(1-EXP(-$L$3*A975))-($I$3*$G$3*A975/$H$3))</f>
        <v>60.883066783306575</v>
      </c>
      <c r="E975">
        <f t="shared" si="30"/>
        <v>60.88306678330656</v>
      </c>
      <c r="F975" s="11">
        <f t="shared" si="31"/>
        <v>59.88306678330656</v>
      </c>
    </row>
    <row r="976" spans="1:6" ht="16.5" thickBot="1" x14ac:dyDescent="0.3">
      <c r="A976" s="7">
        <v>4.87</v>
      </c>
      <c r="B976">
        <f>($I$3*$J$3/$H$3)*COS($K$4)*(1-EXP(-$L$3*A976))</f>
        <v>22.333962554390038</v>
      </c>
      <c r="C976">
        <f>IF(($I$3/$H$3)*($J$3*SIN($K$4)+($I$3*$G$3/$H$3))*(1-EXP(-$L$3*A976))-($I$3*$G$3*A976/$H$3)&lt;0,0,($I$3/$H$3)*($J$3*SIN($K$4)+($I$3*$G$3/$H$3))*(1-EXP(-$L$3*A976))-($I$3*$G$3*A976/$H$3))</f>
        <v>59.820136541626013</v>
      </c>
      <c r="D976">
        <f>IF(1+($I$3/$H$3)*($J$3*SIN($K$4)+($I$3*$G$3/$H$3))*(1-EXP(-$L$3*A976))-($I$3*$G$3*A976/$H$3)&lt;0,0,1+($I$3/$H$3)*($J$3*SIN($K$4)+($I$3*$G$3/$H$3))*(1-EXP(-$L$3*A976))-($I$3*$G$3*A976/$H$3))</f>
        <v>60.820136541626013</v>
      </c>
      <c r="E976">
        <f t="shared" si="30"/>
        <v>60.820136541625999</v>
      </c>
      <c r="F976" s="11">
        <f t="shared" si="31"/>
        <v>59.820136541625999</v>
      </c>
    </row>
    <row r="977" spans="1:6" ht="16.5" thickBot="1" x14ac:dyDescent="0.3">
      <c r="A977" s="7">
        <v>4.875</v>
      </c>
      <c r="B977">
        <f>($I$3*$J$3/$H$3)*COS($K$4)*(1-EXP(-$L$3*A977))</f>
        <v>22.341381661001691</v>
      </c>
      <c r="C977">
        <f>IF(($I$3/$H$3)*($J$3*SIN($K$4)+($I$3*$G$3/$H$3))*(1-EXP(-$L$3*A977))-($I$3*$G$3*A977/$H$3)&lt;0,0,($I$3/$H$3)*($J$3*SIN($K$4)+($I$3*$G$3/$H$3))*(1-EXP(-$L$3*A977))-($I$3*$G$3*A977/$H$3))</f>
        <v>59.757087113405092</v>
      </c>
      <c r="D977">
        <f>IF(1+($I$3/$H$3)*($J$3*SIN($K$4)+($I$3*$G$3/$H$3))*(1-EXP(-$L$3*A977))-($I$3*$G$3*A977/$H$3)&lt;0,0,1+($I$3/$H$3)*($J$3*SIN($K$4)+($I$3*$G$3/$H$3))*(1-EXP(-$L$3*A977))-($I$3*$G$3*A977/$H$3))</f>
        <v>60.757087113405092</v>
      </c>
      <c r="E977">
        <f t="shared" si="30"/>
        <v>60.757087113405078</v>
      </c>
      <c r="F977" s="11">
        <f t="shared" si="31"/>
        <v>59.757087113405078</v>
      </c>
    </row>
    <row r="978" spans="1:6" ht="16.5" thickBot="1" x14ac:dyDescent="0.3">
      <c r="A978" s="7">
        <v>4.88</v>
      </c>
      <c r="B978">
        <f>($I$3*$J$3/$H$3)*COS($K$4)*(1-EXP(-$L$3*A978))</f>
        <v>22.348785944228446</v>
      </c>
      <c r="C978">
        <f>IF(($I$3/$H$3)*($J$3*SIN($K$4)+($I$3*$G$3/$H$3))*(1-EXP(-$L$3*A978))-($I$3*$G$3*A978/$H$3)&lt;0,0,($I$3/$H$3)*($J$3*SIN($K$4)+($I$3*$G$3/$H$3))*(1-EXP(-$L$3*A978))-($I$3*$G$3*A978/$H$3))</f>
        <v>59.693918736778627</v>
      </c>
      <c r="D978">
        <f>IF(1+($I$3/$H$3)*($J$3*SIN($K$4)+($I$3*$G$3/$H$3))*(1-EXP(-$L$3*A978))-($I$3*$G$3*A978/$H$3)&lt;0,0,1+($I$3/$H$3)*($J$3*SIN($K$4)+($I$3*$G$3/$H$3))*(1-EXP(-$L$3*A978))-($I$3*$G$3*A978/$H$3))</f>
        <v>60.693918736778627</v>
      </c>
      <c r="E978">
        <f t="shared" si="30"/>
        <v>60.693918736778613</v>
      </c>
      <c r="F978" s="11">
        <f t="shared" si="31"/>
        <v>59.693918736778613</v>
      </c>
    </row>
    <row r="979" spans="1:6" ht="16.5" thickBot="1" x14ac:dyDescent="0.3">
      <c r="A979" s="7">
        <v>4.8849999999999998</v>
      </c>
      <c r="B979">
        <f>($I$3*$J$3/$H$3)*COS($K$4)*(1-EXP(-$L$3*A979))</f>
        <v>22.356175433687444</v>
      </c>
      <c r="C979">
        <f>IF(($I$3/$H$3)*($J$3*SIN($K$4)+($I$3*$G$3/$H$3))*(1-EXP(-$L$3*A979))-($I$3*$G$3*A979/$H$3)&lt;0,0,($I$3/$H$3)*($J$3*SIN($K$4)+($I$3*$G$3/$H$3))*(1-EXP(-$L$3*A979))-($I$3*$G$3*A979/$H$3))</f>
        <v>59.630631649405743</v>
      </c>
      <c r="D979">
        <f>IF(1+($I$3/$H$3)*($J$3*SIN($K$4)+($I$3*$G$3/$H$3))*(1-EXP(-$L$3*A979))-($I$3*$G$3*A979/$H$3)&lt;0,0,1+($I$3/$H$3)*($J$3*SIN($K$4)+($I$3*$G$3/$H$3))*(1-EXP(-$L$3*A979))-($I$3*$G$3*A979/$H$3))</f>
        <v>60.630631649405743</v>
      </c>
      <c r="E979">
        <f t="shared" si="30"/>
        <v>60.630631649405757</v>
      </c>
      <c r="F979" s="11">
        <f t="shared" si="31"/>
        <v>59.630631649405757</v>
      </c>
    </row>
    <row r="980" spans="1:6" ht="16.5" thickBot="1" x14ac:dyDescent="0.3">
      <c r="A980" s="7">
        <v>4.8899999999999997</v>
      </c>
      <c r="B980">
        <f>($I$3*$J$3/$H$3)*COS($K$4)*(1-EXP(-$L$3*A980))</f>
        <v>22.363550158936658</v>
      </c>
      <c r="C980">
        <f>IF(($I$3/$H$3)*($J$3*SIN($K$4)+($I$3*$G$3/$H$3))*(1-EXP(-$L$3*A980))-($I$3*$G$3*A980/$H$3)&lt;0,0,($I$3/$H$3)*($J$3*SIN($K$4)+($I$3*$G$3/$H$3))*(1-EXP(-$L$3*A980))-($I$3*$G$3*A980/$H$3))</f>
        <v>59.567226088470719</v>
      </c>
      <c r="D980">
        <f>IF(1+($I$3/$H$3)*($J$3*SIN($K$4)+($I$3*$G$3/$H$3))*(1-EXP(-$L$3*A980))-($I$3*$G$3*A980/$H$3)&lt;0,0,1+($I$3/$H$3)*($J$3*SIN($K$4)+($I$3*$G$3/$H$3))*(1-EXP(-$L$3*A980))-($I$3*$G$3*A980/$H$3))</f>
        <v>60.567226088470719</v>
      </c>
      <c r="E980">
        <f t="shared" si="30"/>
        <v>60.567226088470704</v>
      </c>
      <c r="F980" s="11">
        <f t="shared" si="31"/>
        <v>59.567226088470704</v>
      </c>
    </row>
    <row r="981" spans="1:6" ht="16.5" thickBot="1" x14ac:dyDescent="0.3">
      <c r="A981" s="7">
        <v>4.8949999999999996</v>
      </c>
      <c r="B981">
        <f>($I$3*$J$3/$H$3)*COS($K$4)*(1-EXP(-$L$3*A981))</f>
        <v>22.370910149474994</v>
      </c>
      <c r="C981">
        <f>IF(($I$3/$H$3)*($J$3*SIN($K$4)+($I$3*$G$3/$H$3))*(1-EXP(-$L$3*A981))-($I$3*$G$3*A981/$H$3)&lt;0,0,($I$3/$H$3)*($J$3*SIN($K$4)+($I$3*$G$3/$H$3))*(1-EXP(-$L$3*A981))-($I$3*$G$3*A981/$H$3))</f>
        <v>59.503702290683762</v>
      </c>
      <c r="D981">
        <f>IF(1+($I$3/$H$3)*($J$3*SIN($K$4)+($I$3*$G$3/$H$3))*(1-EXP(-$L$3*A981))-($I$3*$G$3*A981/$H$3)&lt;0,0,1+($I$3/$H$3)*($J$3*SIN($K$4)+($I$3*$G$3/$H$3))*(1-EXP(-$L$3*A981))-($I$3*$G$3*A981/$H$3))</f>
        <v>60.503702290683762</v>
      </c>
      <c r="E981">
        <f t="shared" si="30"/>
        <v>60.503702290683776</v>
      </c>
      <c r="F981" s="11">
        <f t="shared" si="31"/>
        <v>59.503702290683776</v>
      </c>
    </row>
    <row r="982" spans="1:6" ht="16.5" thickBot="1" x14ac:dyDescent="0.3">
      <c r="A982" s="7">
        <v>4.9000000000000004</v>
      </c>
      <c r="B982">
        <f>($I$3*$J$3/$H$3)*COS($K$4)*(1-EXP(-$L$3*A982))</f>
        <v>22.378255434742428</v>
      </c>
      <c r="C982">
        <f>IF(($I$3/$H$3)*($J$3*SIN($K$4)+($I$3*$G$3/$H$3))*(1-EXP(-$L$3*A982))-($I$3*$G$3*A982/$H$3)&lt;0,0,($I$3/$H$3)*($J$3*SIN($K$4)+($I$3*$G$3/$H$3))*(1-EXP(-$L$3*A982))-($I$3*$G$3*A982/$H$3))</f>
        <v>59.440060492282356</v>
      </c>
      <c r="D982">
        <f>IF(1+($I$3/$H$3)*($J$3*SIN($K$4)+($I$3*$G$3/$H$3))*(1-EXP(-$L$3*A982))-($I$3*$G$3*A982/$H$3)&lt;0,0,1+($I$3/$H$3)*($J$3*SIN($K$4)+($I$3*$G$3/$H$3))*(1-EXP(-$L$3*A982))-($I$3*$G$3*A982/$H$3))</f>
        <v>60.440060492282356</v>
      </c>
      <c r="E982">
        <f t="shared" si="30"/>
        <v>60.440060492282356</v>
      </c>
      <c r="F982" s="11">
        <f t="shared" si="31"/>
        <v>59.440060492282356</v>
      </c>
    </row>
    <row r="983" spans="1:6" ht="16.5" thickBot="1" x14ac:dyDescent="0.3">
      <c r="A983" s="7">
        <v>4.9050000000000002</v>
      </c>
      <c r="B983">
        <f>($I$3*$J$3/$H$3)*COS($K$4)*(1-EXP(-$L$3*A983))</f>
        <v>22.38558604412011</v>
      </c>
      <c r="C983">
        <f>IF(($I$3/$H$3)*($J$3*SIN($K$4)+($I$3*$G$3/$H$3))*(1-EXP(-$L$3*A983))-($I$3*$G$3*A983/$H$3)&lt;0,0,($I$3/$H$3)*($J$3*SIN($K$4)+($I$3*$G$3/$H$3))*(1-EXP(-$L$3*A983))-($I$3*$G$3*A983/$H$3))</f>
        <v>59.376300929031828</v>
      </c>
      <c r="D983">
        <f>IF(1+($I$3/$H$3)*($J$3*SIN($K$4)+($I$3*$G$3/$H$3))*(1-EXP(-$L$3*A983))-($I$3*$G$3*A983/$H$3)&lt;0,0,1+($I$3/$H$3)*($J$3*SIN($K$4)+($I$3*$G$3/$H$3))*(1-EXP(-$L$3*A983))-($I$3*$G$3*A983/$H$3))</f>
        <v>60.376300929031828</v>
      </c>
      <c r="E983">
        <f t="shared" si="30"/>
        <v>60.376300929031828</v>
      </c>
      <c r="F983" s="11">
        <f t="shared" si="31"/>
        <v>59.376300929031828</v>
      </c>
    </row>
    <row r="984" spans="1:6" ht="16.5" thickBot="1" x14ac:dyDescent="0.3">
      <c r="A984" s="7">
        <v>4.91</v>
      </c>
      <c r="B984">
        <f>($I$3*$J$3/$H$3)*COS($K$4)*(1-EXP(-$L$3*A984))</f>
        <v>22.392902006930484</v>
      </c>
      <c r="C984">
        <f>IF(($I$3/$H$3)*($J$3*SIN($K$4)+($I$3*$G$3/$H$3))*(1-EXP(-$L$3*A984))-($I$3*$G$3*A984/$H$3)&lt;0,0,($I$3/$H$3)*($J$3*SIN($K$4)+($I$3*$G$3/$H$3))*(1-EXP(-$L$3*A984))-($I$3*$G$3*A984/$H$3))</f>
        <v>59.312423836226571</v>
      </c>
      <c r="D984">
        <f>IF(1+($I$3/$H$3)*($J$3*SIN($K$4)+($I$3*$G$3/$H$3))*(1-EXP(-$L$3*A984))-($I$3*$G$3*A984/$H$3)&lt;0,0,1+($I$3/$H$3)*($J$3*SIN($K$4)+($I$3*$G$3/$H$3))*(1-EXP(-$L$3*A984))-($I$3*$G$3*A984/$H$3))</f>
        <v>60.312423836226571</v>
      </c>
      <c r="E984">
        <f t="shared" si="30"/>
        <v>60.3124238362266</v>
      </c>
      <c r="F984" s="11">
        <f t="shared" si="31"/>
        <v>59.3124238362266</v>
      </c>
    </row>
    <row r="985" spans="1:6" ht="16.5" thickBot="1" x14ac:dyDescent="0.3">
      <c r="A985" s="7">
        <v>4.915</v>
      </c>
      <c r="B985">
        <f>($I$3*$J$3/$H$3)*COS($K$4)*(1-EXP(-$L$3*A985))</f>
        <v>22.400203352437412</v>
      </c>
      <c r="C985">
        <f>IF(($I$3/$H$3)*($J$3*SIN($K$4)+($I$3*$G$3/$H$3))*(1-EXP(-$L$3*A985))-($I$3*$G$3*A985/$H$3)&lt;0,0,($I$3/$H$3)*($J$3*SIN($K$4)+($I$3*$G$3/$H$3))*(1-EXP(-$L$3*A985))-($I$3*$G$3*A985/$H$3))</f>
        <v>59.248429448690729</v>
      </c>
      <c r="D985">
        <f>IF(1+($I$3/$H$3)*($J$3*SIN($K$4)+($I$3*$G$3/$H$3))*(1-EXP(-$L$3*A985))-($I$3*$G$3*A985/$H$3)&lt;0,0,1+($I$3/$H$3)*($J$3*SIN($K$4)+($I$3*$G$3/$H$3))*(1-EXP(-$L$3*A985))-($I$3*$G$3*A985/$H$3))</f>
        <v>60.248429448690729</v>
      </c>
      <c r="E985">
        <f t="shared" si="30"/>
        <v>60.248429448690757</v>
      </c>
      <c r="F985" s="11">
        <f t="shared" si="31"/>
        <v>59.248429448690757</v>
      </c>
    </row>
    <row r="986" spans="1:6" ht="16.5" thickBot="1" x14ac:dyDescent="0.3">
      <c r="A986" s="7">
        <v>4.92</v>
      </c>
      <c r="B986">
        <f>($I$3*$J$3/$H$3)*COS($K$4)*(1-EXP(-$L$3*A986))</f>
        <v>22.40749010984629</v>
      </c>
      <c r="C986">
        <f>IF(($I$3/$H$3)*($J$3*SIN($K$4)+($I$3*$G$3/$H$3))*(1-EXP(-$L$3*A986))-($I$3*$G$3*A986/$H$3)&lt;0,0,($I$3/$H$3)*($J$3*SIN($K$4)+($I$3*$G$3/$H$3))*(1-EXP(-$L$3*A986))-($I$3*$G$3*A986/$H$3))</f>
        <v>59.184318000779371</v>
      </c>
      <c r="D986">
        <f>IF(1+($I$3/$H$3)*($J$3*SIN($K$4)+($I$3*$G$3/$H$3))*(1-EXP(-$L$3*A986))-($I$3*$G$3*A986/$H$3)&lt;0,0,1+($I$3/$H$3)*($J$3*SIN($K$4)+($I$3*$G$3/$H$3))*(1-EXP(-$L$3*A986))-($I$3*$G$3*A986/$H$3))</f>
        <v>60.184318000779371</v>
      </c>
      <c r="E986">
        <f t="shared" si="30"/>
        <v>60.184318000779371</v>
      </c>
      <c r="F986" s="11">
        <f t="shared" si="31"/>
        <v>59.184318000779371</v>
      </c>
    </row>
    <row r="987" spans="1:6" ht="16.5" thickBot="1" x14ac:dyDescent="0.3">
      <c r="A987" s="7">
        <v>4.9249999999999998</v>
      </c>
      <c r="B987">
        <f>($I$3*$J$3/$H$3)*COS($K$4)*(1-EXP(-$L$3*A987))</f>
        <v>22.414762308304152</v>
      </c>
      <c r="C987">
        <f>IF(($I$3/$H$3)*($J$3*SIN($K$4)+($I$3*$G$3/$H$3))*(1-EXP(-$L$3*A987))-($I$3*$G$3*A987/$H$3)&lt;0,0,($I$3/$H$3)*($J$3*SIN($K$4)+($I$3*$G$3/$H$3))*(1-EXP(-$L$3*A987))-($I$3*$G$3*A987/$H$3))</f>
        <v>59.120089726379277</v>
      </c>
      <c r="D987">
        <f>IF(1+($I$3/$H$3)*($J$3*SIN($K$4)+($I$3*$G$3/$H$3))*(1-EXP(-$L$3*A987))-($I$3*$G$3*A987/$H$3)&lt;0,0,1+($I$3/$H$3)*($J$3*SIN($K$4)+($I$3*$G$3/$H$3))*(1-EXP(-$L$3*A987))-($I$3*$G$3*A987/$H$3))</f>
        <v>60.120089726379277</v>
      </c>
      <c r="E987">
        <f t="shared" si="30"/>
        <v>60.120089726379263</v>
      </c>
      <c r="F987" s="11">
        <f t="shared" si="31"/>
        <v>59.120089726379263</v>
      </c>
    </row>
    <row r="988" spans="1:6" ht="16.5" thickBot="1" x14ac:dyDescent="0.3">
      <c r="A988" s="7">
        <v>4.93</v>
      </c>
      <c r="B988">
        <f>($I$3*$J$3/$H$3)*COS($K$4)*(1-EXP(-$L$3*A988))</f>
        <v>22.422019976899804</v>
      </c>
      <c r="C988">
        <f>IF(($I$3/$H$3)*($J$3*SIN($K$4)+($I$3*$G$3/$H$3))*(1-EXP(-$L$3*A988))-($I$3*$G$3*A988/$H$3)&lt;0,0,($I$3/$H$3)*($J$3*SIN($K$4)+($I$3*$G$3/$H$3))*(1-EXP(-$L$3*A988))-($I$3*$G$3*A988/$H$3))</f>
        <v>59.05574485890989</v>
      </c>
      <c r="D988">
        <f>IF(1+($I$3/$H$3)*($J$3*SIN($K$4)+($I$3*$G$3/$H$3))*(1-EXP(-$L$3*A988))-($I$3*$G$3*A988/$H$3)&lt;0,0,1+($I$3/$H$3)*($J$3*SIN($K$4)+($I$3*$G$3/$H$3))*(1-EXP(-$L$3*A988))-($I$3*$G$3*A988/$H$3))</f>
        <v>60.05574485890989</v>
      </c>
      <c r="E988">
        <f t="shared" si="30"/>
        <v>60.05574485890989</v>
      </c>
      <c r="F988" s="11">
        <f t="shared" si="31"/>
        <v>59.05574485890989</v>
      </c>
    </row>
    <row r="989" spans="1:6" ht="16.5" thickBot="1" x14ac:dyDescent="0.3">
      <c r="A989" s="7">
        <v>4.9349999999999996</v>
      </c>
      <c r="B989">
        <f>($I$3*$J$3/$H$3)*COS($K$4)*(1-EXP(-$L$3*A989))</f>
        <v>22.429263144663931</v>
      </c>
      <c r="C989">
        <f>IF(($I$3/$H$3)*($J$3*SIN($K$4)+($I$3*$G$3/$H$3))*(1-EXP(-$L$3*A989))-($I$3*$G$3*A989/$H$3)&lt;0,0,($I$3/$H$3)*($J$3*SIN($K$4)+($I$3*$G$3/$H$3))*(1-EXP(-$L$3*A989))-($I$3*$G$3*A989/$H$3))</f>
        <v>58.991283631324364</v>
      </c>
      <c r="D989">
        <f>IF(1+($I$3/$H$3)*($J$3*SIN($K$4)+($I$3*$G$3/$H$3))*(1-EXP(-$L$3*A989))-($I$3*$G$3*A989/$H$3)&lt;0,0,1+($I$3/$H$3)*($J$3*SIN($K$4)+($I$3*$G$3/$H$3))*(1-EXP(-$L$3*A989))-($I$3*$G$3*A989/$H$3))</f>
        <v>59.991283631324364</v>
      </c>
      <c r="E989">
        <f t="shared" si="30"/>
        <v>59.991283631324364</v>
      </c>
      <c r="F989" s="11">
        <f t="shared" si="31"/>
        <v>58.991283631324364</v>
      </c>
    </row>
    <row r="990" spans="1:6" ht="16.5" thickBot="1" x14ac:dyDescent="0.3">
      <c r="A990" s="7">
        <v>4.9400000000000004</v>
      </c>
      <c r="B990">
        <f>($I$3*$J$3/$H$3)*COS($K$4)*(1-EXP(-$L$3*A990))</f>
        <v>22.436491840569214</v>
      </c>
      <c r="C990">
        <f>IF(($I$3/$H$3)*($J$3*SIN($K$4)+($I$3*$G$3/$H$3))*(1-EXP(-$L$3*A990))-($I$3*$G$3*A990/$H$3)&lt;0,0,($I$3/$H$3)*($J$3*SIN($K$4)+($I$3*$G$3/$H$3))*(1-EXP(-$L$3*A990))-($I$3*$G$3*A990/$H$3))</f>
        <v>58.926706276110323</v>
      </c>
      <c r="D990">
        <f>IF(1+($I$3/$H$3)*($J$3*SIN($K$4)+($I$3*$G$3/$H$3))*(1-EXP(-$L$3*A990))-($I$3*$G$3*A990/$H$3)&lt;0,0,1+($I$3/$H$3)*($J$3*SIN($K$4)+($I$3*$G$3/$H$3))*(1-EXP(-$L$3*A990))-($I$3*$G$3*A990/$H$3))</f>
        <v>59.926706276110323</v>
      </c>
      <c r="E990">
        <f t="shared" si="30"/>
        <v>59.926706276110309</v>
      </c>
      <c r="F990" s="11">
        <f t="shared" si="31"/>
        <v>58.926706276110309</v>
      </c>
    </row>
    <row r="991" spans="1:6" ht="16.5" thickBot="1" x14ac:dyDescent="0.3">
      <c r="A991" s="7">
        <v>4.9450000000000003</v>
      </c>
      <c r="B991">
        <f>($I$3*$J$3/$H$3)*COS($K$4)*(1-EXP(-$L$3*A991))</f>
        <v>22.443706093530441</v>
      </c>
      <c r="C991">
        <f>IF(($I$3/$H$3)*($J$3*SIN($K$4)+($I$3*$G$3/$H$3))*(1-EXP(-$L$3*A991))-($I$3*$G$3*A991/$H$3)&lt;0,0,($I$3/$H$3)*($J$3*SIN($K$4)+($I$3*$G$3/$H$3))*(1-EXP(-$L$3*A991))-($I$3*$G$3*A991/$H$3))</f>
        <v>58.862013025290963</v>
      </c>
      <c r="D991">
        <f>IF(1+($I$3/$H$3)*($J$3*SIN($K$4)+($I$3*$G$3/$H$3))*(1-EXP(-$L$3*A991))-($I$3*$G$3*A991/$H$3)&lt;0,0,1+($I$3/$H$3)*($J$3*SIN($K$4)+($I$3*$G$3/$H$3))*(1-EXP(-$L$3*A991))-($I$3*$G$3*A991/$H$3))</f>
        <v>59.862013025290963</v>
      </c>
      <c r="E991">
        <f t="shared" si="30"/>
        <v>59.862013025290963</v>
      </c>
      <c r="F991" s="11">
        <f t="shared" si="31"/>
        <v>58.862013025290963</v>
      </c>
    </row>
    <row r="992" spans="1:6" ht="16.5" thickBot="1" x14ac:dyDescent="0.3">
      <c r="A992" s="7">
        <v>4.95</v>
      </c>
      <c r="B992">
        <f>($I$3*$J$3/$H$3)*COS($K$4)*(1-EXP(-$L$3*A992))</f>
        <v>22.450905932404638</v>
      </c>
      <c r="C992">
        <f>IF(($I$3/$H$3)*($J$3*SIN($K$4)+($I$3*$G$3/$H$3))*(1-EXP(-$L$3*A992))-($I$3*$G$3*A992/$H$3)&lt;0,0,($I$3/$H$3)*($J$3*SIN($K$4)+($I$3*$G$3/$H$3))*(1-EXP(-$L$3*A992))-($I$3*$G$3*A992/$H$3))</f>
        <v>58.79720411042581</v>
      </c>
      <c r="D992">
        <f>IF(1+($I$3/$H$3)*($J$3*SIN($K$4)+($I$3*$G$3/$H$3))*(1-EXP(-$L$3*A992))-($I$3*$G$3*A992/$H$3)&lt;0,0,1+($I$3/$H$3)*($J$3*SIN($K$4)+($I$3*$G$3/$H$3))*(1-EXP(-$L$3*A992))-($I$3*$G$3*A992/$H$3))</f>
        <v>59.79720411042581</v>
      </c>
      <c r="E992">
        <f t="shared" si="30"/>
        <v>59.797204110425838</v>
      </c>
      <c r="F992" s="11">
        <f t="shared" si="31"/>
        <v>58.797204110425838</v>
      </c>
    </row>
    <row r="993" spans="1:6" ht="16.5" thickBot="1" x14ac:dyDescent="0.3">
      <c r="A993" s="7">
        <v>4.9550000000000001</v>
      </c>
      <c r="B993">
        <f>($I$3*$J$3/$H$3)*COS($K$4)*(1-EXP(-$L$3*A993))</f>
        <v>22.458091385991171</v>
      </c>
      <c r="C993">
        <f>IF(($I$3/$H$3)*($J$3*SIN($K$4)+($I$3*$G$3/$H$3))*(1-EXP(-$L$3*A993))-($I$3*$G$3*A993/$H$3)&lt;0,0,($I$3/$H$3)*($J$3*SIN($K$4)+($I$3*$G$3/$H$3))*(1-EXP(-$L$3*A993))-($I$3*$G$3*A993/$H$3))</f>
        <v>58.732279762611867</v>
      </c>
      <c r="D993">
        <f>IF(1+($I$3/$H$3)*($J$3*SIN($K$4)+($I$3*$G$3/$H$3))*(1-EXP(-$L$3*A993))-($I$3*$G$3*A993/$H$3)&lt;0,0,1+($I$3/$H$3)*($J$3*SIN($K$4)+($I$3*$G$3/$H$3))*(1-EXP(-$L$3*A993))-($I$3*$G$3*A993/$H$3))</f>
        <v>59.732279762611867</v>
      </c>
      <c r="E993">
        <f t="shared" si="30"/>
        <v>59.732279762611881</v>
      </c>
      <c r="F993" s="11">
        <f t="shared" si="31"/>
        <v>58.732279762611881</v>
      </c>
    </row>
    <row r="994" spans="1:6" ht="16.5" thickBot="1" x14ac:dyDescent="0.3">
      <c r="A994" s="7">
        <v>4.96</v>
      </c>
      <c r="B994">
        <f>($I$3*$J$3/$H$3)*COS($K$4)*(1-EXP(-$L$3*A994))</f>
        <v>22.465262483031861</v>
      </c>
      <c r="C994">
        <f>IF(($I$3/$H$3)*($J$3*SIN($K$4)+($I$3*$G$3/$H$3))*(1-EXP(-$L$3*A994))-($I$3*$G$3*A994/$H$3)&lt;0,0,($I$3/$H$3)*($J$3*SIN($K$4)+($I$3*$G$3/$H$3))*(1-EXP(-$L$3*A994))-($I$3*$G$3*A994/$H$3))</f>
        <v>58.667240212484245</v>
      </c>
      <c r="D994">
        <f>IF(1+($I$3/$H$3)*($J$3*SIN($K$4)+($I$3*$G$3/$H$3))*(1-EXP(-$L$3*A994))-($I$3*$G$3*A994/$H$3)&lt;0,0,1+($I$3/$H$3)*($J$3*SIN($K$4)+($I$3*$G$3/$H$3))*(1-EXP(-$L$3*A994))-($I$3*$G$3*A994/$H$3))</f>
        <v>59.667240212484245</v>
      </c>
      <c r="E994">
        <f t="shared" si="30"/>
        <v>59.667240212484245</v>
      </c>
      <c r="F994" s="11">
        <f t="shared" si="31"/>
        <v>58.667240212484245</v>
      </c>
    </row>
    <row r="995" spans="1:6" ht="16.5" thickBot="1" x14ac:dyDescent="0.3">
      <c r="A995" s="7">
        <v>4.9649999999999999</v>
      </c>
      <c r="B995">
        <f>($I$3*$J$3/$H$3)*COS($K$4)*(1-EXP(-$L$3*A995))</f>
        <v>22.472419252211107</v>
      </c>
      <c r="C995">
        <f>IF(($I$3/$H$3)*($J$3*SIN($K$4)+($I$3*$G$3/$H$3))*(1-EXP(-$L$3*A995))-($I$3*$G$3*A995/$H$3)&lt;0,0,($I$3/$H$3)*($J$3*SIN($K$4)+($I$3*$G$3/$H$3))*(1-EXP(-$L$3*A995))-($I$3*$G$3*A995/$H$3))</f>
        <v>58.602085690217336</v>
      </c>
      <c r="D995">
        <f>IF(1+($I$3/$H$3)*($J$3*SIN($K$4)+($I$3*$G$3/$H$3))*(1-EXP(-$L$3*A995))-($I$3*$G$3*A995/$H$3)&lt;0,0,1+($I$3/$H$3)*($J$3*SIN($K$4)+($I$3*$G$3/$H$3))*(1-EXP(-$L$3*A995))-($I$3*$G$3*A995/$H$3))</f>
        <v>59.602085690217336</v>
      </c>
      <c r="E995">
        <f t="shared" si="30"/>
        <v>59.602085690217336</v>
      </c>
      <c r="F995" s="11">
        <f t="shared" si="31"/>
        <v>58.602085690217336</v>
      </c>
    </row>
    <row r="996" spans="1:6" ht="16.5" thickBot="1" x14ac:dyDescent="0.3">
      <c r="A996" s="7">
        <v>4.97</v>
      </c>
      <c r="B996">
        <f>($I$3*$J$3/$H$3)*COS($K$4)*(1-EXP(-$L$3*A996))</f>
        <v>22.479561722155996</v>
      </c>
      <c r="C996">
        <f>IF(($I$3/$H$3)*($J$3*SIN($K$4)+($I$3*$G$3/$H$3))*(1-EXP(-$L$3*A996))-($I$3*$G$3*A996/$H$3)&lt;0,0,($I$3/$H$3)*($J$3*SIN($K$4)+($I$3*$G$3/$H$3))*(1-EXP(-$L$3*A996))-($I$3*$G$3*A996/$H$3))</f>
        <v>58.536816425525643</v>
      </c>
      <c r="D996">
        <f>IF(1+($I$3/$H$3)*($J$3*SIN($K$4)+($I$3*$G$3/$H$3))*(1-EXP(-$L$3*A996))-($I$3*$G$3*A996/$H$3)&lt;0,0,1+($I$3/$H$3)*($J$3*SIN($K$4)+($I$3*$G$3/$H$3))*(1-EXP(-$L$3*A996))-($I$3*$G$3*A996/$H$3))</f>
        <v>59.536816425525643</v>
      </c>
      <c r="E996">
        <f t="shared" si="30"/>
        <v>59.536816425525643</v>
      </c>
      <c r="F996" s="11">
        <f t="shared" si="31"/>
        <v>58.536816425525643</v>
      </c>
    </row>
    <row r="997" spans="1:6" ht="16.5" thickBot="1" x14ac:dyDescent="0.3">
      <c r="A997" s="7">
        <v>4.9749999999999996</v>
      </c>
      <c r="B997">
        <f>($I$3*$J$3/$H$3)*COS($K$4)*(1-EXP(-$L$3*A997))</f>
        <v>22.486689921436419</v>
      </c>
      <c r="C997">
        <f>IF(($I$3/$H$3)*($J$3*SIN($K$4)+($I$3*$G$3/$H$3))*(1-EXP(-$L$3*A997))-($I$3*$G$3*A997/$H$3)&lt;0,0,($I$3/$H$3)*($J$3*SIN($K$4)+($I$3*$G$3/$H$3))*(1-EXP(-$L$3*A997))-($I$3*$G$3*A997/$H$3))</f>
        <v>58.471432647664699</v>
      </c>
      <c r="D997">
        <f>IF(1+($I$3/$H$3)*($J$3*SIN($K$4)+($I$3*$G$3/$H$3))*(1-EXP(-$L$3*A997))-($I$3*$G$3*A997/$H$3)&lt;0,0,1+($I$3/$H$3)*($J$3*SIN($K$4)+($I$3*$G$3/$H$3))*(1-EXP(-$L$3*A997))-($I$3*$G$3*A997/$H$3))</f>
        <v>59.471432647664699</v>
      </c>
      <c r="E997">
        <f t="shared" si="30"/>
        <v>59.47143264766467</v>
      </c>
      <c r="F997" s="11">
        <f t="shared" si="31"/>
        <v>58.47143264766467</v>
      </c>
    </row>
    <row r="998" spans="1:6" ht="16.5" thickBot="1" x14ac:dyDescent="0.3">
      <c r="A998" s="7">
        <v>4.9800000000000004</v>
      </c>
      <c r="B998">
        <f>($I$3*$J$3/$H$3)*COS($K$4)*(1-EXP(-$L$3*A998))</f>
        <v>22.493803878565174</v>
      </c>
      <c r="C998">
        <f>IF(($I$3/$H$3)*($J$3*SIN($K$4)+($I$3*$G$3/$H$3))*(1-EXP(-$L$3*A998))-($I$3*$G$3*A998/$H$3)&lt;0,0,($I$3/$H$3)*($J$3*SIN($K$4)+($I$3*$G$3/$H$3))*(1-EXP(-$L$3*A998))-($I$3*$G$3*A998/$H$3))</f>
        <v>58.405934585431865</v>
      </c>
      <c r="D998">
        <f>IF(1+($I$3/$H$3)*($J$3*SIN($K$4)+($I$3*$G$3/$H$3))*(1-EXP(-$L$3*A998))-($I$3*$G$3*A998/$H$3)&lt;0,0,1+($I$3/$H$3)*($J$3*SIN($K$4)+($I$3*$G$3/$H$3))*(1-EXP(-$L$3*A998))-($I$3*$G$3*A998/$H$3))</f>
        <v>59.405934585431865</v>
      </c>
      <c r="E998">
        <f t="shared" si="30"/>
        <v>59.405934585431879</v>
      </c>
      <c r="F998" s="11">
        <f t="shared" si="31"/>
        <v>58.405934585431879</v>
      </c>
    </row>
    <row r="999" spans="1:6" ht="16.5" thickBot="1" x14ac:dyDescent="0.3">
      <c r="A999" s="7">
        <v>4.9850000000000003</v>
      </c>
      <c r="B999">
        <f>($I$3*$J$3/$H$3)*COS($K$4)*(1-EXP(-$L$3*A999))</f>
        <v>22.500903621998109</v>
      </c>
      <c r="C999">
        <f>IF(($I$3/$H$3)*($J$3*SIN($K$4)+($I$3*$G$3/$H$3))*(1-EXP(-$L$3*A999))-($I$3*$G$3*A999/$H$3)&lt;0,0,($I$3/$H$3)*($J$3*SIN($K$4)+($I$3*$G$3/$H$3))*(1-EXP(-$L$3*A999))-($I$3*$G$3*A999/$H$3))</f>
        <v>58.34032246716761</v>
      </c>
      <c r="D999">
        <f>IF(1+($I$3/$H$3)*($J$3*SIN($K$4)+($I$3*$G$3/$H$3))*(1-EXP(-$L$3*A999))-($I$3*$G$3*A999/$H$3)&lt;0,0,1+($I$3/$H$3)*($J$3*SIN($K$4)+($I$3*$G$3/$H$3))*(1-EXP(-$L$3*A999))-($I$3*$G$3*A999/$H$3))</f>
        <v>59.34032246716761</v>
      </c>
      <c r="E999">
        <f t="shared" si="30"/>
        <v>59.340322467167596</v>
      </c>
      <c r="F999" s="11">
        <f t="shared" si="31"/>
        <v>58.340322467167596</v>
      </c>
    </row>
    <row r="1000" spans="1:6" ht="16.5" thickBot="1" x14ac:dyDescent="0.3">
      <c r="A1000" s="7">
        <v>4.99</v>
      </c>
      <c r="B1000">
        <f>($I$3*$J$3/$H$3)*COS($K$4)*(1-EXP(-$L$3*A1000))</f>
        <v>22.507989180134206</v>
      </c>
      <c r="C1000">
        <f>IF(($I$3/$H$3)*($J$3*SIN($K$4)+($I$3*$G$3/$H$3))*(1-EXP(-$L$3*A1000))-($I$3*$G$3*A1000/$H$3)&lt;0,0,($I$3/$H$3)*($J$3*SIN($K$4)+($I$3*$G$3/$H$3))*(1-EXP(-$L$3*A1000))-($I$3*$G$3*A1000/$H$3))</f>
        <v>58.274596520755935</v>
      </c>
      <c r="D1000">
        <f>IF(1+($I$3/$H$3)*($J$3*SIN($K$4)+($I$3*$G$3/$H$3))*(1-EXP(-$L$3*A1000))-($I$3*$G$3*A1000/$H$3)&lt;0,0,1+($I$3/$H$3)*($J$3*SIN($K$4)+($I$3*$G$3/$H$3))*(1-EXP(-$L$3*A1000))-($I$3*$G$3*A1000/$H$3))</f>
        <v>59.274596520755935</v>
      </c>
      <c r="E1000">
        <f t="shared" si="30"/>
        <v>59.274596520755949</v>
      </c>
      <c r="F1000" s="11">
        <f t="shared" si="31"/>
        <v>58.274596520755949</v>
      </c>
    </row>
    <row r="1001" spans="1:6" ht="16.5" thickBot="1" x14ac:dyDescent="0.3">
      <c r="A1001" s="7">
        <v>4.9950000000000001</v>
      </c>
      <c r="B1001">
        <f>($I$3*$J$3/$H$3)*COS($K$4)*(1-EXP(-$L$3*A1001))</f>
        <v>22.515060581315701</v>
      </c>
      <c r="C1001">
        <f>IF(($I$3/$H$3)*($J$3*SIN($K$4)+($I$3*$G$3/$H$3))*(1-EXP(-$L$3*A1001))-($I$3*$G$3*A1001/$H$3)&lt;0,0,($I$3/$H$3)*($J$3*SIN($K$4)+($I$3*$G$3/$H$3))*(1-EXP(-$L$3*A1001))-($I$3*$G$3*A1001/$H$3))</f>
        <v>58.208756973625682</v>
      </c>
      <c r="D1001">
        <f>IF(1+($I$3/$H$3)*($J$3*SIN($K$4)+($I$3*$G$3/$H$3))*(1-EXP(-$L$3*A1001))-($I$3*$G$3*A1001/$H$3)&lt;0,0,1+($I$3/$H$3)*($J$3*SIN($K$4)+($I$3*$G$3/$H$3))*(1-EXP(-$L$3*A1001))-($I$3*$G$3*A1001/$H$3))</f>
        <v>59.208756973625682</v>
      </c>
      <c r="E1001">
        <f t="shared" si="30"/>
        <v>59.208756973625697</v>
      </c>
      <c r="F1001" s="11">
        <f t="shared" si="31"/>
        <v>58.208756973625697</v>
      </c>
    </row>
    <row r="1002" spans="1:6" ht="16.5" thickBot="1" x14ac:dyDescent="0.3">
      <c r="A1002" s="7">
        <v>5</v>
      </c>
      <c r="B1002">
        <f>($I$3*$J$3/$H$3)*COS($K$4)*(1-EXP(-$L$3*A1002))</f>
        <v>22.52211785382821</v>
      </c>
      <c r="C1002">
        <f>IF(($I$3/$H$3)*($J$3*SIN($K$4)+($I$3*$G$3/$H$3))*(1-EXP(-$L$3*A1002))-($I$3*$G$3*A1002/$H$3)&lt;0,0,($I$3/$H$3)*($J$3*SIN($K$4)+($I$3*$G$3/$H$3))*(1-EXP(-$L$3*A1002))-($I$3*$G$3*A1002/$H$3))</f>
        <v>58.142804052751259</v>
      </c>
      <c r="D1002">
        <f>IF(1+($I$3/$H$3)*($J$3*SIN($K$4)+($I$3*$G$3/$H$3))*(1-EXP(-$L$3*A1002))-($I$3*$G$3*A1002/$H$3)&lt;0,0,1+($I$3/$H$3)*($J$3*SIN($K$4)+($I$3*$G$3/$H$3))*(1-EXP(-$L$3*A1002))-($I$3*$G$3*A1002/$H$3))</f>
        <v>59.142804052751259</v>
      </c>
      <c r="E1002">
        <f t="shared" si="30"/>
        <v>59.142804052751274</v>
      </c>
      <c r="F1002" s="11">
        <f t="shared" si="31"/>
        <v>58.142804052751274</v>
      </c>
    </row>
    <row r="1003" spans="1:6" ht="16.5" thickBot="1" x14ac:dyDescent="0.3">
      <c r="A1003" s="7">
        <v>5.0049999999999999</v>
      </c>
      <c r="B1003">
        <f>($I$3*$J$3/$H$3)*COS($K$4)*(1-EXP(-$L$3*A1003))</f>
        <v>22.529161025900837</v>
      </c>
      <c r="C1003">
        <f>IF(($I$3/$H$3)*($J$3*SIN($K$4)+($I$3*$G$3/$H$3))*(1-EXP(-$L$3*A1003))-($I$3*$G$3*A1003/$H$3)&lt;0,0,($I$3/$H$3)*($J$3*SIN($K$4)+($I$3*$G$3/$H$3))*(1-EXP(-$L$3*A1003))-($I$3*$G$3*A1003/$H$3))</f>
        <v>58.076737984653519</v>
      </c>
      <c r="D1003">
        <f>IF(1+($I$3/$H$3)*($J$3*SIN($K$4)+($I$3*$G$3/$H$3))*(1-EXP(-$L$3*A1003))-($I$3*$G$3*A1003/$H$3)&lt;0,0,1+($I$3/$H$3)*($J$3*SIN($K$4)+($I$3*$G$3/$H$3))*(1-EXP(-$L$3*A1003))-($I$3*$G$3*A1003/$H$3))</f>
        <v>59.076737984653519</v>
      </c>
      <c r="E1003">
        <f t="shared" si="30"/>
        <v>59.076737984653505</v>
      </c>
      <c r="F1003" s="11">
        <f t="shared" si="31"/>
        <v>58.076737984653505</v>
      </c>
    </row>
    <row r="1004" spans="1:6" ht="16.5" thickBot="1" x14ac:dyDescent="0.3">
      <c r="A1004" s="7"/>
    </row>
    <row r="1005" spans="1:6" ht="16.5" thickBot="1" x14ac:dyDescent="0.3">
      <c r="A1005" s="7"/>
    </row>
    <row r="1006" spans="1:6" ht="16.5" thickBot="1" x14ac:dyDescent="0.3">
      <c r="A1006" s="7"/>
    </row>
    <row r="1007" spans="1:6" ht="16.5" thickBot="1" x14ac:dyDescent="0.3">
      <c r="A1007" s="7"/>
    </row>
    <row r="1008" spans="1:6" ht="16.5" thickBot="1" x14ac:dyDescent="0.3">
      <c r="A100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Zoltán Tompa</dc:creator>
  <cp:lastModifiedBy>Zoltán Tompa</cp:lastModifiedBy>
  <dcterms:created xsi:type="dcterms:W3CDTF">2014-11-20T23:00:54Z</dcterms:created>
  <dcterms:modified xsi:type="dcterms:W3CDTF">2014-11-21T00:11:57Z</dcterms:modified>
</cp:coreProperties>
</file>