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<sst xmlns="http://schemas.openxmlformats.org/spreadsheetml/2006/main" count="12" uniqueCount="12">
  <si>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Length of String (cm)</t>
  </si>
  <si>
    <t>Length Of String (m)</t>
  </si>
  <si>
    <t>Time of 10 Oscilations (s)</t>
  </si>
  <si>
    <t>Period</t>
  </si>
  <si>
    <t>Uncertainty X</t>
  </si>
  <si>
    <t>Uncertianty Y</t>
  </si>
  <si>
    <t>Start at 80 degrees</t>
  </si>
  <si>
    <t>Calibrate Time</t>
  </si>
  <si>
    <t>Error</t>
  </si>
  <si>
    <t>Avg</t>
  </si>
  <si>
    <t>Log length</t>
  </si>
  <si>
    <t>Log 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</si>
</sst>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Length Of String (m) and Period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Sheet1!$B$3:$B$9</c:f>
            </c:strRef>
          </c:cat>
          <c:val>
            <c:numRef>
              <c:f>Sheet1!$D$2:$D$9</c:f>
              <c:numCache/>
            </c:numRef>
          </c:val>
          <c:smooth val="0"/>
        </c:ser>
        <c:axId val="493967451"/>
        <c:axId val="295547666"/>
      </c:lineChart>
      <c:catAx>
        <c:axId val="4939674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5547666"/>
      </c:catAx>
      <c:valAx>
        <c:axId val="2955476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39674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Log period vs. Log 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Sheet1!$A$34:$A$41</c:f>
            </c:strRef>
          </c:cat>
          <c:val>
            <c:numRef>
              <c:f>Sheet1!$B$34:$B$41</c:f>
              <c:numCache/>
            </c:numRef>
          </c:val>
          <c:smooth val="0"/>
        </c:ser>
        <c:axId val="232491523"/>
        <c:axId val="600008201"/>
      </c:lineChart>
      <c:catAx>
        <c:axId val="232491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Log 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0008201"/>
      </c:catAx>
      <c:valAx>
        <c:axId val="6000082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Log period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24915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361950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1200150</xdr:colOff>
      <xdr:row>22</xdr:row>
      <xdr:rowOff>76200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476250</xdr:colOff>
      <xdr:row>18</xdr:row>
      <xdr:rowOff>142875</xdr:rowOff>
    </xdr:from>
    <xdr:ext cx="7324725" cy="401002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561975</xdr:colOff>
      <xdr:row>39</xdr:row>
      <xdr:rowOff>104775</xdr:rowOff>
    </xdr:from>
    <xdr:ext cx="4419600" cy="81915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6.5"/>
    <col customWidth="1" min="3" max="3" width="20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2" t="s">
        <v>6</v>
      </c>
    </row>
    <row r="2">
      <c r="A2" s="4">
        <v>29.5</v>
      </c>
      <c r="B2" s="5">
        <f t="shared" ref="B2:B15" si="1">A2/100</f>
        <v>0.295</v>
      </c>
      <c r="C2" s="4">
        <v>10.75</v>
      </c>
      <c r="D2" s="5">
        <f t="shared" ref="D2:D15" si="2">C2/10</f>
        <v>1.075</v>
      </c>
      <c r="E2" s="5">
        <f t="shared" ref="E2:E15" si="3">1/1000</f>
        <v>0.001</v>
      </c>
      <c r="F2" s="2">
        <v>0.087</v>
      </c>
    </row>
    <row r="3">
      <c r="A3" s="4">
        <v>26.2</v>
      </c>
      <c r="B3" s="5">
        <f t="shared" si="1"/>
        <v>0.262</v>
      </c>
      <c r="C3" s="4">
        <v>9.86</v>
      </c>
      <c r="D3" s="5">
        <f t="shared" si="2"/>
        <v>0.986</v>
      </c>
      <c r="E3" s="5">
        <f t="shared" si="3"/>
        <v>0.001</v>
      </c>
      <c r="F3" s="2">
        <v>0.087</v>
      </c>
    </row>
    <row r="4">
      <c r="A4" s="4">
        <v>22.4</v>
      </c>
      <c r="B4" s="5">
        <f t="shared" si="1"/>
        <v>0.224</v>
      </c>
      <c r="C4" s="4">
        <v>9.47</v>
      </c>
      <c r="D4" s="5">
        <f t="shared" si="2"/>
        <v>0.947</v>
      </c>
      <c r="E4" s="5">
        <f t="shared" si="3"/>
        <v>0.001</v>
      </c>
      <c r="F4" s="2">
        <v>0.087</v>
      </c>
    </row>
    <row r="5">
      <c r="A5" s="4">
        <v>18.7</v>
      </c>
      <c r="B5" s="5">
        <f t="shared" si="1"/>
        <v>0.187</v>
      </c>
      <c r="C5" s="4">
        <v>8.32</v>
      </c>
      <c r="D5" s="5">
        <f t="shared" si="2"/>
        <v>0.832</v>
      </c>
      <c r="E5" s="5">
        <f t="shared" si="3"/>
        <v>0.001</v>
      </c>
      <c r="F5" s="2">
        <v>0.087</v>
      </c>
    </row>
    <row r="6">
      <c r="A6" s="4">
        <v>17.0</v>
      </c>
      <c r="B6" s="5">
        <f t="shared" si="1"/>
        <v>0.17</v>
      </c>
      <c r="C6" s="4">
        <v>7.87</v>
      </c>
      <c r="D6" s="5">
        <f t="shared" si="2"/>
        <v>0.787</v>
      </c>
      <c r="E6" s="5">
        <f t="shared" si="3"/>
        <v>0.001</v>
      </c>
      <c r="F6" s="2">
        <v>0.087</v>
      </c>
    </row>
    <row r="7">
      <c r="A7" s="4">
        <v>15.0</v>
      </c>
      <c r="B7" s="5">
        <f t="shared" si="1"/>
        <v>0.15</v>
      </c>
      <c r="C7" s="4">
        <v>7.34</v>
      </c>
      <c r="D7" s="5">
        <f t="shared" si="2"/>
        <v>0.734</v>
      </c>
      <c r="E7" s="5">
        <f t="shared" si="3"/>
        <v>0.001</v>
      </c>
      <c r="F7" s="2">
        <v>0.087</v>
      </c>
    </row>
    <row r="8">
      <c r="A8" s="4">
        <v>13.2</v>
      </c>
      <c r="B8" s="5">
        <f t="shared" si="1"/>
        <v>0.132</v>
      </c>
      <c r="C8" s="4">
        <v>7.14</v>
      </c>
      <c r="D8" s="5">
        <f t="shared" si="2"/>
        <v>0.714</v>
      </c>
      <c r="E8" s="5">
        <f t="shared" si="3"/>
        <v>0.001</v>
      </c>
      <c r="F8" s="2">
        <v>0.087</v>
      </c>
    </row>
    <row r="9">
      <c r="A9" s="4">
        <v>11.0</v>
      </c>
      <c r="B9" s="5">
        <f t="shared" si="1"/>
        <v>0.11</v>
      </c>
      <c r="C9" s="4">
        <v>6.47</v>
      </c>
      <c r="D9" s="5">
        <f t="shared" si="2"/>
        <v>0.647</v>
      </c>
      <c r="E9" s="5">
        <f t="shared" si="3"/>
        <v>0.001</v>
      </c>
      <c r="F9" s="2">
        <v>0.087</v>
      </c>
    </row>
    <row r="10">
      <c r="A10" s="5"/>
      <c r="B10" s="5">
        <f t="shared" si="1"/>
        <v>0</v>
      </c>
      <c r="C10" s="5"/>
      <c r="D10" s="5">
        <f t="shared" si="2"/>
        <v>0</v>
      </c>
      <c r="E10" s="5">
        <f t="shared" si="3"/>
        <v>0.001</v>
      </c>
      <c r="F10" s="2">
        <v>0.087</v>
      </c>
    </row>
    <row r="11">
      <c r="A11" s="5"/>
      <c r="B11" s="5">
        <f t="shared" si="1"/>
        <v>0</v>
      </c>
      <c r="C11" s="5"/>
      <c r="D11" s="5">
        <f t="shared" si="2"/>
        <v>0</v>
      </c>
      <c r="E11" s="5">
        <f t="shared" si="3"/>
        <v>0.001</v>
      </c>
      <c r="F11" s="2">
        <v>0.087</v>
      </c>
    </row>
    <row r="12">
      <c r="A12" s="5"/>
      <c r="B12" s="5">
        <f t="shared" si="1"/>
        <v>0</v>
      </c>
      <c r="C12" s="5"/>
      <c r="D12" s="5">
        <f t="shared" si="2"/>
        <v>0</v>
      </c>
      <c r="E12" s="5">
        <f t="shared" si="3"/>
        <v>0.001</v>
      </c>
      <c r="F12" s="2">
        <v>0.087</v>
      </c>
    </row>
    <row r="13">
      <c r="A13" s="5"/>
      <c r="B13" s="5">
        <f t="shared" si="1"/>
        <v>0</v>
      </c>
      <c r="C13" s="5"/>
      <c r="D13" s="5">
        <f t="shared" si="2"/>
        <v>0</v>
      </c>
      <c r="E13" s="5">
        <f t="shared" si="3"/>
        <v>0.001</v>
      </c>
      <c r="F13" s="2">
        <v>0.087</v>
      </c>
    </row>
    <row r="14">
      <c r="A14" s="5"/>
      <c r="B14" s="5">
        <f t="shared" si="1"/>
        <v>0</v>
      </c>
      <c r="C14" s="5"/>
      <c r="D14" s="5">
        <f t="shared" si="2"/>
        <v>0</v>
      </c>
      <c r="E14" s="5">
        <f t="shared" si="3"/>
        <v>0.001</v>
      </c>
      <c r="F14" s="2">
        <v>0.087</v>
      </c>
    </row>
    <row r="15">
      <c r="A15" s="5"/>
      <c r="B15" s="5">
        <f t="shared" si="1"/>
        <v>0</v>
      </c>
      <c r="C15" s="5"/>
      <c r="D15" s="5">
        <f t="shared" si="2"/>
        <v>0</v>
      </c>
      <c r="E15" s="5">
        <f t="shared" si="3"/>
        <v>0.001</v>
      </c>
      <c r="F15" s="2">
        <v>0.087</v>
      </c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3" t="s">
        <v>7</v>
      </c>
      <c r="B20" s="3" t="s">
        <v>8</v>
      </c>
      <c r="C20" s="3"/>
      <c r="D20" s="3"/>
      <c r="E20" s="3"/>
    </row>
    <row r="21">
      <c r="A21" s="5">
        <v>5.08</v>
      </c>
      <c r="B21" s="5">
        <f t="shared" ref="B21:B30" si="4">ABS(A21-5)</f>
        <v>0.08</v>
      </c>
      <c r="C21" s="3"/>
      <c r="D21" s="3" t="s">
        <v>9</v>
      </c>
      <c r="E21" s="5">
        <f>SUM(B21:B30)/10</f>
        <v>0.087</v>
      </c>
    </row>
    <row r="22">
      <c r="A22" s="5">
        <v>5.21</v>
      </c>
      <c r="B22" s="5">
        <f t="shared" si="4"/>
        <v>0.21</v>
      </c>
      <c r="C22" s="3"/>
      <c r="D22" s="3"/>
      <c r="E22" s="3"/>
    </row>
    <row r="23">
      <c r="A23" s="5">
        <v>5.22</v>
      </c>
      <c r="B23" s="5">
        <f t="shared" si="4"/>
        <v>0.22</v>
      </c>
      <c r="C23" s="3"/>
      <c r="D23" s="3"/>
      <c r="E23" s="3"/>
    </row>
    <row r="24">
      <c r="A24" s="5">
        <v>5.05</v>
      </c>
      <c r="B24" s="5">
        <f t="shared" si="4"/>
        <v>0.05</v>
      </c>
      <c r="C24" s="3"/>
      <c r="D24" s="3"/>
      <c r="E24" s="3"/>
    </row>
    <row r="25">
      <c r="A25" s="5">
        <v>4.98</v>
      </c>
      <c r="B25" s="5">
        <f t="shared" si="4"/>
        <v>0.02</v>
      </c>
      <c r="C25" s="3"/>
      <c r="D25" s="3"/>
      <c r="E25" s="3"/>
    </row>
    <row r="26">
      <c r="A26" s="5">
        <v>5.05</v>
      </c>
      <c r="B26" s="5">
        <f t="shared" si="4"/>
        <v>0.05</v>
      </c>
      <c r="C26" s="3"/>
      <c r="D26" s="3"/>
      <c r="E26" s="3"/>
    </row>
    <row r="27">
      <c r="A27" s="5">
        <v>5.08</v>
      </c>
      <c r="B27" s="5">
        <f t="shared" si="4"/>
        <v>0.08</v>
      </c>
      <c r="C27" s="3"/>
      <c r="D27" s="3"/>
      <c r="E27" s="3"/>
    </row>
    <row r="28">
      <c r="A28" s="5">
        <v>5.0</v>
      </c>
      <c r="B28" s="5">
        <f t="shared" si="4"/>
        <v>0</v>
      </c>
      <c r="C28" s="3"/>
      <c r="D28" s="3"/>
      <c r="E28" s="3"/>
    </row>
    <row r="29">
      <c r="A29" s="5">
        <v>4.96</v>
      </c>
      <c r="B29" s="5">
        <f t="shared" si="4"/>
        <v>0.04</v>
      </c>
      <c r="C29" s="3"/>
      <c r="D29" s="3"/>
      <c r="E29" s="3"/>
    </row>
    <row r="30">
      <c r="A30" s="5">
        <v>5.12</v>
      </c>
      <c r="B30" s="5">
        <f t="shared" si="4"/>
        <v>0.12</v>
      </c>
      <c r="C30" s="3"/>
      <c r="D30" s="3"/>
      <c r="E30" s="3"/>
    </row>
    <row r="33">
      <c r="A33" s="2" t="s">
        <v>10</v>
      </c>
      <c r="B33" s="2" t="s">
        <v>11</v>
      </c>
    </row>
    <row r="34">
      <c r="A34" s="6">
        <f t="shared" ref="A34:A41" si="5">LOG(B2)</f>
        <v>-0.530177984</v>
      </c>
      <c r="B34" s="6">
        <f t="shared" ref="B34:B41" si="6">LOG(D2)</f>
        <v>0.03140846425</v>
      </c>
    </row>
    <row r="35">
      <c r="A35" s="6">
        <f t="shared" si="5"/>
        <v>-0.5816987087</v>
      </c>
      <c r="B35" s="6">
        <f t="shared" si="6"/>
        <v>-0.006123085059</v>
      </c>
    </row>
    <row r="36">
      <c r="A36" s="6">
        <f t="shared" si="5"/>
        <v>-0.6497519817</v>
      </c>
      <c r="B36" s="6">
        <f t="shared" si="6"/>
        <v>-0.023650021</v>
      </c>
    </row>
    <row r="37">
      <c r="A37" s="6">
        <f t="shared" si="5"/>
        <v>-0.7281583935</v>
      </c>
      <c r="B37" s="6">
        <f t="shared" si="6"/>
        <v>-0.07987667371</v>
      </c>
    </row>
    <row r="38">
      <c r="A38" s="6">
        <f t="shared" si="5"/>
        <v>-0.7695510786</v>
      </c>
      <c r="B38" s="6">
        <f t="shared" si="6"/>
        <v>-0.1040252676</v>
      </c>
    </row>
    <row r="39">
      <c r="A39" s="6">
        <f t="shared" si="5"/>
        <v>-0.8239087409</v>
      </c>
      <c r="B39" s="6">
        <f t="shared" si="6"/>
        <v>-0.1343039401</v>
      </c>
    </row>
    <row r="40">
      <c r="A40" s="6">
        <f t="shared" si="5"/>
        <v>-0.8794260688</v>
      </c>
      <c r="B40" s="6">
        <f t="shared" si="6"/>
        <v>-0.1463017882</v>
      </c>
    </row>
    <row r="41">
      <c r="A41" s="6">
        <f t="shared" si="5"/>
        <v>-0.9586073148</v>
      </c>
      <c r="B41" s="6">
        <f t="shared" si="6"/>
        <v>-0.1890957193</v>
      </c>
    </row>
  </sheetData>
  <drawing r:id="rId1"/>
</worksheet>
</file>