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0860d25054d44d/Documents/Alpha/2022/Gabriel/SistemaEquacoesLineares/"/>
    </mc:Choice>
  </mc:AlternateContent>
  <xr:revisionPtr revIDLastSave="303" documentId="8_{2EAB0F01-23AE-4CE6-83E4-1B473F208CDD}" xr6:coauthVersionLast="47" xr6:coauthVersionMax="48" xr10:uidLastSave="{DE87BAC5-975E-4700-B875-5A642BDFF5AC}"/>
  <bookViews>
    <workbookView xWindow="-120" yWindow="-120" windowWidth="20730" windowHeight="11160" activeTab="3" xr2:uid="{FC0A78BD-CFAD-4A3A-A96D-377315D20E15}"/>
  </bookViews>
  <sheets>
    <sheet name="1 incógnita" sheetId="8" r:id="rId1"/>
    <sheet name="2 incógnitas" sheetId="9" r:id="rId2"/>
    <sheet name="3 incógnitas" sheetId="10" r:id="rId3"/>
    <sheet name="4 incógnitas" sheetId="1" r:id="rId4"/>
    <sheet name="Incógnita W" sheetId="7" state="hidden" r:id="rId5"/>
    <sheet name="Incógnita X" sheetId="3" state="hidden" r:id="rId6"/>
    <sheet name="Incógnita Y" sheetId="4" state="hidden" r:id="rId7"/>
    <sheet name="Incógnita Z" sheetId="5" state="hidden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8" l="1"/>
  <c r="C10" i="5"/>
  <c r="C9" i="5"/>
  <c r="C8" i="5"/>
  <c r="B10" i="5"/>
  <c r="B9" i="5"/>
  <c r="B8" i="5"/>
  <c r="A10" i="5"/>
  <c r="A9" i="5"/>
  <c r="A8" i="5"/>
  <c r="C16" i="4"/>
  <c r="C15" i="4"/>
  <c r="C14" i="4"/>
  <c r="B16" i="4"/>
  <c r="B15" i="4"/>
  <c r="B14" i="4"/>
  <c r="A16" i="4"/>
  <c r="A15" i="4"/>
  <c r="A14" i="4"/>
  <c r="C16" i="3"/>
  <c r="C15" i="3"/>
  <c r="C14" i="3"/>
  <c r="B16" i="3"/>
  <c r="B15" i="3"/>
  <c r="B14" i="3"/>
  <c r="A16" i="3"/>
  <c r="A15" i="3"/>
  <c r="A14" i="3"/>
  <c r="E14" i="3" s="1"/>
  <c r="I3" i="10"/>
  <c r="B10" i="4"/>
  <c r="B9" i="4"/>
  <c r="A10" i="4"/>
  <c r="A9" i="4"/>
  <c r="B10" i="3"/>
  <c r="B9" i="3"/>
  <c r="A10" i="3"/>
  <c r="A9" i="3"/>
  <c r="H2" i="9"/>
  <c r="B4" i="8"/>
  <c r="D3" i="7"/>
  <c r="D4" i="7"/>
  <c r="D5" i="7"/>
  <c r="D2" i="7"/>
  <c r="C3" i="7"/>
  <c r="C4" i="7"/>
  <c r="C5" i="7"/>
  <c r="C2" i="7"/>
  <c r="B3" i="7"/>
  <c r="B4" i="7"/>
  <c r="B5" i="7"/>
  <c r="B2" i="7"/>
  <c r="A3" i="7"/>
  <c r="A4" i="7"/>
  <c r="A5" i="7"/>
  <c r="A2" i="7"/>
  <c r="D3" i="5"/>
  <c r="D4" i="5"/>
  <c r="D5" i="5"/>
  <c r="D2" i="5"/>
  <c r="C3" i="5"/>
  <c r="C4" i="5"/>
  <c r="C5" i="5"/>
  <c r="C2" i="5"/>
  <c r="B3" i="5"/>
  <c r="B4" i="5"/>
  <c r="B5" i="5"/>
  <c r="B2" i="5"/>
  <c r="A3" i="5"/>
  <c r="A4" i="5"/>
  <c r="A5" i="5"/>
  <c r="A2" i="5"/>
  <c r="M2" i="1"/>
  <c r="L2" i="1"/>
  <c r="K2" i="1"/>
  <c r="D3" i="3"/>
  <c r="D4" i="3"/>
  <c r="D5" i="3"/>
  <c r="D2" i="3"/>
  <c r="C3" i="3"/>
  <c r="C4" i="3"/>
  <c r="C5" i="3"/>
  <c r="C2" i="3"/>
  <c r="B3" i="3"/>
  <c r="B4" i="3"/>
  <c r="B5" i="3"/>
  <c r="B2" i="3"/>
  <c r="A3" i="3"/>
  <c r="A4" i="3"/>
  <c r="A5" i="3"/>
  <c r="A2" i="3"/>
  <c r="D3" i="4"/>
  <c r="D4" i="4"/>
  <c r="D5" i="4"/>
  <c r="D2" i="4"/>
  <c r="C3" i="4"/>
  <c r="C4" i="4"/>
  <c r="C5" i="4"/>
  <c r="C2" i="4"/>
  <c r="B3" i="4"/>
  <c r="B4" i="4"/>
  <c r="B5" i="4"/>
  <c r="B2" i="4"/>
  <c r="A3" i="4"/>
  <c r="A4" i="4"/>
  <c r="A5" i="4"/>
  <c r="A2" i="4"/>
  <c r="J2" i="1"/>
  <c r="E8" i="5" l="1"/>
  <c r="B10" i="10" s="1"/>
  <c r="E14" i="4"/>
  <c r="B8" i="10" s="1"/>
  <c r="D9" i="4"/>
  <c r="B7" i="9" s="1"/>
  <c r="O2" i="1"/>
  <c r="D9" i="3"/>
  <c r="B5" i="9" s="1"/>
  <c r="H3" i="9" s="1"/>
  <c r="B6" i="10"/>
  <c r="I4" i="10" s="1"/>
  <c r="H3" i="5"/>
  <c r="H3" i="7"/>
  <c r="H3" i="3"/>
  <c r="G3" i="4"/>
  <c r="F3" i="5"/>
  <c r="G3" i="5"/>
  <c r="F3" i="7"/>
  <c r="G3" i="7"/>
  <c r="F3" i="3"/>
  <c r="I3" i="3"/>
  <c r="I3" i="5"/>
  <c r="I3" i="7"/>
  <c r="G3" i="3"/>
  <c r="H3" i="4"/>
  <c r="I3" i="4"/>
  <c r="F3" i="4"/>
  <c r="K3" i="3" l="1"/>
  <c r="B9" i="1" s="1"/>
  <c r="K3" i="5"/>
  <c r="B13" i="1" s="1"/>
  <c r="K3" i="7"/>
  <c r="B7" i="1" s="1"/>
  <c r="K3" i="4"/>
  <c r="B11" i="1" s="1"/>
  <c r="J3" i="1" l="1"/>
</calcChain>
</file>

<file path=xl/sharedStrings.xml><?xml version="1.0" encoding="utf-8"?>
<sst xmlns="http://schemas.openxmlformats.org/spreadsheetml/2006/main" count="71" uniqueCount="36">
  <si>
    <t>Inserir Resultado</t>
  </si>
  <si>
    <t>RESULTADO</t>
  </si>
  <si>
    <t>Valores da incógnita:</t>
  </si>
  <si>
    <t>X=</t>
  </si>
  <si>
    <t>Altere apenas os valores da tabela!</t>
  </si>
  <si>
    <t>Inserir resultado</t>
  </si>
  <si>
    <t>Det original</t>
  </si>
  <si>
    <t>Valores das incógnitas</t>
  </si>
  <si>
    <t>X =</t>
  </si>
  <si>
    <t xml:space="preserve">Y = </t>
  </si>
  <si>
    <t>Insira resultado</t>
  </si>
  <si>
    <t>Y=</t>
  </si>
  <si>
    <t>Z=</t>
  </si>
  <si>
    <t>1º cof lap</t>
  </si>
  <si>
    <t>2º cof lap</t>
  </si>
  <si>
    <t>3º cof lap</t>
  </si>
  <si>
    <t>4º cof lap</t>
  </si>
  <si>
    <t xml:space="preserve"> -&gt;</t>
  </si>
  <si>
    <t xml:space="preserve">   Det original</t>
  </si>
  <si>
    <t>=</t>
  </si>
  <si>
    <t xml:space="preserve">                Valores das incógnitas</t>
  </si>
  <si>
    <t xml:space="preserve">W = </t>
  </si>
  <si>
    <t>Agradecimentos ao professor</t>
  </si>
  <si>
    <t>Y =</t>
  </si>
  <si>
    <t>Z =</t>
  </si>
  <si>
    <t>4 incógnitas</t>
  </si>
  <si>
    <t>1º Cof lap</t>
  </si>
  <si>
    <t>2 incógnitas</t>
  </si>
  <si>
    <t>3 incógnitas</t>
  </si>
  <si>
    <t>Inserir coeficiente de X</t>
  </si>
  <si>
    <t>Inserir coeficiente de Y</t>
  </si>
  <si>
    <t>Insira coeficiente de X</t>
  </si>
  <si>
    <t>Insira coeficiente de Y</t>
  </si>
  <si>
    <t>Insira coeficiente de Z</t>
  </si>
  <si>
    <t>Inserir coeficiente de W</t>
  </si>
  <si>
    <t>Inserir coeficiente de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</si>
</sst>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12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0" fontId="0" fillId="2" borderId="7" xfId="0" applyFill="1" applyBorder="1"/>
    <xf numFmtId="13" fontId="0" fillId="0" borderId="0" xfId="0" applyNumberFormat="1"/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1" xfId="0" applyFill="1" applyBorder="1"/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4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/>
        <color rgb="FFFF0000"/>
      </font>
    </dxf>
    <dxf>
      <font>
        <b/>
        <i/>
        <color theme="4"/>
      </font>
    </dxf>
    <dxf>
      <font>
        <b/>
        <i/>
        <color rgb="FF00B050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/>
        <color rgb="FFFF0000"/>
      </font>
    </dxf>
    <dxf>
      <font>
        <b/>
        <i/>
        <color theme="4"/>
      </font>
    </dxf>
    <dxf>
      <font>
        <b/>
        <i/>
        <color rgb="FF00B050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/>
        <color rgb="FFFF0000"/>
      </font>
    </dxf>
    <dxf>
      <font>
        <b/>
        <i/>
        <color theme="4"/>
      </font>
    </dxf>
    <dxf>
      <font>
        <b/>
        <i/>
        <color rgb="FF00B050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/>
        <color rgb="FFFF0000"/>
      </font>
    </dxf>
    <dxf>
      <font>
        <b/>
        <i/>
        <color theme="4"/>
      </font>
    </dxf>
    <dxf>
      <font>
        <b/>
        <i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08FAA6-743A-410B-BA7E-7F98AD18F18B}" name="Tabela1" displayName="Tabela1" ref="A1:A3" totalsRowShown="0" headerRowDxfId="40" dataDxfId="39">
  <tableColumns count="1">
    <tableColumn id="1" xr3:uid="{AC66A8C9-266A-4A1A-A387-107E0E73FA24}" name="Insira coeficiente de X" dataDxfId="3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A3A2C0-DBB3-4923-80AA-587AA0C21A78}" name="Tabela4" displayName="Tabela4" ref="C1:C3" totalsRowShown="0" headerRowDxfId="37" dataDxfId="36">
  <tableColumns count="1">
    <tableColumn id="1" xr3:uid="{D15A796E-EC19-4C14-BF96-0AFDDD9449AA}" name="Inserir Resultado" dataDxfId="3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CE769D-45A2-4288-8C42-A9B4C49A30D0}" name="Tabela5" displayName="Tabela5" ref="A1:B3" totalsRowShown="0" headerRowDxfId="31" dataDxfId="29" headerRowBorderDxfId="30">
  <tableColumns count="2">
    <tableColumn id="1" xr3:uid="{9B4633CE-3EC3-4C43-9663-F7CE629E9388}" name="Inserir coeficiente de X" dataDxfId="28"/>
    <tableColumn id="2" xr3:uid="{08F4B35C-38D6-4184-A3BC-9369F7E4F5A6}" name="Inserir coeficiente de Y" dataDxfId="27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DD494D-3A4C-4950-9D5E-63F3C88CC783}" name="Tabela6" displayName="Tabela6" ref="D1:D3" totalsRowShown="0" headerRowDxfId="26" dataDxfId="24" headerRowBorderDxfId="25">
  <tableColumns count="1">
    <tableColumn id="1" xr3:uid="{2ECAF78A-F58C-4EF3-BCAD-0F69629F9854}" name="Inserir resultado" dataDxfId="23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D11FF9-42FD-429E-B524-B8F4B98DE209}" name="Tabela7" displayName="Tabela7" ref="A1:C4" totalsRowShown="0" headerRowDxfId="19" dataDxfId="18">
  <tableColumns count="3">
    <tableColumn id="1" xr3:uid="{E1F53F58-568F-4921-9C30-7F0A8F462112}" name="Insira coeficiente de X" dataDxfId="17"/>
    <tableColumn id="2" xr3:uid="{5B382566-9BF5-4120-B995-2DFD7CBC3574}" name="Insira coeficiente de Y" dataDxfId="16"/>
    <tableColumn id="3" xr3:uid="{7F2FFCE0-3BC5-409C-A283-9AC17F9BD138}" name="Insira coeficiente de Z" dataDxfId="15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9710B8D-9C59-4875-A04C-9073822045B1}" name="Tabela9" displayName="Tabela9" ref="E1:E4" totalsRowShown="0" headerRowDxfId="14" dataDxfId="13">
  <tableColumns count="1">
    <tableColumn id="1" xr3:uid="{F2AFE46D-38CB-4962-BAB7-9369AC64C59E}" name="Insira resultado" dataDxfId="12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0F3357-0A6E-4740-8961-5D29FB8BB933}" name="Tabela2" displayName="Tabela2" ref="A1:D6" totalsRowShown="0" headerRowDxfId="8" dataDxfId="7">
  <tableColumns count="4">
    <tableColumn id="1" xr3:uid="{1A3A9742-5C63-4B46-9AFD-B1030B033DC2}" name="Inserir coeficiente de W" dataDxfId="6"/>
    <tableColumn id="2" xr3:uid="{607BF810-2D0A-47A0-850A-8020C8932057}" name="Inserir coeficiente de X" dataDxfId="5"/>
    <tableColumn id="3" xr3:uid="{EBD2F6CB-B49C-4C05-83CB-7E1FD25D7BC8}" name="Inserir coeficiente de Y" dataDxfId="4"/>
    <tableColumn id="4" xr3:uid="{24D532DD-7FEC-4CC7-8ABF-6C26B087BDA5}" name="Inserir coeficiente de Z" dataDxfId="3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683B9C-C3E2-45EE-AC97-C7CC3E341FB1}" name="Tabela3" displayName="Tabela3" ref="F1:F5" totalsRowShown="0" headerRowDxfId="2" dataDxfId="1">
  <tableColumns count="1">
    <tableColumn id="1" xr3:uid="{18AB18CC-2318-45A7-81B2-EE0E3F75E152}" name="Inserir resultad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it.ly/3MgAt1j" TargetMode="Externa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EF19-FBBA-4F2D-ADE5-B7E0CDE4687D}">
  <dimension ref="A1:I5"/>
  <sheetViews>
    <sheetView showGridLines="0" workbookViewId="0"/>
  </sheetViews>
  <sheetFormatPr defaultRowHeight="15" x14ac:dyDescent="0.25"/>
  <cols>
    <col min="1" max="1" width="21.140625" customWidth="1"/>
    <col min="2" max="2" width="5" customWidth="1"/>
    <col min="3" max="3" width="21.140625" customWidth="1"/>
  </cols>
  <sheetData>
    <row r="1" spans="1:9" ht="29.25" customHeight="1" thickBot="1" x14ac:dyDescent="0.3">
      <c r="A1" s="6" t="s">
        <v>31</v>
      </c>
      <c r="C1" s="1" t="s">
        <v>0</v>
      </c>
    </row>
    <row r="2" spans="1:9" ht="29.25" customHeight="1" thickBot="1" x14ac:dyDescent="0.3">
      <c r="A2" s="4">
        <v>1</v>
      </c>
      <c r="C2" s="4">
        <v>1</v>
      </c>
      <c r="E2" s="18" t="s">
        <v>1</v>
      </c>
      <c r="F2" s="19"/>
      <c r="G2" s="20" t="str">
        <f>IF(Tabela1[[#This Row],[Insira coeficiente de X]]=0,"Sistema Impossível",IF(AND((Tabela4[[#This Row],[Inserir Resultado]]=0),(Tabela1[[#This Row],[Insira coeficiente de X]]=0),),"Sistema Possível Indeterminado","Sistema Possível Determinado"))</f>
        <v>Sistema Possível Determinado</v>
      </c>
      <c r="H2" s="20"/>
      <c r="I2" s="21"/>
    </row>
    <row r="3" spans="1:9" x14ac:dyDescent="0.25">
      <c r="A3" s="7" t="s">
        <v>2</v>
      </c>
      <c r="C3" s="7"/>
    </row>
    <row r="4" spans="1:9" ht="15.75" thickBot="1" x14ac:dyDescent="0.3">
      <c r="A4" t="s">
        <v>3</v>
      </c>
      <c r="B4">
        <f>C2/A2</f>
        <v>1</v>
      </c>
    </row>
    <row r="5" spans="1:9" ht="15.75" thickBot="1" x14ac:dyDescent="0.3">
      <c r="B5" s="22" t="s">
        <v>4</v>
      </c>
      <c r="C5" s="23"/>
      <c r="D5" s="24"/>
    </row>
  </sheetData>
  <mergeCells count="3">
    <mergeCell ref="E2:F2"/>
    <mergeCell ref="G2:I2"/>
    <mergeCell ref="B5:D5"/>
  </mergeCells>
  <conditionalFormatting sqref="G2">
    <cfRule type="cellIs" dxfId="43" priority="1" operator="equal">
      <formula>"Sistema Possível Indeterminado"</formula>
    </cfRule>
    <cfRule type="cellIs" dxfId="42" priority="2" operator="equal">
      <formula>"Sistema Possível Determinado"</formula>
    </cfRule>
    <cfRule type="cellIs" dxfId="41" priority="3" operator="equal">
      <formula>"""Sistema Impossível"""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D50A7-2E46-449B-9798-8DD2AE33E771}">
  <dimension ref="A1:J8"/>
  <sheetViews>
    <sheetView showGridLines="0" workbookViewId="0">
      <selection activeCell="B1" sqref="B1"/>
    </sheetView>
  </sheetViews>
  <sheetFormatPr defaultRowHeight="15" x14ac:dyDescent="0.25"/>
  <cols>
    <col min="1" max="2" width="16.85546875" customWidth="1"/>
    <col min="4" max="4" width="17.85546875" style="1" customWidth="1"/>
  </cols>
  <sheetData>
    <row r="1" spans="1:10" ht="30" customHeight="1" x14ac:dyDescent="0.25">
      <c r="A1" s="17" t="s">
        <v>29</v>
      </c>
      <c r="B1" s="17" t="s">
        <v>30</v>
      </c>
      <c r="D1" s="4" t="s">
        <v>5</v>
      </c>
      <c r="H1" s="6" t="s">
        <v>6</v>
      </c>
    </row>
    <row r="2" spans="1:10" ht="30" customHeight="1" thickBot="1" x14ac:dyDescent="0.3">
      <c r="A2" s="5">
        <v>1</v>
      </c>
      <c r="B2" s="15">
        <v>1</v>
      </c>
      <c r="D2" s="5">
        <v>1</v>
      </c>
      <c r="H2" s="1">
        <f>(A2*B3)-(B2*A3)</f>
        <v>0</v>
      </c>
    </row>
    <row r="3" spans="1:10" ht="30" customHeight="1" thickBot="1" x14ac:dyDescent="0.3">
      <c r="A3" s="14">
        <v>1</v>
      </c>
      <c r="B3" s="4">
        <v>1</v>
      </c>
      <c r="D3" s="4">
        <v>1</v>
      </c>
      <c r="F3" s="18" t="s">
        <v>1</v>
      </c>
      <c r="G3" s="19"/>
      <c r="H3" s="25" t="str">
        <f>IF(H2=0,"Sistema Impossível",IF(AND((B5=0),(B7=0),),"Sistema Possível Indeterminado","Sistema Possível Determinado"))</f>
        <v>Sistema Impossível</v>
      </c>
      <c r="I3" s="25"/>
      <c r="J3" s="26"/>
    </row>
    <row r="4" spans="1:10" x14ac:dyDescent="0.25">
      <c r="A4" s="12" t="s">
        <v>7</v>
      </c>
      <c r="B4" s="16"/>
    </row>
    <row r="5" spans="1:10" x14ac:dyDescent="0.25">
      <c r="A5" t="s">
        <v>8</v>
      </c>
      <c r="B5" t="e">
        <f>'Incógnita X'!D9/H2</f>
        <v>#DIV/0!</v>
      </c>
    </row>
    <row r="7" spans="1:10" ht="15.75" thickBot="1" x14ac:dyDescent="0.3">
      <c r="A7" t="s">
        <v>9</v>
      </c>
      <c r="B7" t="e">
        <f>'Incógnita Y'!D9/'2 incógnitas'!H2</f>
        <v>#DIV/0!</v>
      </c>
    </row>
    <row r="8" spans="1:10" ht="15.75" thickBot="1" x14ac:dyDescent="0.3">
      <c r="B8" s="22" t="s">
        <v>4</v>
      </c>
      <c r="C8" s="23"/>
      <c r="D8" s="24"/>
    </row>
  </sheetData>
  <mergeCells count="3">
    <mergeCell ref="F3:G3"/>
    <mergeCell ref="H3:J3"/>
    <mergeCell ref="B8:D8"/>
  </mergeCells>
  <conditionalFormatting sqref="H3">
    <cfRule type="cellIs" dxfId="34" priority="1" operator="equal">
      <formula>"Sistema Possível Indeterminado"</formula>
    </cfRule>
    <cfRule type="cellIs" dxfId="33" priority="2" operator="equal">
      <formula>"Sistema Possível Determinado"</formula>
    </cfRule>
    <cfRule type="cellIs" dxfId="32" priority="3" operator="equal">
      <formula>"""Sistema Impossível"""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BED1-A85E-47BC-9E1D-E714F0018EBC}">
  <dimension ref="A1:K11"/>
  <sheetViews>
    <sheetView showGridLines="0" workbookViewId="0">
      <selection activeCell="C1" sqref="C1"/>
    </sheetView>
  </sheetViews>
  <sheetFormatPr defaultRowHeight="15" x14ac:dyDescent="0.25"/>
  <cols>
    <col min="1" max="3" width="17.7109375" customWidth="1"/>
    <col min="5" max="5" width="15.42578125" customWidth="1"/>
  </cols>
  <sheetData>
    <row r="1" spans="1:11" s="1" customFormat="1" ht="30" customHeight="1" x14ac:dyDescent="0.25">
      <c r="A1" s="6" t="s">
        <v>31</v>
      </c>
      <c r="B1" s="6" t="s">
        <v>32</v>
      </c>
      <c r="C1" s="6" t="s">
        <v>33</v>
      </c>
      <c r="E1" s="1" t="s">
        <v>10</v>
      </c>
    </row>
    <row r="2" spans="1:11" s="1" customFormat="1" ht="30" customHeight="1" x14ac:dyDescent="0.25">
      <c r="A2" s="4">
        <v>1</v>
      </c>
      <c r="B2" s="4">
        <v>1</v>
      </c>
      <c r="C2" s="4">
        <v>1</v>
      </c>
      <c r="E2" s="1">
        <v>1</v>
      </c>
      <c r="I2" s="6" t="s">
        <v>6</v>
      </c>
    </row>
    <row r="3" spans="1:11" s="1" customFormat="1" ht="30" customHeight="1" thickBot="1" x14ac:dyDescent="0.3">
      <c r="A3" s="4">
        <v>1</v>
      </c>
      <c r="B3" s="4">
        <v>1</v>
      </c>
      <c r="C3" s="4">
        <v>1</v>
      </c>
      <c r="E3" s="1">
        <v>1</v>
      </c>
      <c r="I3" s="1">
        <f>(A2*B3*C4+B2*C3*A4+C2*A3*B4)-(C2*B3*A4+C3*B4*A2+C4*B2*A3)</f>
        <v>0</v>
      </c>
    </row>
    <row r="4" spans="1:11" s="1" customFormat="1" ht="30" customHeight="1" thickBot="1" x14ac:dyDescent="0.3">
      <c r="A4" s="4">
        <v>1</v>
      </c>
      <c r="B4" s="4">
        <v>1</v>
      </c>
      <c r="C4" s="4">
        <v>1</v>
      </c>
      <c r="E4" s="1">
        <v>1</v>
      </c>
      <c r="G4" s="18" t="s">
        <v>1</v>
      </c>
      <c r="H4" s="19"/>
      <c r="I4" s="25" t="str">
        <f>IF(I3=0,"Sistema Impossível",IF(AND((B6=0),(A10=0),(A12=0),(A14=0)),"Sistema Possível Indeterminado","Sistema Possível Determinado"))</f>
        <v>Sistema Impossível</v>
      </c>
      <c r="J4" s="25"/>
      <c r="K4" s="26"/>
    </row>
    <row r="5" spans="1:11" x14ac:dyDescent="0.25">
      <c r="A5" s="8" t="s">
        <v>7</v>
      </c>
      <c r="B5" s="9"/>
      <c r="C5" s="10"/>
    </row>
    <row r="6" spans="1:11" x14ac:dyDescent="0.25">
      <c r="A6" t="s">
        <v>3</v>
      </c>
      <c r="B6" s="13" t="e">
        <f>'Incógnita X'!E14/I3</f>
        <v>#DIV/0!</v>
      </c>
    </row>
    <row r="7" spans="1:11" x14ac:dyDescent="0.25">
      <c r="B7" s="13"/>
    </row>
    <row r="8" spans="1:11" x14ac:dyDescent="0.25">
      <c r="A8" t="s">
        <v>11</v>
      </c>
      <c r="B8" s="13" t="e">
        <f>'Incógnita Y'!E14/I3</f>
        <v>#DIV/0!</v>
      </c>
    </row>
    <row r="9" spans="1:11" x14ac:dyDescent="0.25">
      <c r="B9" s="13"/>
    </row>
    <row r="10" spans="1:11" ht="15.75" thickBot="1" x14ac:dyDescent="0.3">
      <c r="A10" t="s">
        <v>12</v>
      </c>
      <c r="B10" s="13" t="e">
        <f>'Incógnita Z'!E8/I3</f>
        <v>#DIV/0!</v>
      </c>
    </row>
    <row r="11" spans="1:11" ht="15.75" thickBot="1" x14ac:dyDescent="0.3">
      <c r="C11" s="22" t="s">
        <v>4</v>
      </c>
      <c r="D11" s="23"/>
      <c r="E11" s="24"/>
    </row>
  </sheetData>
  <mergeCells count="3">
    <mergeCell ref="G4:H4"/>
    <mergeCell ref="I4:K4"/>
    <mergeCell ref="C11:E11"/>
  </mergeCells>
  <conditionalFormatting sqref="I4">
    <cfRule type="cellIs" dxfId="22" priority="1" operator="equal">
      <formula>"Sistema Possível Indeterminado"</formula>
    </cfRule>
    <cfRule type="cellIs" dxfId="21" priority="2" operator="equal">
      <formula>"Sistema Possível Determinado"</formula>
    </cfRule>
    <cfRule type="cellIs" dxfId="20" priority="3" operator="equal">
      <formula>"""Sistema Impossível"""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E8E9-8776-4A56-9740-4E7088628D30}">
  <dimension ref="A1:O14"/>
  <sheetViews>
    <sheetView showGridLines="0" tabSelected="1" workbookViewId="0">
      <selection activeCell="F3" sqref="F3"/>
    </sheetView>
  </sheetViews>
  <sheetFormatPr defaultRowHeight="15" x14ac:dyDescent="0.25"/>
  <cols>
    <col min="1" max="4" width="18.140625" customWidth="1"/>
    <col min="5" max="5" width="9.140625" bestFit="1" customWidth="1"/>
    <col min="6" max="6" width="18.7109375" customWidth="1"/>
  </cols>
  <sheetData>
    <row r="1" spans="1:15" s="1" customFormat="1" ht="30.75" customHeight="1" x14ac:dyDescent="0.25">
      <c r="A1" s="17" t="s">
        <v>34</v>
      </c>
      <c r="B1" s="17" t="s">
        <v>29</v>
      </c>
      <c r="C1" s="17" t="s">
        <v>30</v>
      </c>
      <c r="D1" s="17" t="s">
        <v>35</v>
      </c>
      <c r="F1" s="1" t="s">
        <v>5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6" t="s">
        <v>18</v>
      </c>
    </row>
    <row r="2" spans="1:15" s="1" customFormat="1" ht="30.75" customHeight="1" thickBot="1" x14ac:dyDescent="0.3">
      <c r="A2" s="4">
        <v>1</v>
      </c>
      <c r="B2" s="4">
        <v>1</v>
      </c>
      <c r="C2" s="4">
        <v>1</v>
      </c>
      <c r="D2" s="4">
        <v>1</v>
      </c>
      <c r="F2" s="1">
        <v>1</v>
      </c>
      <c r="J2" s="1">
        <f>(A2*((B3*C4*D5+C3*D4*B5+D3*B4*C5)-(D3*C4*B5+D4*C5*B3+D5*C3*B4)))</f>
        <v>0</v>
      </c>
      <c r="K2" s="1">
        <f>B2*-1*((A3*C4*D5+C3*D4*A5+D3*A4*C5)-(A5*C4*D3+C5*D4*A3+D5*A4*C3))</f>
        <v>0</v>
      </c>
      <c r="L2" s="1">
        <f>C2*(A3*B4*D5+B3*D4*A5+B5*A4*D3-(D3*B4*A5+B3*A4*D5+D4*B5*A3))</f>
        <v>0</v>
      </c>
      <c r="M2" s="1">
        <f>D2*-1*((A3*B4*C5+B3*C4*A5+C3*A4*B5)-(A5*B4*C3+B5*C4*A3+C5*A4*B3))</f>
        <v>0</v>
      </c>
      <c r="N2" s="1" t="s">
        <v>19</v>
      </c>
      <c r="O2" s="1">
        <f>J2+K2+L2+M2</f>
        <v>0</v>
      </c>
    </row>
    <row r="3" spans="1:15" s="1" customFormat="1" ht="30.75" customHeight="1" thickBot="1" x14ac:dyDescent="0.3">
      <c r="A3" s="4">
        <v>1</v>
      </c>
      <c r="B3" s="4">
        <v>1</v>
      </c>
      <c r="C3" s="4">
        <v>1</v>
      </c>
      <c r="D3" s="4">
        <v>1</v>
      </c>
      <c r="F3" s="1">
        <v>1</v>
      </c>
      <c r="H3" s="18" t="s">
        <v>1</v>
      </c>
      <c r="I3" s="19"/>
      <c r="J3" s="25" t="str">
        <f>IF(O2=0,"Sistema Impossível",IF(AND((B7=0),(B9=0),(B11=0),(B13=0)),"Sistema Possível Indeterminado","Sistema Possível Determinado"))</f>
        <v>Sistema Impossível</v>
      </c>
      <c r="K3" s="25"/>
      <c r="L3" s="26"/>
    </row>
    <row r="4" spans="1:15" s="1" customFormat="1" ht="30.75" customHeight="1" x14ac:dyDescent="0.25">
      <c r="A4" s="4">
        <v>1</v>
      </c>
      <c r="B4" s="4">
        <v>1</v>
      </c>
      <c r="C4" s="4">
        <v>1</v>
      </c>
      <c r="D4" s="4">
        <v>1</v>
      </c>
      <c r="F4" s="1">
        <v>1</v>
      </c>
    </row>
    <row r="5" spans="1:15" s="1" customFormat="1" ht="30.75" customHeight="1" x14ac:dyDescent="0.25">
      <c r="A5" s="4">
        <v>1</v>
      </c>
      <c r="B5" s="4">
        <v>1</v>
      </c>
      <c r="C5" s="4">
        <v>1</v>
      </c>
      <c r="D5" s="4">
        <v>1</v>
      </c>
      <c r="F5" s="1">
        <v>1</v>
      </c>
    </row>
    <row r="6" spans="1:15" x14ac:dyDescent="0.25">
      <c r="A6" s="1" t="s">
        <v>20</v>
      </c>
      <c r="B6" s="1"/>
      <c r="C6" s="1"/>
      <c r="D6" s="1"/>
      <c r="J6" s="1"/>
      <c r="L6" s="1"/>
      <c r="M6" s="1"/>
    </row>
    <row r="7" spans="1:15" x14ac:dyDescent="0.25">
      <c r="A7" t="s">
        <v>21</v>
      </c>
      <c r="B7" s="11" t="e">
        <f>'Incógnita W'!K3/'4 incógnitas'!O2</f>
        <v>#DIV/0!</v>
      </c>
      <c r="D7" s="2" t="s">
        <v>22</v>
      </c>
    </row>
    <row r="8" spans="1:15" x14ac:dyDescent="0.25">
      <c r="B8" s="3"/>
    </row>
    <row r="9" spans="1:15" x14ac:dyDescent="0.25">
      <c r="A9" t="s">
        <v>8</v>
      </c>
      <c r="B9" s="11" t="e">
        <f>'Incógnita X'!K3/O2</f>
        <v>#DIV/0!</v>
      </c>
    </row>
    <row r="10" spans="1:15" x14ac:dyDescent="0.25">
      <c r="B10" s="3"/>
    </row>
    <row r="11" spans="1:15" x14ac:dyDescent="0.25">
      <c r="A11" t="s">
        <v>23</v>
      </c>
      <c r="B11" s="11" t="e">
        <f>'Incógnita Y'!K3/O2</f>
        <v>#DIV/0!</v>
      </c>
    </row>
    <row r="12" spans="1:15" x14ac:dyDescent="0.25">
      <c r="B12" s="3"/>
    </row>
    <row r="13" spans="1:15" ht="15.75" thickBot="1" x14ac:dyDescent="0.3">
      <c r="A13" t="s">
        <v>24</v>
      </c>
      <c r="B13" s="11" t="e">
        <f>'Incógnita Z'!K3/'4 incógnitas'!O2</f>
        <v>#DIV/0!</v>
      </c>
    </row>
    <row r="14" spans="1:15" ht="15.75" thickBot="1" x14ac:dyDescent="0.3">
      <c r="C14" s="27" t="s">
        <v>4</v>
      </c>
      <c r="D14" s="28"/>
    </row>
  </sheetData>
  <mergeCells count="3">
    <mergeCell ref="H3:I3"/>
    <mergeCell ref="J3:L3"/>
    <mergeCell ref="C14:D14"/>
  </mergeCells>
  <conditionalFormatting sqref="J3">
    <cfRule type="cellIs" dxfId="11" priority="1" operator="equal">
      <formula>"Sistema Possível Indeterminado"</formula>
    </cfRule>
    <cfRule type="cellIs" dxfId="10" priority="2" operator="equal">
      <formula>"Sistema Possível Determinado"</formula>
    </cfRule>
    <cfRule type="cellIs" dxfId="9" priority="3" operator="equal">
      <formula>"""Sistema Impossível"""</formula>
    </cfRule>
  </conditionalFormatting>
  <hyperlinks>
    <hyperlink ref="D7" r:id="rId1" xr:uid="{A3CFB9F3-9E0B-405F-8954-12B65AE6CC44}"/>
  </hyperlinks>
  <pageMargins left="0.511811024" right="0.511811024" top="0.78740157499999996" bottom="0.78740157499999996" header="0.31496062000000002" footer="0.31496062000000002"/>
  <pageSetup paperSize="9" orientation="portrait"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DFCC-5ACF-4471-943B-F807A235D022}">
  <dimension ref="A1:K5"/>
  <sheetViews>
    <sheetView workbookViewId="0">
      <selection activeCell="H3" sqref="H3"/>
    </sheetView>
  </sheetViews>
  <sheetFormatPr defaultRowHeight="15" x14ac:dyDescent="0.25"/>
  <sheetData>
    <row r="1" spans="1:11" x14ac:dyDescent="0.25">
      <c r="A1" t="s">
        <v>25</v>
      </c>
    </row>
    <row r="2" spans="1:11" x14ac:dyDescent="0.25">
      <c r="A2">
        <f>Tabela3[[#This Row],[Inserir resultado]]</f>
        <v>1</v>
      </c>
      <c r="B2">
        <f>Tabela2[[#This Row],[Inserir coeficiente de X]]</f>
        <v>1</v>
      </c>
      <c r="C2">
        <f>Tabela2[[#This Row],[Inserir coeficiente de Y]]</f>
        <v>1</v>
      </c>
      <c r="D2">
        <f>Tabela2[[#This Row],[Inserir coeficiente de Z]]</f>
        <v>1</v>
      </c>
      <c r="F2" t="s">
        <v>26</v>
      </c>
      <c r="G2" t="s">
        <v>14</v>
      </c>
      <c r="H2" t="s">
        <v>15</v>
      </c>
      <c r="I2" t="s">
        <v>16</v>
      </c>
    </row>
    <row r="3" spans="1:11" x14ac:dyDescent="0.25">
      <c r="A3">
        <f>Tabela3[[#This Row],[Inserir resultado]]</f>
        <v>1</v>
      </c>
      <c r="B3">
        <f>Tabela2[[#This Row],[Inserir coeficiente de X]]</f>
        <v>1</v>
      </c>
      <c r="C3">
        <f>Tabela2[[#This Row],[Inserir coeficiente de Y]]</f>
        <v>1</v>
      </c>
      <c r="D3">
        <f>Tabela2[[#This Row],[Inserir coeficiente de Z]]</f>
        <v>1</v>
      </c>
      <c r="F3">
        <f>(A2*((B3*C4*D5+C3*D4*B5+D3*B4*C5)-(D3*C4*B5+D4*C5*B3+D5*C3*B4)))</f>
        <v>0</v>
      </c>
      <c r="G3">
        <f>B2*-1*((A3*C4*D5+C3*D4*A5+D3*A4*C5)-(A5*C4*D3+C5*D4*A3+D5*A4*C3))</f>
        <v>0</v>
      </c>
      <c r="H3">
        <f>C2*(A3*B4*D5+B3*D4*A5+B5*A4*D3-(D3*B4*A5+B3*A4*D5+D4*B5*A3))</f>
        <v>0</v>
      </c>
      <c r="I3">
        <f>D2*-1*((A3*B4*C5+B3*C4*A5+C3*A4*B5)-(A5*B4*C3+B5*C4*A3+C5*A4*B3))</f>
        <v>0</v>
      </c>
      <c r="K3">
        <f>F3+G3+H3+I3</f>
        <v>0</v>
      </c>
    </row>
    <row r="4" spans="1:11" x14ac:dyDescent="0.25">
      <c r="A4">
        <f>Tabela3[[#This Row],[Inserir resultado]]</f>
        <v>1</v>
      </c>
      <c r="B4">
        <f>Tabela2[[#This Row],[Inserir coeficiente de X]]</f>
        <v>1</v>
      </c>
      <c r="C4">
        <f>Tabela2[[#This Row],[Inserir coeficiente de Y]]</f>
        <v>1</v>
      </c>
      <c r="D4">
        <f>Tabela2[[#This Row],[Inserir coeficiente de Z]]</f>
        <v>1</v>
      </c>
    </row>
    <row r="5" spans="1:11" x14ac:dyDescent="0.25">
      <c r="A5">
        <f>Tabela3[[#This Row],[Inserir resultado]]</f>
        <v>1</v>
      </c>
      <c r="B5">
        <f>Tabela2[[#This Row],[Inserir coeficiente de X]]</f>
        <v>1</v>
      </c>
      <c r="C5">
        <f>Tabela2[[#This Row],[Inserir coeficiente de Y]]</f>
        <v>1</v>
      </c>
      <c r="D5">
        <f>Tabela2[[#This Row],[Inserir coeficiente de Z]]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D501-E5CF-44B0-AD2E-D153A05857A7}">
  <dimension ref="A1:K16"/>
  <sheetViews>
    <sheetView workbookViewId="0">
      <selection activeCell="K3" sqref="K3"/>
    </sheetView>
  </sheetViews>
  <sheetFormatPr defaultRowHeight="15" x14ac:dyDescent="0.25"/>
  <sheetData>
    <row r="1" spans="1:11" x14ac:dyDescent="0.25">
      <c r="A1" t="s">
        <v>25</v>
      </c>
    </row>
    <row r="2" spans="1:11" x14ac:dyDescent="0.25">
      <c r="A2">
        <f>Tabela2[[#This Row],[Inserir coeficiente de W]]</f>
        <v>1</v>
      </c>
      <c r="B2">
        <f>Tabela3[[#This Row],[Inserir resultado]]</f>
        <v>1</v>
      </c>
      <c r="C2">
        <f>Tabela2[[#This Row],[Inserir coeficiente de Y]]</f>
        <v>1</v>
      </c>
      <c r="D2">
        <f>Tabela2[[#This Row],[Inserir coeficiente de Z]]</f>
        <v>1</v>
      </c>
      <c r="F2" t="s">
        <v>26</v>
      </c>
      <c r="G2" t="s">
        <v>14</v>
      </c>
      <c r="H2" t="s">
        <v>15</v>
      </c>
      <c r="I2" t="s">
        <v>16</v>
      </c>
    </row>
    <row r="3" spans="1:11" x14ac:dyDescent="0.25">
      <c r="A3">
        <f>Tabela2[[#This Row],[Inserir coeficiente de W]]</f>
        <v>1</v>
      </c>
      <c r="B3">
        <f>Tabela3[[#This Row],[Inserir resultado]]</f>
        <v>1</v>
      </c>
      <c r="C3">
        <f>Tabela2[[#This Row],[Inserir coeficiente de Y]]</f>
        <v>1</v>
      </c>
      <c r="D3">
        <f>Tabela2[[#This Row],[Inserir coeficiente de Z]]</f>
        <v>1</v>
      </c>
      <c r="F3">
        <f>(A2*((B3*C4*D5+C3*D4*B5+D3*B4*C5)-(D3*C4*B5+D4*C5*B3+D5*C3*B4)))</f>
        <v>0</v>
      </c>
      <c r="G3">
        <f>B2*-1*((A3*C4*D5+C3*D4*A5+D3*A4*C5)-(A5*C4*D3+C5*D4*A3+D5*A4*C3))</f>
        <v>0</v>
      </c>
      <c r="H3">
        <f>C2*(A3*B4*D5+B3*D4*A5+B5*A4*D3-(D3*B4*A5+B3*A4*D5+D4*B5*A3))</f>
        <v>0</v>
      </c>
      <c r="I3">
        <f>D2*-1*((A3*B4*C5+B3*C4*A5+C3*A4*B5)-(A5*B4*C3+B5*C4*A3+C5*A4*B3))</f>
        <v>0</v>
      </c>
      <c r="K3">
        <f>F3+G3+H3+I3</f>
        <v>0</v>
      </c>
    </row>
    <row r="4" spans="1:11" x14ac:dyDescent="0.25">
      <c r="A4">
        <f>Tabela2[[#This Row],[Inserir coeficiente de W]]</f>
        <v>1</v>
      </c>
      <c r="B4">
        <f>Tabela3[[#This Row],[Inserir resultado]]</f>
        <v>1</v>
      </c>
      <c r="C4">
        <f>Tabela2[[#This Row],[Inserir coeficiente de Y]]</f>
        <v>1</v>
      </c>
      <c r="D4">
        <f>Tabela2[[#This Row],[Inserir coeficiente de Z]]</f>
        <v>1</v>
      </c>
    </row>
    <row r="5" spans="1:11" x14ac:dyDescent="0.25">
      <c r="A5">
        <f>Tabela2[[#This Row],[Inserir coeficiente de W]]</f>
        <v>1</v>
      </c>
      <c r="B5">
        <f>Tabela3[[#This Row],[Inserir resultado]]</f>
        <v>1</v>
      </c>
      <c r="C5">
        <f>Tabela2[[#This Row],[Inserir coeficiente de Y]]</f>
        <v>1</v>
      </c>
      <c r="D5">
        <f>Tabela2[[#This Row],[Inserir coeficiente de Z]]</f>
        <v>1</v>
      </c>
    </row>
    <row r="8" spans="1:11" x14ac:dyDescent="0.25">
      <c r="A8" t="s">
        <v>27</v>
      </c>
    </row>
    <row r="9" spans="1:11" x14ac:dyDescent="0.25">
      <c r="A9">
        <f>'2 incógnitas'!D2</f>
        <v>1</v>
      </c>
      <c r="B9">
        <f>'2 incógnitas'!B2</f>
        <v>1</v>
      </c>
      <c r="D9">
        <f>(A9*B10)-(B9*A10)</f>
        <v>0</v>
      </c>
    </row>
    <row r="10" spans="1:11" x14ac:dyDescent="0.25">
      <c r="A10">
        <f>'2 incógnitas'!D3</f>
        <v>1</v>
      </c>
      <c r="B10">
        <f>'2 incógnitas'!B3</f>
        <v>1</v>
      </c>
    </row>
    <row r="13" spans="1:11" x14ac:dyDescent="0.25">
      <c r="A13" t="s">
        <v>28</v>
      </c>
    </row>
    <row r="14" spans="1:11" x14ac:dyDescent="0.25">
      <c r="A14">
        <f>'3 incógnitas'!E2</f>
        <v>1</v>
      </c>
      <c r="B14">
        <f>'3 incógnitas'!B2</f>
        <v>1</v>
      </c>
      <c r="C14">
        <f>'3 incógnitas'!C2</f>
        <v>1</v>
      </c>
      <c r="E14">
        <f>(A14*B15*C16+B14*C15*A16+C14*A15*B16)-(C14*B15*A16+C15*B16*A14+C16*B14*A15)</f>
        <v>0</v>
      </c>
    </row>
    <row r="15" spans="1:11" x14ac:dyDescent="0.25">
      <c r="A15">
        <f>'3 incógnitas'!E3</f>
        <v>1</v>
      </c>
      <c r="B15">
        <f>'3 incógnitas'!B3</f>
        <v>1</v>
      </c>
      <c r="C15">
        <f>'3 incógnitas'!C3</f>
        <v>1</v>
      </c>
    </row>
    <row r="16" spans="1:11" x14ac:dyDescent="0.25">
      <c r="A16">
        <f>'3 incógnitas'!E4</f>
        <v>1</v>
      </c>
      <c r="B16">
        <f>'3 incógnitas'!B4</f>
        <v>1</v>
      </c>
      <c r="C16">
        <f>'3 incógnitas'!C4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8756-4473-464E-871B-0686441346A8}">
  <dimension ref="A1:K16"/>
  <sheetViews>
    <sheetView workbookViewId="0">
      <selection activeCell="D9" sqref="D9"/>
    </sheetView>
  </sheetViews>
  <sheetFormatPr defaultRowHeight="15" x14ac:dyDescent="0.25"/>
  <sheetData>
    <row r="1" spans="1:11" x14ac:dyDescent="0.25">
      <c r="A1" t="s">
        <v>25</v>
      </c>
    </row>
    <row r="2" spans="1:11" x14ac:dyDescent="0.25">
      <c r="A2">
        <f>Tabela2[[#This Row],[Inserir coeficiente de W]]</f>
        <v>1</v>
      </c>
      <c r="B2">
        <f>Tabela2[[#This Row],[Inserir coeficiente de X]]</f>
        <v>1</v>
      </c>
      <c r="C2">
        <f>Tabela3[[#This Row],[Inserir resultado]]</f>
        <v>1</v>
      </c>
      <c r="D2">
        <f>Tabela2[[#This Row],[Inserir coeficiente de Z]]</f>
        <v>1</v>
      </c>
      <c r="F2" t="s">
        <v>13</v>
      </c>
      <c r="G2" t="s">
        <v>14</v>
      </c>
      <c r="H2" t="s">
        <v>15</v>
      </c>
      <c r="I2" t="s">
        <v>16</v>
      </c>
    </row>
    <row r="3" spans="1:11" x14ac:dyDescent="0.25">
      <c r="A3">
        <f>Tabela2[[#This Row],[Inserir coeficiente de W]]</f>
        <v>1</v>
      </c>
      <c r="B3">
        <f>Tabela2[[#This Row],[Inserir coeficiente de X]]</f>
        <v>1</v>
      </c>
      <c r="C3">
        <f>Tabela3[[#This Row],[Inserir resultado]]</f>
        <v>1</v>
      </c>
      <c r="D3">
        <f>Tabela2[[#This Row],[Inserir coeficiente de Z]]</f>
        <v>1</v>
      </c>
      <c r="F3" s="1">
        <f>(A2*((B3*C4*D5+C3*D4*B5+D3*B4*C5)-(D3*C4*B5+D4*C5*B3+D5*C3*B4)))</f>
        <v>0</v>
      </c>
      <c r="G3" s="1">
        <f>B2*-1*((A3*C4*D5+C3*D4*A5+D3*A4*C5)-(A5*C4*D3+C5*D4*A3+D5*A4*C3))</f>
        <v>0</v>
      </c>
      <c r="H3" s="1">
        <f>C2*(A3*B4*D5+B3*D4*A5+B5*A4*D3-(D3*B4*A5+B3*A4*D5+D4*B5*A3))</f>
        <v>0</v>
      </c>
      <c r="I3" s="1">
        <f>D2*-1*((A3*B4*C5+B3*C4*A5+C3*A4*B5)-(A5*B4*C3+B5*C4*A3+C5*A4*B3))</f>
        <v>0</v>
      </c>
      <c r="K3" s="1">
        <f>F3+G3+H3+I3</f>
        <v>0</v>
      </c>
    </row>
    <row r="4" spans="1:11" x14ac:dyDescent="0.25">
      <c r="A4">
        <f>Tabela2[[#This Row],[Inserir coeficiente de W]]</f>
        <v>1</v>
      </c>
      <c r="B4">
        <f>Tabela2[[#This Row],[Inserir coeficiente de X]]</f>
        <v>1</v>
      </c>
      <c r="C4">
        <f>Tabela3[[#This Row],[Inserir resultado]]</f>
        <v>1</v>
      </c>
      <c r="D4">
        <f>Tabela2[[#This Row],[Inserir coeficiente de Z]]</f>
        <v>1</v>
      </c>
    </row>
    <row r="5" spans="1:11" x14ac:dyDescent="0.25">
      <c r="A5">
        <f>Tabela2[[#This Row],[Inserir coeficiente de W]]</f>
        <v>1</v>
      </c>
      <c r="B5">
        <f>Tabela2[[#This Row],[Inserir coeficiente de X]]</f>
        <v>1</v>
      </c>
      <c r="C5">
        <f>Tabela3[[#This Row],[Inserir resultado]]</f>
        <v>1</v>
      </c>
      <c r="D5">
        <f>Tabela2[[#This Row],[Inserir coeficiente de Z]]</f>
        <v>1</v>
      </c>
    </row>
    <row r="8" spans="1:11" x14ac:dyDescent="0.25">
      <c r="A8" t="s">
        <v>27</v>
      </c>
    </row>
    <row r="9" spans="1:11" x14ac:dyDescent="0.25">
      <c r="A9">
        <f>'2 incógnitas'!A2</f>
        <v>1</v>
      </c>
      <c r="B9">
        <f>'2 incógnitas'!D2</f>
        <v>1</v>
      </c>
      <c r="D9">
        <f>(A9*B10)-(B9*A10)</f>
        <v>0</v>
      </c>
    </row>
    <row r="10" spans="1:11" x14ac:dyDescent="0.25">
      <c r="A10">
        <f>'2 incógnitas'!A3</f>
        <v>1</v>
      </c>
      <c r="B10">
        <f>'2 incógnitas'!D3</f>
        <v>1</v>
      </c>
    </row>
    <row r="13" spans="1:11" x14ac:dyDescent="0.25">
      <c r="A13" t="s">
        <v>28</v>
      </c>
    </row>
    <row r="14" spans="1:11" x14ac:dyDescent="0.25">
      <c r="A14">
        <f>'3 incógnitas'!A2</f>
        <v>1</v>
      </c>
      <c r="B14">
        <f>'3 incógnitas'!E2</f>
        <v>1</v>
      </c>
      <c r="C14">
        <f>'3 incógnitas'!C2</f>
        <v>1</v>
      </c>
      <c r="E14">
        <f>(A14*B15*C16+B14*C15*A16+C14*A15*B16)-(C14*B15*A16+C15*B16*A14+C16*B14*A15)</f>
        <v>0</v>
      </c>
    </row>
    <row r="15" spans="1:11" x14ac:dyDescent="0.25">
      <c r="A15">
        <f>'3 incógnitas'!A3</f>
        <v>1</v>
      </c>
      <c r="B15">
        <f>'3 incógnitas'!E3</f>
        <v>1</v>
      </c>
      <c r="C15">
        <f>'3 incógnitas'!C3</f>
        <v>1</v>
      </c>
    </row>
    <row r="16" spans="1:11" x14ac:dyDescent="0.25">
      <c r="A16">
        <f>'3 incógnitas'!A4</f>
        <v>1</v>
      </c>
      <c r="B16">
        <f>'3 incógnitas'!E4</f>
        <v>1</v>
      </c>
      <c r="C16">
        <f>'3 incógnitas'!C4</f>
        <v>1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3083-8EAC-447F-B098-E14D54D7A183}">
  <dimension ref="A1:K10"/>
  <sheetViews>
    <sheetView workbookViewId="0">
      <selection activeCell="H14" sqref="H14"/>
    </sheetView>
  </sheetViews>
  <sheetFormatPr defaultRowHeight="15" x14ac:dyDescent="0.25"/>
  <sheetData>
    <row r="1" spans="1:11" x14ac:dyDescent="0.25">
      <c r="A1" t="s">
        <v>25</v>
      </c>
    </row>
    <row r="2" spans="1:11" x14ac:dyDescent="0.25">
      <c r="A2">
        <f>Tabela2[[#This Row],[Inserir coeficiente de W]]</f>
        <v>1</v>
      </c>
      <c r="B2">
        <f>Tabela2[[#This Row],[Inserir coeficiente de X]]</f>
        <v>1</v>
      </c>
      <c r="C2">
        <f>Tabela2[[#This Row],[Inserir coeficiente de Y]]</f>
        <v>1</v>
      </c>
      <c r="D2">
        <f>Tabela3[[#This Row],[Inserir resultado]]</f>
        <v>1</v>
      </c>
      <c r="F2" t="s">
        <v>13</v>
      </c>
      <c r="G2" t="s">
        <v>14</v>
      </c>
      <c r="H2" t="s">
        <v>15</v>
      </c>
      <c r="I2" t="s">
        <v>16</v>
      </c>
    </row>
    <row r="3" spans="1:11" x14ac:dyDescent="0.25">
      <c r="A3">
        <f>Tabela2[[#This Row],[Inserir coeficiente de W]]</f>
        <v>1</v>
      </c>
      <c r="B3">
        <f>Tabela2[[#This Row],[Inserir coeficiente de X]]</f>
        <v>1</v>
      </c>
      <c r="C3">
        <f>Tabela2[[#This Row],[Inserir coeficiente de Y]]</f>
        <v>1</v>
      </c>
      <c r="D3">
        <f>Tabela3[[#This Row],[Inserir resultado]]</f>
        <v>1</v>
      </c>
      <c r="F3">
        <f>(A2*((B3*C4*D5+C3*D4*B5+D3*B4*C5)-(D3*C4*B5+D4*C5*B3+D5*C3*B4)))</f>
        <v>0</v>
      </c>
      <c r="G3">
        <f>B2*-1*((A3*C4*D5+C3*D4*A5+D3*A4*C5)-(A5*C4*D3+C5*D4*A3+D5*A4*C3))</f>
        <v>0</v>
      </c>
      <c r="H3">
        <f>C2*(A3*B4*D5+B3*D4*A5+B5*A4*D3-(D3*B4*A5+B3*A4*D5+D4*B5*A3))</f>
        <v>0</v>
      </c>
      <c r="I3">
        <f>D2*-1*((A3*B4*C5+B3*C4*A5+C3*A4*B5)-(A5*B4*C3+B5*C4*A3+C5*A4*B3))</f>
        <v>0</v>
      </c>
      <c r="K3">
        <f>F3+G3+H3+I3</f>
        <v>0</v>
      </c>
    </row>
    <row r="4" spans="1:11" x14ac:dyDescent="0.25">
      <c r="A4">
        <f>Tabela2[[#This Row],[Inserir coeficiente de W]]</f>
        <v>1</v>
      </c>
      <c r="B4">
        <f>Tabela2[[#This Row],[Inserir coeficiente de X]]</f>
        <v>1</v>
      </c>
      <c r="C4">
        <f>Tabela2[[#This Row],[Inserir coeficiente de Y]]</f>
        <v>1</v>
      </c>
      <c r="D4">
        <f>Tabela3[[#This Row],[Inserir resultado]]</f>
        <v>1</v>
      </c>
    </row>
    <row r="5" spans="1:11" x14ac:dyDescent="0.25">
      <c r="A5">
        <f>Tabela2[[#This Row],[Inserir coeficiente de W]]</f>
        <v>1</v>
      </c>
      <c r="B5">
        <f>Tabela2[[#This Row],[Inserir coeficiente de X]]</f>
        <v>1</v>
      </c>
      <c r="C5">
        <f>Tabela2[[#This Row],[Inserir coeficiente de Y]]</f>
        <v>1</v>
      </c>
      <c r="D5">
        <f>Tabela3[[#This Row],[Inserir resultado]]</f>
        <v>1</v>
      </c>
    </row>
    <row r="7" spans="1:11" x14ac:dyDescent="0.25">
      <c r="A7" t="s">
        <v>28</v>
      </c>
    </row>
    <row r="8" spans="1:11" x14ac:dyDescent="0.25">
      <c r="A8">
        <f>'3 incógnitas'!A2</f>
        <v>1</v>
      </c>
      <c r="B8">
        <f>'3 incógnitas'!B2</f>
        <v>1</v>
      </c>
      <c r="C8">
        <f>'3 incógnitas'!E2</f>
        <v>1</v>
      </c>
      <c r="E8">
        <f>(A8*B9*C10+B8*C9*A10+C8*A9*B10)-(C8*B9*A10+C9*B10*A8+C10*B8*A9)</f>
        <v>0</v>
      </c>
    </row>
    <row r="9" spans="1:11" x14ac:dyDescent="0.25">
      <c r="A9">
        <f>'3 incógnitas'!A3</f>
        <v>1</v>
      </c>
      <c r="B9">
        <f>'3 incógnitas'!B3</f>
        <v>1</v>
      </c>
      <c r="C9">
        <f>'3 incógnitas'!E3</f>
        <v>1</v>
      </c>
    </row>
    <row r="10" spans="1:11" x14ac:dyDescent="0.25">
      <c r="A10">
        <f>'3 incógnitas'!A4</f>
        <v>1</v>
      </c>
      <c r="B10">
        <f>'3 incógnitas'!B4</f>
        <v>1</v>
      </c>
      <c r="C10">
        <f>'3 incógnitas'!E4</f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 incógnita</vt:lpstr>
      <vt:lpstr>2 incógnitas</vt:lpstr>
      <vt:lpstr>3 incógnitas</vt:lpstr>
      <vt:lpstr>4 incógnitas</vt:lpstr>
      <vt:lpstr>Incógnita W</vt:lpstr>
      <vt:lpstr>Incógnita X</vt:lpstr>
      <vt:lpstr>Incógnita Y</vt:lpstr>
      <vt:lpstr>Incógnita 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salvini</dc:creator>
  <cp:keywords/>
  <dc:description/>
  <cp:lastModifiedBy>Lucas Kurotaki</cp:lastModifiedBy>
  <cp:revision/>
  <dcterms:created xsi:type="dcterms:W3CDTF">2022-05-15T16:22:15Z</dcterms:created>
  <dcterms:modified xsi:type="dcterms:W3CDTF">2022-05-25T16:38:19Z</dcterms:modified>
  <cp:category/>
  <cp:contentStatus/>
</cp:coreProperties>
</file>