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 Documents\_Проект Модифікація сайту\Публікації згідно з Постановою 11\2018-08-01 ОСБ+агрег\"/>
    </mc:Choice>
  </mc:AlternateContent>
  <bookViews>
    <workbookView xWindow="7260" yWindow="45" windowWidth="17955" windowHeight="11085"/>
  </bookViews>
  <sheets>
    <sheet name="Активи" sheetId="4" r:id="rId1"/>
    <sheet name="Зобовязання" sheetId="5" r:id="rId2"/>
    <sheet name="Капітал" sheetId="6" r:id="rId3"/>
    <sheet name="Фінрез" sheetId="12" r:id="rId4"/>
    <sheet name="Активи_НВ" sheetId="8" r:id="rId5"/>
    <sheet name="Зобовязання_НВ" sheetId="9" r:id="rId6"/>
  </sheets>
  <definedNames>
    <definedName name="_xlnm.Print_Titles" localSheetId="0">Активи!$B:$C,Активи!$1:$5</definedName>
    <definedName name="_xlnm.Print_Titles" localSheetId="4">Активи_НВ!$B:$C,Активи_НВ!$1:$5</definedName>
    <definedName name="_xlnm.Print_Titles" localSheetId="1">Зобовязання!$B:$C,Зобовязання!$1:$5</definedName>
    <definedName name="_xlnm.Print_Titles" localSheetId="5">Зобовязання_НВ!$B:$C,Зобовязання_НВ!$1:$5</definedName>
    <definedName name="_xlnm.Print_Titles" localSheetId="2">Капітал!$B:$C,Капітал!$2:$5</definedName>
    <definedName name="_xlnm.Print_Titles" localSheetId="3">Фінрез!$B:$C,Фінрез!$1:$5</definedName>
  </definedNames>
  <calcPr calcId="162913"/>
</workbook>
</file>

<file path=xl/calcChain.xml><?xml version="1.0" encoding="utf-8"?>
<calcChain xmlns="http://schemas.openxmlformats.org/spreadsheetml/2006/main">
  <c r="E95" i="5" l="1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</calcChain>
</file>

<file path=xl/sharedStrings.xml><?xml version="1.0" encoding="utf-8"?>
<sst xmlns="http://schemas.openxmlformats.org/spreadsheetml/2006/main" count="1249" uniqueCount="289">
  <si>
    <t>За всіма валютами</t>
  </si>
  <si>
    <t>тис.грн.</t>
  </si>
  <si>
    <t>Зобов'язання</t>
  </si>
  <si>
    <t>Капітал</t>
  </si>
  <si>
    <t>Фінансові результати</t>
  </si>
  <si>
    <t>NKB</t>
  </si>
  <si>
    <t xml:space="preserve">Банк  </t>
  </si>
  <si>
    <t>Грошові кошти та їх еквіваленти</t>
  </si>
  <si>
    <t>у тому числі готівкові кошти</t>
  </si>
  <si>
    <t>у тому числі банківські метали</t>
  </si>
  <si>
    <t>у тому числі резерви за готівковими коштами та банківськими металами, наявність яких є непідтвердженою</t>
  </si>
  <si>
    <t>у тому числі кошти в НБУ</t>
  </si>
  <si>
    <t>Фінансові активи, що обліковуються за справедливою вартістю через прибуток або збиток</t>
  </si>
  <si>
    <t>У т.ч. що рефінансуються НБУ</t>
  </si>
  <si>
    <t>Кошти в інших банках</t>
  </si>
  <si>
    <t>резерви під знецінення коштів в інших банках</t>
  </si>
  <si>
    <t>Кредити та заборгованість клієнтів</t>
  </si>
  <si>
    <t>у тому числі кредити та заборгованість юридичних осіб</t>
  </si>
  <si>
    <t>у тому числі резерви під знецінення кредитів та заборгованості юридичних осіб</t>
  </si>
  <si>
    <t>у тому числі кредити та заборгованість фізичних осіб</t>
  </si>
  <si>
    <t>у тому числі резерви під знецінення кредитів та заборгованості фізичних осіб</t>
  </si>
  <si>
    <t>Цінні папери, які обліковуються за справедливою вартістю через інший сукупний дохід</t>
  </si>
  <si>
    <t>у т.ч. що рефінансуються НБУ</t>
  </si>
  <si>
    <t>резерви під знецінення цінних паперів, які обліковуються за справедливою вартістю через інший сукупний дохід</t>
  </si>
  <si>
    <t>Цінні папери, які обліковуються за амортизованою собівартістю</t>
  </si>
  <si>
    <t>резерви під знецінення цінних паперів у портфелі банку до погашення</t>
  </si>
  <si>
    <t>Інвестиції в асоційовані та дочірні компанії</t>
  </si>
  <si>
    <t>Інвестиційна нерухомість</t>
  </si>
  <si>
    <t>Дебіторська заборгованість щодо поточного податку на прибуток</t>
  </si>
  <si>
    <t>Відстрочений податковий актив</t>
  </si>
  <si>
    <t>Основні засоби та нематеріальні активи</t>
  </si>
  <si>
    <t>Інші фінансові активи</t>
  </si>
  <si>
    <t>резерви під інші фінансові активи</t>
  </si>
  <si>
    <t>Інші активи</t>
  </si>
  <si>
    <t>резерви під інші активи</t>
  </si>
  <si>
    <t>Чисті активи, усього</t>
  </si>
  <si>
    <t xml:space="preserve">Усього резервів </t>
  </si>
  <si>
    <t>Загальні активи, усього</t>
  </si>
  <si>
    <t>Кошти отримані від НБУ</t>
  </si>
  <si>
    <t>Кошти банків</t>
  </si>
  <si>
    <t>Кошти клієнтів</t>
  </si>
  <si>
    <t>у тому числі кошти суб'єктів господарювання та небанківських фінансових установ</t>
  </si>
  <si>
    <t>у тому числі кошти на вимогу</t>
  </si>
  <si>
    <t>у тому числі кошти фізичних осіб</t>
  </si>
  <si>
    <t>Фінансові зобов'язання, що обліковуються за справедливою вартістю через прибуток або збиток</t>
  </si>
  <si>
    <t>Боргові цінні папери, емітовані банком</t>
  </si>
  <si>
    <t>Інші залучені кошти</t>
  </si>
  <si>
    <t>Зобов’язання щодо поточного податку на прибуток</t>
  </si>
  <si>
    <t>Відстрочені податкові зобов’язання</t>
  </si>
  <si>
    <t>Резерви за зобов’язаннями</t>
  </si>
  <si>
    <t>Інші фінансові зобов’язання</t>
  </si>
  <si>
    <t>Інші зобов’язання</t>
  </si>
  <si>
    <t>Субординований борг</t>
  </si>
  <si>
    <t>Усього зобов’язань</t>
  </si>
  <si>
    <t>Статутний капітал</t>
  </si>
  <si>
    <t>Емісійні різниці</t>
  </si>
  <si>
    <t>Незареєстрований статутний капітал</t>
  </si>
  <si>
    <t>Інший додатковий капітал</t>
  </si>
  <si>
    <t>Резервні та інші фонди банку</t>
  </si>
  <si>
    <t>Резерви переоцінки</t>
  </si>
  <si>
    <t>Нерозподілений прибуток (непокритий збиток)</t>
  </si>
  <si>
    <t>Усього власного капіталу</t>
  </si>
  <si>
    <t xml:space="preserve">  2</t>
  </si>
  <si>
    <t>АТ "Укрексімбанк"</t>
  </si>
  <si>
    <t xml:space="preserve">  6</t>
  </si>
  <si>
    <t>АТ "ОЩАДБАНК"</t>
  </si>
  <si>
    <t xml:space="preserve"> 46</t>
  </si>
  <si>
    <t>274</t>
  </si>
  <si>
    <t>АБ "УКРГАЗБАНК"</t>
  </si>
  <si>
    <t>313</t>
  </si>
  <si>
    <t>Укр.банк реконстр.та розв.</t>
  </si>
  <si>
    <t>593</t>
  </si>
  <si>
    <t>ПАТ "РОЗРАХУНКОВИЙ ЦЕНТР"</t>
  </si>
  <si>
    <t xml:space="preserve">  3</t>
  </si>
  <si>
    <t>ПАТ "Промінвестбанк"</t>
  </si>
  <si>
    <t xml:space="preserve">  5</t>
  </si>
  <si>
    <t>ПАТ "УКРСОЦБАНК"</t>
  </si>
  <si>
    <t xml:space="preserve"> 36</t>
  </si>
  <si>
    <t>АТ "Райффайзен Банк Аваль"</t>
  </si>
  <si>
    <t xml:space="preserve"> 42</t>
  </si>
  <si>
    <t xml:space="preserve"> 88</t>
  </si>
  <si>
    <t>ПАТ "КРЕДОБАНК"</t>
  </si>
  <si>
    <t xml:space="preserve"> 97</t>
  </si>
  <si>
    <t>ПАТ "ВіЕс Банк"</t>
  </si>
  <si>
    <t>105</t>
  </si>
  <si>
    <t>129</t>
  </si>
  <si>
    <t>136</t>
  </si>
  <si>
    <t>АТ "УкрСиббанк"</t>
  </si>
  <si>
    <t>142</t>
  </si>
  <si>
    <t>ПАТ "Ідея Банк"</t>
  </si>
  <si>
    <t>153</t>
  </si>
  <si>
    <t>171</t>
  </si>
  <si>
    <t>ПАТ "КРЕДІ АГРІКОЛЬ БАНК"</t>
  </si>
  <si>
    <t>251</t>
  </si>
  <si>
    <t>АТ "ПІРЕУС БАНК МКБ"</t>
  </si>
  <si>
    <t>272</t>
  </si>
  <si>
    <t>ПАТ "АЛЬФА-БАНК"</t>
  </si>
  <si>
    <t>295</t>
  </si>
  <si>
    <t>ПАТ "ІНГ Банк Україна"</t>
  </si>
  <si>
    <t>296</t>
  </si>
  <si>
    <t>АТ "ОТП БАНК"</t>
  </si>
  <si>
    <t>297</t>
  </si>
  <si>
    <t>298</t>
  </si>
  <si>
    <t>АТ "ПРОКРЕДИТ БАНК"</t>
  </si>
  <si>
    <t>299</t>
  </si>
  <si>
    <t>321</t>
  </si>
  <si>
    <t>АТ "БМ БАНК"</t>
  </si>
  <si>
    <t>325</t>
  </si>
  <si>
    <t>329</t>
  </si>
  <si>
    <t>ПАТ "КРЕДИТ ЄВРОПА БАНК"</t>
  </si>
  <si>
    <t>331</t>
  </si>
  <si>
    <t>ПАТ "КРЕДИТВЕСТ БАНК"</t>
  </si>
  <si>
    <t>407</t>
  </si>
  <si>
    <t>ПАТ "Дойче Банк ДБУ"</t>
  </si>
  <si>
    <t>455</t>
  </si>
  <si>
    <t>ПАТ"СЕБ КОРПОРАТИВНИЙ БАНК"</t>
  </si>
  <si>
    <t xml:space="preserve"> 29</t>
  </si>
  <si>
    <t xml:space="preserve"> 43</t>
  </si>
  <si>
    <t>АТ "АЛЬТБАНК"</t>
  </si>
  <si>
    <t xml:space="preserve"> 49</t>
  </si>
  <si>
    <t>Полікомбанк</t>
  </si>
  <si>
    <t xml:space="preserve"> 62</t>
  </si>
  <si>
    <t>АТ "ТАСКОМБАНК"</t>
  </si>
  <si>
    <t xml:space="preserve"> 72</t>
  </si>
  <si>
    <t xml:space="preserve"> 91</t>
  </si>
  <si>
    <t>ПАТ АКБ "Львів"</t>
  </si>
  <si>
    <t xml:space="preserve"> 95</t>
  </si>
  <si>
    <t>ПАТ "ОКСІ БАНК"</t>
  </si>
  <si>
    <t xml:space="preserve"> 96</t>
  </si>
  <si>
    <t>101</t>
  </si>
  <si>
    <t>АКБ "ІНДУСТРІАЛБАНК"</t>
  </si>
  <si>
    <t>106</t>
  </si>
  <si>
    <t>Акціонерний банк"Південний"</t>
  </si>
  <si>
    <t>113</t>
  </si>
  <si>
    <t>115</t>
  </si>
  <si>
    <t>ПАT "ПУМБ"</t>
  </si>
  <si>
    <t>123</t>
  </si>
  <si>
    <t>126</t>
  </si>
  <si>
    <t>ПАТ "МЕГАБАНК", Харків</t>
  </si>
  <si>
    <t>128</t>
  </si>
  <si>
    <t>133</t>
  </si>
  <si>
    <t>143</t>
  </si>
  <si>
    <t>146</t>
  </si>
  <si>
    <t>ПАТ"БАНК "УКРАЇН.КАПІТАЛ"</t>
  </si>
  <si>
    <t>191</t>
  </si>
  <si>
    <t>205</t>
  </si>
  <si>
    <t>АТ "МетаБанк"</t>
  </si>
  <si>
    <t>206</t>
  </si>
  <si>
    <t>АТ "Місто Банк"</t>
  </si>
  <si>
    <t>231</t>
  </si>
  <si>
    <t>240</t>
  </si>
  <si>
    <t>АТ "КІБ"</t>
  </si>
  <si>
    <t>241</t>
  </si>
  <si>
    <t>242</t>
  </si>
  <si>
    <t>ПАТ "УНІВЕРСАЛ БАНК"</t>
  </si>
  <si>
    <t>243</t>
  </si>
  <si>
    <t>ПАТ "КБ "ЗЕМЕЛЬНИЙ КАПІТАЛ"</t>
  </si>
  <si>
    <t>270</t>
  </si>
  <si>
    <t>ПАТ "БАНК КРЕДИТ ДНІПРО"</t>
  </si>
  <si>
    <t>286</t>
  </si>
  <si>
    <t>ПАТ "АБ "РАДАБАНК"</t>
  </si>
  <si>
    <t>288</t>
  </si>
  <si>
    <t>АБ "КЛІРИНГОВИЙ ДІМ"</t>
  </si>
  <si>
    <t>290</t>
  </si>
  <si>
    <t>"ПЕРШИЙ ІНВЕСТИЦІЙНИЙ БАНК"</t>
  </si>
  <si>
    <t>305</t>
  </si>
  <si>
    <t>ПАТ "БАНК ВОСТОК"</t>
  </si>
  <si>
    <t>311</t>
  </si>
  <si>
    <t>ПАТ "АКБ "Траст-капітал"</t>
  </si>
  <si>
    <t>320</t>
  </si>
  <si>
    <t>БАНК ІНВЕСТ. ТА ЗАОЩАДЖЕНЬ</t>
  </si>
  <si>
    <t>326</t>
  </si>
  <si>
    <t>377</t>
  </si>
  <si>
    <t>АТ "УКРБУДІНВЕСТБАНК"</t>
  </si>
  <si>
    <t>381</t>
  </si>
  <si>
    <t>386</t>
  </si>
  <si>
    <t>ПАТ "КБ "ГЛОБУС"</t>
  </si>
  <si>
    <t>387</t>
  </si>
  <si>
    <t>ПАТ "АП БАНК"</t>
  </si>
  <si>
    <t>389</t>
  </si>
  <si>
    <t>392</t>
  </si>
  <si>
    <t>ПуАТ "КБ "АКОРДБАНК"</t>
  </si>
  <si>
    <t>394</t>
  </si>
  <si>
    <t>ПАТ "БАНК 3/4"</t>
  </si>
  <si>
    <t>395</t>
  </si>
  <si>
    <t>ПАТ "ЄВРОПРОМБАНК"</t>
  </si>
  <si>
    <t>402</t>
  </si>
  <si>
    <t>ПАТ "ВЕРНУМ БАНК"</t>
  </si>
  <si>
    <t>430</t>
  </si>
  <si>
    <t>ПАТ КБ "Центр"</t>
  </si>
  <si>
    <t>460</t>
  </si>
  <si>
    <t>463</t>
  </si>
  <si>
    <t>ПАТ "ДІВІ БАНК"</t>
  </si>
  <si>
    <t>512</t>
  </si>
  <si>
    <t>553</t>
  </si>
  <si>
    <t>634</t>
  </si>
  <si>
    <t>ПАТ "БАНК "ПОРТАЛ"</t>
  </si>
  <si>
    <t>694</t>
  </si>
  <si>
    <t>774</t>
  </si>
  <si>
    <t>ПАТ "РВС БАНК"</t>
  </si>
  <si>
    <t>317</t>
  </si>
  <si>
    <t>ПАТ КБ"ФІНАНСОВА ІНІЦІАТИВА</t>
  </si>
  <si>
    <t>УСЬОГО</t>
  </si>
  <si>
    <t>Національна валюта</t>
  </si>
  <si>
    <t>Процентні доходи</t>
  </si>
  <si>
    <t>доходи від операцій з юридичними особами</t>
  </si>
  <si>
    <t>доходи від операцій з фізичними особами</t>
  </si>
  <si>
    <t>Процентні витрати</t>
  </si>
  <si>
    <t>витрати від операцій з юридичними особами</t>
  </si>
  <si>
    <t>витрати від операцій з фізичними особами</t>
  </si>
  <si>
    <t>Чистий процентний дохід/(Чисті процентні витрати)</t>
  </si>
  <si>
    <t>Комісійні доходи</t>
  </si>
  <si>
    <t>Комісійні витрати</t>
  </si>
  <si>
    <t>Чистий комісійний дохід/(Чисті комісійні витрати)</t>
  </si>
  <si>
    <t>Торговий результат</t>
  </si>
  <si>
    <t>результат від переоцінки</t>
  </si>
  <si>
    <t>результат від операцій з купівлі-продажу</t>
  </si>
  <si>
    <t>результат від операцій з фінансовими активами та зобов'язаннями</t>
  </si>
  <si>
    <t>Інші операційні доходи</t>
  </si>
  <si>
    <t>Інші доходи</t>
  </si>
  <si>
    <t>Всього доходів</t>
  </si>
  <si>
    <t>Відрахування до резервів:</t>
  </si>
  <si>
    <t>чисте (збільшення) зменшення резервів під знецінення кредитів та коштів в інших банках</t>
  </si>
  <si>
    <t>чисте (збільшення) зменшення резервів під заборгованість за наданими кредитами клієнтам</t>
  </si>
  <si>
    <t>чисте (збільшення) зменшення резервів під знецінення за дебіторською заборгованістю банку</t>
  </si>
  <si>
    <t>чисте (збільшення) зменшення резервів під банківські резерви на покриття ризиків і втрат</t>
  </si>
  <si>
    <t>чисте (збільшення) зменшення резервів під знецінення цінних паперів</t>
  </si>
  <si>
    <t>Адміністративні та інші операційні витрати</t>
  </si>
  <si>
    <t>заробітна плата персоналу</t>
  </si>
  <si>
    <t>нарахування на фонд заробітної плати</t>
  </si>
  <si>
    <t>інші витрати на персонал</t>
  </si>
  <si>
    <t>витрати на утримання основних засобів</t>
  </si>
  <si>
    <t>експлуатаційні та господарські витрати</t>
  </si>
  <si>
    <t>витрати на рекламу і маркетинг</t>
  </si>
  <si>
    <t>витрати на оренду</t>
  </si>
  <si>
    <t>інші адміністративні та операційні витрати</t>
  </si>
  <si>
    <t>Всього витрат</t>
  </si>
  <si>
    <t>Прибуток/(збиток) до оподаткування</t>
  </si>
  <si>
    <t>Витрати на податок на прибуток</t>
  </si>
  <si>
    <t>інші процентні витрати</t>
  </si>
  <si>
    <t>Прибуток/(збиток) після оподаткування</t>
  </si>
  <si>
    <t xml:space="preserve">Примітка. З грудня 2017 року банки здійснюють перехід на новий План рахунків бухгалтерського обліку банків України відповідно до постанови Правління НБУ від 11.09.2017 № 89 (зі змінами) та впровадження МСФЗ 9 
з урахуванням постанови Правління НБУ від 12.01.2018 № 1 «Про окремі питання, пов’язані із запровадженням Міжнародного стандарту фінансової звітності 9 «Фінансові інструменти»». </t>
  </si>
  <si>
    <t xml:space="preserve">Примітка. З грудня 2017 року банки здійснюють перехід на новий План рахунків бухгалтерського обліку банків України відповідно до 
постанови Правління НБУ від 11.09.2017 № 89 (зі змінами) та впровадження МСФЗ 9 з урахуванням постанови Правління НБУ  від 12.01.2018 № 1 
«Про окремі питання, пов’язані із запровадженням Міжнародного стандарту фінансової звітності 9 «Фінансові інструменти»». </t>
  </si>
  <si>
    <t>Довідково: ОВДП</t>
  </si>
  <si>
    <t>Активи</t>
  </si>
  <si>
    <t>ПАТ "МТБ БАНК"</t>
  </si>
  <si>
    <t>АТ "ПРАВЕКС БАНК"</t>
  </si>
  <si>
    <t>АТ "АЛЬПАРІ БАНК"</t>
  </si>
  <si>
    <t>АТ "БАНК АВАНГАРД"</t>
  </si>
  <si>
    <t xml:space="preserve">Показники фінансової діяльності (Активи банків України) </t>
  </si>
  <si>
    <t xml:space="preserve">Показники фінансової діяльності (Зобов’язання банків України) </t>
  </si>
  <si>
    <t xml:space="preserve">Фінансові показники діяльності (Власний капітал банків України) </t>
  </si>
  <si>
    <t>Показники про фінансові результати банків України</t>
  </si>
  <si>
    <t>Показники фінансової діяльності (Активи банків України)</t>
  </si>
  <si>
    <t>Банки з державною часткою</t>
  </si>
  <si>
    <t>Усього по банках з державною часткою</t>
  </si>
  <si>
    <t>Банки іноземних банківських груп</t>
  </si>
  <si>
    <t>Усього по банках іноземних банківських груп</t>
  </si>
  <si>
    <t>Банки з приватним капіталом</t>
  </si>
  <si>
    <t>Усього по банках з приватним капіталом</t>
  </si>
  <si>
    <t>Усього по платоспроможним банкам</t>
  </si>
  <si>
    <t>Неплатоспроможні банки</t>
  </si>
  <si>
    <t>Усього по неплатоспроможних банках</t>
  </si>
  <si>
    <t>№ з/п</t>
  </si>
  <si>
    <t>Усього по банках  іноземних банківських груп</t>
  </si>
  <si>
    <t>АТ "Полтава-банк"</t>
  </si>
  <si>
    <t>Усього по банках і з приватним капіталом</t>
  </si>
  <si>
    <t>тис.грн</t>
  </si>
  <si>
    <t>АТ КБ "ПРИВАТБАНК"</t>
  </si>
  <si>
    <t>АТ "СБЕРБАНК"</t>
  </si>
  <si>
    <t>АТ "ВТБ БАНК"</t>
  </si>
  <si>
    <t>АТ "СІТІБАНК"</t>
  </si>
  <si>
    <t>АТ "БАНК ФОРВАРД"</t>
  </si>
  <si>
    <t>АТ "БТА Банк"</t>
  </si>
  <si>
    <t>АТ "МІБ"</t>
  </si>
  <si>
    <t>АТ "А - БАНК"</t>
  </si>
  <si>
    <t>АТ АКБ "АРКАДА"</t>
  </si>
  <si>
    <t>АТ "БАНК АЛЬЯНС"</t>
  </si>
  <si>
    <t>АТ "МОТОР-БАНК"</t>
  </si>
  <si>
    <t>АТ "БАНК "ГРАНТ"</t>
  </si>
  <si>
    <t>АТ "КОМІНВЕСТБАНК"</t>
  </si>
  <si>
    <t>АТ "КРИСТАЛБАНК"</t>
  </si>
  <si>
    <t>АТ "БАНК СІЧ"</t>
  </si>
  <si>
    <t>АТ "АСВІО БАНК"</t>
  </si>
  <si>
    <t>АТ "ЮНЕКС БАНК" м. Київ</t>
  </si>
  <si>
    <t>АТ "АКБ "КОНКОРД"</t>
  </si>
  <si>
    <t>АТ "АЙБОКС БАНК"</t>
  </si>
  <si>
    <t>АТ "СКАЙ БАНК"</t>
  </si>
  <si>
    <t>ПpАТ "БАНК ФАМІЛЬНИЙ"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</si>
</sst>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0" x14ac:knownFonts="1"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9"/>
      <name val="Arial"/>
      <family val="2"/>
      <charset val="204"/>
    </font>
    <font>
      <i/>
      <sz val="12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Times New Roman"/>
      <family val="1"/>
      <charset val="204"/>
    </font>
    <font>
      <sz val="8"/>
      <color rgb="FF4A4A4A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rgb="FFC2C2C2"/>
      </right>
      <top/>
      <bottom style="thin">
        <color rgb="FFC2C2C2"/>
      </bottom>
      <diagonal/>
    </border>
  </borders>
  <cellStyleXfs count="2">
    <xf numFmtId="0" fontId="0" fillId="0" borderId="0"/>
    <xf numFmtId="0" fontId="1" fillId="0" borderId="0"/>
  </cellStyleXfs>
  <cellXfs count="52">
    <xf numFmtId="0" fontId="0" fillId="0" borderId="0" xfId="0"/>
    <xf numFmtId="0" fontId="2" fillId="0" borderId="0" xfId="1" applyFont="1" applyAlignment="1">
      <alignment vertical="top" wrapText="1"/>
    </xf>
    <xf numFmtId="0" fontId="2" fillId="0" borderId="0" xfId="1" applyFont="1"/>
    <xf numFmtId="0" fontId="3" fillId="0" borderId="0" xfId="1" applyFont="1"/>
    <xf numFmtId="3" fontId="2" fillId="0" borderId="0" xfId="1" applyNumberFormat="1" applyFont="1"/>
    <xf numFmtId="0" fontId="4" fillId="0" borderId="0" xfId="1" applyFont="1" applyAlignment="1">
      <alignment horizontal="center" vertical="center"/>
    </xf>
    <xf numFmtId="164" fontId="4" fillId="0" borderId="0" xfId="1" applyNumberFormat="1" applyFont="1" applyAlignment="1">
      <alignment horizontal="center" vertical="center"/>
    </xf>
    <xf numFmtId="3" fontId="4" fillId="0" borderId="0" xfId="1" applyNumberFormat="1" applyFont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 wrapText="1"/>
    </xf>
    <xf numFmtId="0" fontId="4" fillId="4" borderId="5" xfId="1" applyFont="1" applyFill="1" applyBorder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3" fontId="2" fillId="0" borderId="6" xfId="1" applyNumberFormat="1" applyFont="1" applyBorder="1"/>
    <xf numFmtId="0" fontId="3" fillId="0" borderId="0" xfId="0" applyFont="1"/>
    <xf numFmtId="0" fontId="3" fillId="0" borderId="1" xfId="1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7" fillId="0" borderId="0" xfId="1" applyFont="1" applyAlignment="1">
      <alignment horizontal="center"/>
    </xf>
    <xf numFmtId="0" fontId="2" fillId="2" borderId="6" xfId="1" applyFont="1" applyFill="1" applyBorder="1" applyAlignment="1">
      <alignment horizontal="left" vertical="top" wrapText="1"/>
    </xf>
    <xf numFmtId="14" fontId="7" fillId="3" borderId="5" xfId="1" applyNumberFormat="1" applyFont="1" applyFill="1" applyBorder="1" applyAlignment="1">
      <alignment horizontal="center" vertical="center"/>
    </xf>
    <xf numFmtId="0" fontId="2" fillId="2" borderId="6" xfId="1" applyNumberFormat="1" applyFont="1" applyFill="1" applyBorder="1" applyAlignment="1">
      <alignment horizontal="left" vertical="top" wrapText="1"/>
    </xf>
    <xf numFmtId="0" fontId="3" fillId="2" borderId="5" xfId="1" applyFont="1" applyFill="1" applyBorder="1" applyAlignment="1">
      <alignment horizontal="center" vertical="center" wrapText="1"/>
    </xf>
    <xf numFmtId="0" fontId="7" fillId="0" borderId="0" xfId="0" applyFont="1"/>
    <xf numFmtId="14" fontId="7" fillId="3" borderId="5" xfId="1" applyNumberFormat="1" applyFont="1" applyFill="1" applyBorder="1" applyAlignment="1">
      <alignment horizontal="center"/>
    </xf>
    <xf numFmtId="3" fontId="3" fillId="5" borderId="5" xfId="1" applyNumberFormat="1" applyFont="1" applyFill="1" applyBorder="1" applyAlignment="1">
      <alignment horizontal="center" vertical="center" wrapText="1"/>
    </xf>
    <xf numFmtId="3" fontId="2" fillId="5" borderId="5" xfId="1" applyNumberFormat="1" applyFont="1" applyFill="1" applyBorder="1" applyAlignment="1">
      <alignment horizontal="center" vertical="center" wrapText="1"/>
    </xf>
    <xf numFmtId="14" fontId="7" fillId="3" borderId="1" xfId="1" applyNumberFormat="1" applyFont="1" applyFill="1" applyBorder="1" applyAlignment="1">
      <alignment horizontal="center"/>
    </xf>
    <xf numFmtId="0" fontId="3" fillId="4" borderId="7" xfId="1" applyFont="1" applyFill="1" applyBorder="1" applyAlignment="1">
      <alignment horizontal="center" vertical="center"/>
    </xf>
    <xf numFmtId="0" fontId="1" fillId="0" borderId="0" xfId="0" applyFont="1" applyAlignment="1">
      <alignment vertical="top"/>
    </xf>
    <xf numFmtId="0" fontId="3" fillId="0" borderId="0" xfId="1" applyFont="1" applyBorder="1" applyAlignment="1">
      <alignment horizontal="center" vertical="center" wrapText="1"/>
    </xf>
    <xf numFmtId="0" fontId="3" fillId="2" borderId="6" xfId="1" applyFont="1" applyFill="1" applyBorder="1" applyAlignment="1">
      <alignment horizontal="left" vertical="top" wrapText="1"/>
    </xf>
    <xf numFmtId="0" fontId="3" fillId="2" borderId="6" xfId="1" applyFont="1" applyFill="1" applyBorder="1" applyAlignment="1">
      <alignment horizontal="center" vertical="center" wrapText="1"/>
    </xf>
    <xf numFmtId="3" fontId="3" fillId="0" borderId="6" xfId="1" applyNumberFormat="1" applyFont="1" applyBorder="1"/>
    <xf numFmtId="0" fontId="2" fillId="2" borderId="8" xfId="1" applyNumberFormat="1" applyFont="1" applyFill="1" applyBorder="1" applyAlignment="1">
      <alignment horizontal="left" vertical="top" wrapText="1"/>
    </xf>
    <xf numFmtId="0" fontId="3" fillId="0" borderId="1" xfId="1" applyFont="1" applyBorder="1"/>
    <xf numFmtId="0" fontId="2" fillId="2" borderId="0" xfId="1" applyFont="1" applyFill="1" applyBorder="1" applyAlignment="1">
      <alignment horizontal="left" vertical="top" wrapText="1"/>
    </xf>
    <xf numFmtId="0" fontId="2" fillId="0" borderId="0" xfId="1" applyFont="1" applyAlignment="1">
      <alignment wrapText="1"/>
    </xf>
    <xf numFmtId="3" fontId="2" fillId="0" borderId="9" xfId="1" applyNumberFormat="1" applyFont="1" applyBorder="1"/>
    <xf numFmtId="0" fontId="9" fillId="2" borderId="10" xfId="0" applyFont="1" applyFill="1" applyBorder="1" applyAlignment="1">
      <alignment horizontal="left" vertical="top" wrapText="1"/>
    </xf>
    <xf numFmtId="0" fontId="8" fillId="2" borderId="1" xfId="1" applyFont="1" applyFill="1" applyBorder="1" applyAlignment="1">
      <alignment horizontal="left" vertical="top" wrapText="1"/>
    </xf>
    <xf numFmtId="0" fontId="6" fillId="0" borderId="0" xfId="1" applyFont="1" applyAlignment="1">
      <alignment horizontal="center" vertic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2" fillId="0" borderId="0" xfId="1" applyFont="1" applyAlignment="1">
      <alignment horizontal="left" wrapText="1"/>
    </xf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4" fontId="3" fillId="0" borderId="1" xfId="1" applyNumberFormat="1" applyFont="1" applyBorder="1" applyAlignment="1">
      <alignment horizontal="center" vertical="center"/>
    </xf>
    <xf numFmtId="0" fontId="3" fillId="0" borderId="5" xfId="1" applyFont="1" applyBorder="1" applyAlignment="1">
      <alignment horizontal="center"/>
    </xf>
  </cellXfs>
  <cellStyles count="2">
    <cellStyle name="Звичайни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/>
  </sheetPr>
  <dimension ref="A1:XEO104"/>
  <sheetViews>
    <sheetView showGridLines="0" tabSelected="1" zoomScale="80" zoomScaleNormal="80" workbookViewId="0">
      <pane xSplit="3" ySplit="5" topLeftCell="U6" activePane="bottomRight" state="frozen"/>
      <selection pane="topRight" activeCell="C1" sqref="C1"/>
      <selection pane="bottomLeft" activeCell="A6" sqref="A6"/>
      <selection pane="bottomRight" sqref="A1:XFD1"/>
    </sheetView>
  </sheetViews>
  <sheetFormatPr defaultColWidth="10.85546875" defaultRowHeight="12.75" customHeight="1" x14ac:dyDescent="0.2"/>
  <cols>
    <col min="1" max="1" width="5.42578125" style="2" customWidth="1"/>
    <col min="2" max="2" width="5.7109375" style="2" customWidth="1"/>
    <col min="3" max="3" width="47.85546875" style="2" customWidth="1"/>
    <col min="4" max="4" width="13.85546875" style="2" customWidth="1"/>
    <col min="5" max="8" width="12.7109375" style="2" customWidth="1"/>
    <col min="9" max="9" width="13.42578125" style="2" customWidth="1"/>
    <col min="10" max="20" width="12.7109375" style="2" customWidth="1"/>
    <col min="21" max="21" width="13.85546875" style="2" customWidth="1"/>
    <col min="22" max="24" width="12.7109375" style="2" customWidth="1"/>
    <col min="25" max="25" width="14.140625" style="2" customWidth="1"/>
    <col min="26" max="26" width="13.28515625" style="2" customWidth="1"/>
    <col min="27" max="32" width="12.7109375" style="2" customWidth="1"/>
    <col min="33" max="33" width="13.140625" style="2" customWidth="1"/>
    <col min="34" max="34" width="12.7109375" style="2" customWidth="1"/>
    <col min="35" max="35" width="13.140625" style="2" customWidth="1"/>
    <col min="36" max="36" width="12.7109375" style="2" customWidth="1"/>
    <col min="37" max="37" width="10.85546875" style="2"/>
    <col min="38" max="38" width="13.140625" style="2" customWidth="1"/>
    <col min="39" max="16384" width="10.85546875" style="2"/>
  </cols>
  <sheetData>
    <row r="1" spans="1:2045 2049:3070 3074:4095 4099:5120 5124:7165 7169:8190 8194:9215 9219:10240 10244:12285 12289:13310 13314:14335 14339:15360 15364:16369" ht="15.75" customHeight="1" x14ac:dyDescent="0.25">
      <c r="A1" s="23" t="s">
        <v>249</v>
      </c>
      <c r="C1" s="1"/>
      <c r="G1" s="15"/>
      <c r="H1" s="1"/>
      <c r="L1" s="15"/>
      <c r="M1" s="1"/>
      <c r="Q1" s="15"/>
      <c r="R1" s="1"/>
      <c r="V1" s="15"/>
      <c r="W1" s="1"/>
      <c r="AA1" s="15"/>
      <c r="AB1" s="1"/>
      <c r="AF1" s="15"/>
      <c r="AG1" s="1"/>
      <c r="AM1" s="15"/>
      <c r="AN1" s="1"/>
      <c r="AR1" s="15"/>
      <c r="AS1" s="1"/>
      <c r="AW1" s="15"/>
      <c r="AX1" s="1"/>
      <c r="BB1" s="15"/>
      <c r="BC1" s="1"/>
      <c r="BG1" s="15"/>
      <c r="BH1" s="1"/>
      <c r="BL1" s="15"/>
      <c r="BM1" s="1"/>
      <c r="BQ1" s="15"/>
      <c r="BR1" s="1"/>
      <c r="BV1" s="15"/>
      <c r="BW1" s="1"/>
      <c r="CA1" s="15"/>
      <c r="CB1" s="1"/>
      <c r="CF1" s="15"/>
      <c r="CG1" s="1"/>
      <c r="CK1" s="15"/>
      <c r="CL1" s="1"/>
      <c r="CP1" s="15"/>
      <c r="CQ1" s="1"/>
      <c r="CU1" s="15"/>
      <c r="CV1" s="1"/>
      <c r="CZ1" s="15"/>
      <c r="DA1" s="1"/>
      <c r="DE1" s="15"/>
      <c r="DF1" s="1"/>
      <c r="DJ1" s="15"/>
      <c r="DK1" s="1"/>
      <c r="DO1" s="15"/>
      <c r="DP1" s="1"/>
      <c r="DT1" s="15"/>
      <c r="DU1" s="1"/>
      <c r="DY1" s="15"/>
      <c r="DZ1" s="1"/>
      <c r="ED1" s="15"/>
      <c r="EE1" s="1"/>
      <c r="EI1" s="15"/>
      <c r="EJ1" s="1"/>
      <c r="EN1" s="15"/>
      <c r="EO1" s="1"/>
      <c r="ES1" s="15"/>
      <c r="ET1" s="1"/>
      <c r="EX1" s="15"/>
      <c r="EY1" s="1"/>
      <c r="FC1" s="15"/>
      <c r="FD1" s="1"/>
      <c r="FH1" s="15"/>
      <c r="FI1" s="1"/>
      <c r="FM1" s="15"/>
      <c r="FN1" s="1"/>
      <c r="FR1" s="15"/>
      <c r="FS1" s="1"/>
      <c r="FW1" s="15"/>
      <c r="FX1" s="1"/>
      <c r="GB1" s="15"/>
      <c r="GC1" s="1"/>
      <c r="GG1" s="15"/>
      <c r="GH1" s="1"/>
      <c r="GL1" s="15"/>
      <c r="GM1" s="1"/>
      <c r="GQ1" s="15"/>
      <c r="GR1" s="1"/>
      <c r="GV1" s="15"/>
      <c r="GW1" s="1"/>
      <c r="HA1" s="15"/>
      <c r="HB1" s="1"/>
      <c r="HF1" s="15"/>
      <c r="HG1" s="1"/>
      <c r="HK1" s="15"/>
      <c r="HL1" s="1"/>
      <c r="HP1" s="15"/>
      <c r="HQ1" s="1"/>
      <c r="HU1" s="15"/>
      <c r="HV1" s="1"/>
      <c r="HZ1" s="15"/>
      <c r="IA1" s="1"/>
      <c r="IE1" s="15"/>
      <c r="IF1" s="1"/>
      <c r="IJ1" s="15"/>
      <c r="IK1" s="1"/>
      <c r="IO1" s="15"/>
      <c r="IP1" s="1"/>
      <c r="IT1" s="15"/>
      <c r="IU1" s="1"/>
      <c r="IY1" s="15"/>
      <c r="IZ1" s="1"/>
      <c r="JD1" s="15"/>
      <c r="JE1" s="1"/>
      <c r="JI1" s="15"/>
      <c r="JJ1" s="1"/>
      <c r="JN1" s="15"/>
      <c r="JO1" s="1"/>
      <c r="JS1" s="15"/>
      <c r="JT1" s="1"/>
      <c r="JX1" s="15"/>
      <c r="JY1" s="1"/>
      <c r="KC1" s="15"/>
      <c r="KD1" s="1"/>
      <c r="KH1" s="15"/>
      <c r="KI1" s="1"/>
      <c r="KM1" s="15"/>
      <c r="KN1" s="1"/>
      <c r="KR1" s="15"/>
      <c r="KS1" s="1"/>
      <c r="KW1" s="15"/>
      <c r="KX1" s="1"/>
      <c r="LB1" s="15"/>
      <c r="LC1" s="1"/>
      <c r="LG1" s="15"/>
      <c r="LH1" s="1"/>
      <c r="LL1" s="15"/>
      <c r="LM1" s="1"/>
      <c r="LQ1" s="15"/>
      <c r="LR1" s="1"/>
      <c r="LV1" s="15"/>
      <c r="LW1" s="1"/>
      <c r="MA1" s="15"/>
      <c r="MB1" s="1"/>
      <c r="MF1" s="15"/>
      <c r="MG1" s="1"/>
      <c r="MK1" s="15"/>
      <c r="ML1" s="1"/>
      <c r="MP1" s="15"/>
      <c r="MQ1" s="1"/>
      <c r="MU1" s="15"/>
      <c r="MV1" s="1"/>
      <c r="MZ1" s="15"/>
      <c r="NA1" s="1"/>
      <c r="NE1" s="15"/>
      <c r="NF1" s="1"/>
      <c r="NJ1" s="15"/>
      <c r="NK1" s="1"/>
      <c r="NO1" s="15"/>
      <c r="NP1" s="1"/>
      <c r="NT1" s="15"/>
      <c r="NU1" s="1"/>
      <c r="NY1" s="15"/>
      <c r="NZ1" s="1"/>
      <c r="OD1" s="15"/>
      <c r="OE1" s="1"/>
      <c r="OI1" s="15"/>
      <c r="OJ1" s="1"/>
      <c r="ON1" s="15"/>
      <c r="OO1" s="1"/>
      <c r="OS1" s="15"/>
      <c r="OT1" s="1"/>
      <c r="OX1" s="15"/>
      <c r="OY1" s="1"/>
      <c r="PC1" s="15"/>
      <c r="PD1" s="1"/>
      <c r="PH1" s="15"/>
      <c r="PI1" s="1"/>
      <c r="PM1" s="15"/>
      <c r="PN1" s="1"/>
      <c r="PR1" s="15"/>
      <c r="PS1" s="1"/>
      <c r="PW1" s="15"/>
      <c r="PX1" s="1"/>
      <c r="QB1" s="15"/>
      <c r="QC1" s="1"/>
      <c r="QG1" s="15"/>
      <c r="QH1" s="1"/>
      <c r="QL1" s="15"/>
      <c r="QM1" s="1"/>
      <c r="QQ1" s="15"/>
      <c r="QR1" s="1"/>
      <c r="QV1" s="15"/>
      <c r="QW1" s="1"/>
      <c r="RA1" s="15"/>
      <c r="RB1" s="1"/>
      <c r="RF1" s="15"/>
      <c r="RG1" s="1"/>
      <c r="RK1" s="15"/>
      <c r="RL1" s="1"/>
      <c r="RP1" s="15"/>
      <c r="RQ1" s="1"/>
      <c r="RU1" s="15"/>
      <c r="RV1" s="1"/>
      <c r="RZ1" s="15"/>
      <c r="SA1" s="1"/>
      <c r="SE1" s="15"/>
      <c r="SF1" s="1"/>
      <c r="SJ1" s="15"/>
      <c r="SK1" s="1"/>
      <c r="SO1" s="15"/>
      <c r="SP1" s="1"/>
      <c r="ST1" s="15"/>
      <c r="SU1" s="1"/>
      <c r="SY1" s="15"/>
      <c r="SZ1" s="1"/>
      <c r="TD1" s="15"/>
      <c r="TE1" s="1"/>
      <c r="TI1" s="15"/>
      <c r="TJ1" s="1"/>
      <c r="TN1" s="15"/>
      <c r="TO1" s="1"/>
      <c r="TS1" s="15"/>
      <c r="TT1" s="1"/>
      <c r="TX1" s="15"/>
      <c r="TY1" s="1"/>
      <c r="UC1" s="15"/>
      <c r="UD1" s="1"/>
      <c r="UH1" s="15"/>
      <c r="UI1" s="1"/>
      <c r="UM1" s="15"/>
      <c r="UN1" s="1"/>
      <c r="UR1" s="15"/>
      <c r="US1" s="1"/>
      <c r="UW1" s="15"/>
      <c r="UX1" s="1"/>
      <c r="VB1" s="15"/>
      <c r="VC1" s="1"/>
      <c r="VG1" s="15"/>
      <c r="VH1" s="1"/>
      <c r="VL1" s="15"/>
      <c r="VM1" s="1"/>
      <c r="VQ1" s="15"/>
      <c r="VR1" s="1"/>
      <c r="VV1" s="15"/>
      <c r="VW1" s="1"/>
      <c r="WA1" s="15"/>
      <c r="WB1" s="1"/>
      <c r="WF1" s="15"/>
      <c r="WG1" s="1"/>
      <c r="WK1" s="15"/>
      <c r="WL1" s="1"/>
      <c r="WP1" s="15"/>
      <c r="WQ1" s="1"/>
      <c r="WU1" s="15"/>
      <c r="WV1" s="1"/>
      <c r="WZ1" s="15"/>
      <c r="XA1" s="1"/>
      <c r="XE1" s="15"/>
      <c r="XF1" s="1"/>
      <c r="XJ1" s="15"/>
      <c r="XK1" s="1"/>
      <c r="XO1" s="15"/>
      <c r="XP1" s="1"/>
      <c r="XT1" s="15"/>
      <c r="XU1" s="1"/>
      <c r="XY1" s="15"/>
      <c r="XZ1" s="1"/>
      <c r="YD1" s="15"/>
      <c r="YE1" s="1"/>
      <c r="YI1" s="15"/>
      <c r="YJ1" s="1"/>
      <c r="YN1" s="15"/>
      <c r="YO1" s="1"/>
      <c r="YS1" s="15"/>
      <c r="YT1" s="1"/>
      <c r="YX1" s="15"/>
      <c r="YY1" s="1"/>
      <c r="ZC1" s="15"/>
      <c r="ZD1" s="1"/>
      <c r="ZH1" s="15"/>
      <c r="ZI1" s="1"/>
      <c r="ZM1" s="15"/>
      <c r="ZN1" s="1"/>
      <c r="ZR1" s="15"/>
      <c r="ZS1" s="1"/>
      <c r="ZW1" s="15"/>
      <c r="ZX1" s="1"/>
      <c r="AAB1" s="15"/>
      <c r="AAC1" s="1"/>
      <c r="AAG1" s="15"/>
      <c r="AAH1" s="1"/>
      <c r="AAL1" s="15"/>
      <c r="AAM1" s="1"/>
      <c r="AAQ1" s="15"/>
      <c r="AAR1" s="1"/>
      <c r="AAV1" s="15"/>
      <c r="AAW1" s="1"/>
      <c r="ABA1" s="15"/>
      <c r="ABB1" s="1"/>
      <c r="ABF1" s="15"/>
      <c r="ABG1" s="1"/>
      <c r="ABK1" s="15"/>
      <c r="ABL1" s="1"/>
      <c r="ABP1" s="15"/>
      <c r="ABQ1" s="1"/>
      <c r="ABU1" s="15"/>
      <c r="ABV1" s="1"/>
      <c r="ABZ1" s="15"/>
      <c r="ACA1" s="1"/>
      <c r="ACE1" s="15"/>
      <c r="ACF1" s="1"/>
      <c r="ACJ1" s="15"/>
      <c r="ACK1" s="1"/>
      <c r="ACO1" s="15"/>
      <c r="ACP1" s="1"/>
      <c r="ACT1" s="15"/>
      <c r="ACU1" s="1"/>
      <c r="ACY1" s="15"/>
      <c r="ACZ1" s="1"/>
      <c r="ADD1" s="15"/>
      <c r="ADE1" s="1"/>
      <c r="ADI1" s="15"/>
      <c r="ADJ1" s="1"/>
      <c r="ADN1" s="15"/>
      <c r="ADO1" s="1"/>
      <c r="ADS1" s="15"/>
      <c r="ADT1" s="1"/>
      <c r="ADX1" s="15"/>
      <c r="ADY1" s="1"/>
      <c r="AEC1" s="15"/>
      <c r="AED1" s="1"/>
      <c r="AEH1" s="15"/>
      <c r="AEI1" s="1"/>
      <c r="AEM1" s="15"/>
      <c r="AEN1" s="1"/>
      <c r="AER1" s="15"/>
      <c r="AES1" s="1"/>
      <c r="AEW1" s="15"/>
      <c r="AEX1" s="1"/>
      <c r="AFB1" s="15"/>
      <c r="AFC1" s="1"/>
      <c r="AFG1" s="15"/>
      <c r="AFH1" s="1"/>
      <c r="AFL1" s="15"/>
      <c r="AFM1" s="1"/>
      <c r="AFQ1" s="15"/>
      <c r="AFR1" s="1"/>
      <c r="AFV1" s="15"/>
      <c r="AFW1" s="1"/>
      <c r="AGA1" s="15"/>
      <c r="AGB1" s="1"/>
      <c r="AGF1" s="15"/>
      <c r="AGG1" s="1"/>
      <c r="AGK1" s="15"/>
      <c r="AGL1" s="1"/>
      <c r="AGP1" s="15"/>
      <c r="AGQ1" s="1"/>
      <c r="AGU1" s="15"/>
      <c r="AGV1" s="1"/>
      <c r="AGZ1" s="15"/>
      <c r="AHA1" s="1"/>
      <c r="AHE1" s="15"/>
      <c r="AHF1" s="1"/>
      <c r="AHJ1" s="15"/>
      <c r="AHK1" s="1"/>
      <c r="AHO1" s="15"/>
      <c r="AHP1" s="1"/>
      <c r="AHT1" s="15"/>
      <c r="AHU1" s="1"/>
      <c r="AHY1" s="15"/>
      <c r="AHZ1" s="1"/>
      <c r="AID1" s="15"/>
      <c r="AIE1" s="1"/>
      <c r="AII1" s="15"/>
      <c r="AIJ1" s="1"/>
      <c r="AIN1" s="15"/>
      <c r="AIO1" s="1"/>
      <c r="AIS1" s="15"/>
      <c r="AIT1" s="1"/>
      <c r="AIX1" s="15"/>
      <c r="AIY1" s="1"/>
      <c r="AJC1" s="15"/>
      <c r="AJD1" s="1"/>
      <c r="AJH1" s="15"/>
      <c r="AJI1" s="1"/>
      <c r="AJM1" s="15"/>
      <c r="AJN1" s="1"/>
      <c r="AJR1" s="15"/>
      <c r="AJS1" s="1"/>
      <c r="AJW1" s="15"/>
      <c r="AJX1" s="1"/>
      <c r="AKB1" s="15"/>
      <c r="AKC1" s="1"/>
      <c r="AKG1" s="15"/>
      <c r="AKH1" s="1"/>
      <c r="AKL1" s="15"/>
      <c r="AKM1" s="1"/>
      <c r="AKQ1" s="15"/>
      <c r="AKR1" s="1"/>
      <c r="AKV1" s="15"/>
      <c r="AKW1" s="1"/>
      <c r="ALA1" s="15"/>
      <c r="ALB1" s="1"/>
      <c r="ALF1" s="15"/>
      <c r="ALG1" s="1"/>
      <c r="ALK1" s="15"/>
      <c r="ALL1" s="1"/>
      <c r="ALP1" s="15"/>
      <c r="ALQ1" s="1"/>
      <c r="ALU1" s="15"/>
      <c r="ALV1" s="1"/>
      <c r="ALZ1" s="15"/>
      <c r="AMA1" s="1"/>
      <c r="AME1" s="15"/>
      <c r="AMF1" s="1"/>
      <c r="AMJ1" s="15"/>
      <c r="AMK1" s="1"/>
      <c r="AMO1" s="15"/>
      <c r="AMP1" s="1"/>
      <c r="AMT1" s="15"/>
      <c r="AMU1" s="1"/>
      <c r="AMY1" s="15"/>
      <c r="AMZ1" s="1"/>
      <c r="AND1" s="15"/>
      <c r="ANE1" s="1"/>
      <c r="ANI1" s="15"/>
      <c r="ANJ1" s="1"/>
      <c r="ANN1" s="15"/>
      <c r="ANO1" s="1"/>
      <c r="ANS1" s="15"/>
      <c r="ANT1" s="1"/>
      <c r="ANX1" s="15"/>
      <c r="ANY1" s="1"/>
      <c r="AOC1" s="15"/>
      <c r="AOD1" s="1"/>
      <c r="AOH1" s="15"/>
      <c r="AOI1" s="1"/>
      <c r="AOM1" s="15"/>
      <c r="AON1" s="1"/>
      <c r="AOR1" s="15"/>
      <c r="AOS1" s="1"/>
      <c r="AOW1" s="15"/>
      <c r="AOX1" s="1"/>
      <c r="APB1" s="15"/>
      <c r="APC1" s="1"/>
      <c r="APG1" s="15"/>
      <c r="APH1" s="1"/>
      <c r="APL1" s="15"/>
      <c r="APM1" s="1"/>
      <c r="APQ1" s="15"/>
      <c r="APR1" s="1"/>
      <c r="APV1" s="15"/>
      <c r="APW1" s="1"/>
      <c r="AQA1" s="15"/>
      <c r="AQB1" s="1"/>
      <c r="AQF1" s="15"/>
      <c r="AQG1" s="1"/>
      <c r="AQK1" s="15"/>
      <c r="AQL1" s="1"/>
      <c r="AQP1" s="15"/>
      <c r="AQQ1" s="1"/>
      <c r="AQU1" s="15"/>
      <c r="AQV1" s="1"/>
      <c r="AQZ1" s="15"/>
      <c r="ARA1" s="1"/>
      <c r="ARE1" s="15"/>
      <c r="ARF1" s="1"/>
      <c r="ARJ1" s="15"/>
      <c r="ARK1" s="1"/>
      <c r="ARO1" s="15"/>
      <c r="ARP1" s="1"/>
      <c r="ART1" s="15"/>
      <c r="ARU1" s="1"/>
      <c r="ARY1" s="15"/>
      <c r="ARZ1" s="1"/>
      <c r="ASD1" s="15"/>
      <c r="ASE1" s="1"/>
      <c r="ASI1" s="15"/>
      <c r="ASJ1" s="1"/>
      <c r="ASN1" s="15"/>
      <c r="ASO1" s="1"/>
      <c r="ASS1" s="15"/>
      <c r="AST1" s="1"/>
      <c r="ASX1" s="15"/>
      <c r="ASY1" s="1"/>
      <c r="ATC1" s="15"/>
      <c r="ATD1" s="1"/>
      <c r="ATH1" s="15"/>
      <c r="ATI1" s="1"/>
      <c r="ATM1" s="15"/>
      <c r="ATN1" s="1"/>
      <c r="ATR1" s="15"/>
      <c r="ATS1" s="1"/>
      <c r="ATW1" s="15"/>
      <c r="ATX1" s="1"/>
      <c r="AUB1" s="15"/>
      <c r="AUC1" s="1"/>
      <c r="AUG1" s="15"/>
      <c r="AUH1" s="1"/>
      <c r="AUL1" s="15"/>
      <c r="AUM1" s="1"/>
      <c r="AUQ1" s="15"/>
      <c r="AUR1" s="1"/>
      <c r="AUV1" s="15"/>
      <c r="AUW1" s="1"/>
      <c r="AVA1" s="15"/>
      <c r="AVB1" s="1"/>
      <c r="AVF1" s="15"/>
      <c r="AVG1" s="1"/>
      <c r="AVK1" s="15"/>
      <c r="AVL1" s="1"/>
      <c r="AVP1" s="15"/>
      <c r="AVQ1" s="1"/>
      <c r="AVU1" s="15"/>
      <c r="AVV1" s="1"/>
      <c r="AVZ1" s="15"/>
      <c r="AWA1" s="1"/>
      <c r="AWE1" s="15"/>
      <c r="AWF1" s="1"/>
      <c r="AWJ1" s="15"/>
      <c r="AWK1" s="1"/>
      <c r="AWO1" s="15"/>
      <c r="AWP1" s="1"/>
      <c r="AWT1" s="15"/>
      <c r="AWU1" s="1"/>
      <c r="AWY1" s="15"/>
      <c r="AWZ1" s="1"/>
      <c r="AXD1" s="15"/>
      <c r="AXE1" s="1"/>
      <c r="AXI1" s="15"/>
      <c r="AXJ1" s="1"/>
      <c r="AXN1" s="15"/>
      <c r="AXO1" s="1"/>
      <c r="AXS1" s="15"/>
      <c r="AXT1" s="1"/>
      <c r="AXX1" s="15"/>
      <c r="AXY1" s="1"/>
      <c r="AYC1" s="15"/>
      <c r="AYD1" s="1"/>
      <c r="AYH1" s="15"/>
      <c r="AYI1" s="1"/>
      <c r="AYM1" s="15"/>
      <c r="AYN1" s="1"/>
      <c r="AYR1" s="15"/>
      <c r="AYS1" s="1"/>
      <c r="AYW1" s="15"/>
      <c r="AYX1" s="1"/>
      <c r="AZB1" s="15"/>
      <c r="AZC1" s="1"/>
      <c r="AZG1" s="15"/>
      <c r="AZH1" s="1"/>
      <c r="AZL1" s="15"/>
      <c r="AZM1" s="1"/>
      <c r="AZQ1" s="15"/>
      <c r="AZR1" s="1"/>
      <c r="AZV1" s="15"/>
      <c r="AZW1" s="1"/>
      <c r="BAA1" s="15"/>
      <c r="BAB1" s="1"/>
      <c r="BAF1" s="15"/>
      <c r="BAG1" s="1"/>
      <c r="BAK1" s="15"/>
      <c r="BAL1" s="1"/>
      <c r="BAP1" s="15"/>
      <c r="BAQ1" s="1"/>
      <c r="BAU1" s="15"/>
      <c r="BAV1" s="1"/>
      <c r="BAZ1" s="15"/>
      <c r="BBA1" s="1"/>
      <c r="BBE1" s="15"/>
      <c r="BBF1" s="1"/>
      <c r="BBJ1" s="15"/>
      <c r="BBK1" s="1"/>
      <c r="BBO1" s="15"/>
      <c r="BBP1" s="1"/>
      <c r="BBT1" s="15"/>
      <c r="BBU1" s="1"/>
      <c r="BBY1" s="15"/>
      <c r="BBZ1" s="1"/>
      <c r="BCD1" s="15"/>
      <c r="BCE1" s="1"/>
      <c r="BCI1" s="15"/>
      <c r="BCJ1" s="1"/>
      <c r="BCN1" s="15"/>
      <c r="BCO1" s="1"/>
      <c r="BCS1" s="15"/>
      <c r="BCT1" s="1"/>
      <c r="BCX1" s="15"/>
      <c r="BCY1" s="1"/>
      <c r="BDC1" s="15"/>
      <c r="BDD1" s="1"/>
      <c r="BDH1" s="15"/>
      <c r="BDI1" s="1"/>
      <c r="BDM1" s="15"/>
      <c r="BDN1" s="1"/>
      <c r="BDR1" s="15"/>
      <c r="BDS1" s="1"/>
      <c r="BDW1" s="15"/>
      <c r="BDX1" s="1"/>
      <c r="BEB1" s="15"/>
      <c r="BEC1" s="1"/>
      <c r="BEG1" s="15"/>
      <c r="BEH1" s="1"/>
      <c r="BEL1" s="15"/>
      <c r="BEM1" s="1"/>
      <c r="BEQ1" s="15"/>
      <c r="BER1" s="1"/>
      <c r="BEV1" s="15"/>
      <c r="BEW1" s="1"/>
      <c r="BFA1" s="15"/>
      <c r="BFB1" s="1"/>
      <c r="BFF1" s="15"/>
      <c r="BFG1" s="1"/>
      <c r="BFK1" s="15"/>
      <c r="BFL1" s="1"/>
      <c r="BFP1" s="15"/>
      <c r="BFQ1" s="1"/>
      <c r="BFU1" s="15"/>
      <c r="BFV1" s="1"/>
      <c r="BFZ1" s="15"/>
      <c r="BGA1" s="1"/>
      <c r="BGE1" s="15"/>
      <c r="BGF1" s="1"/>
      <c r="BGJ1" s="15"/>
      <c r="BGK1" s="1"/>
      <c r="BGO1" s="15"/>
      <c r="BGP1" s="1"/>
      <c r="BGT1" s="15"/>
      <c r="BGU1" s="1"/>
      <c r="BGY1" s="15"/>
      <c r="BGZ1" s="1"/>
      <c r="BHD1" s="15"/>
      <c r="BHE1" s="1"/>
      <c r="BHI1" s="15"/>
      <c r="BHJ1" s="1"/>
      <c r="BHN1" s="15"/>
      <c r="BHO1" s="1"/>
      <c r="BHS1" s="15"/>
      <c r="BHT1" s="1"/>
      <c r="BHX1" s="15"/>
      <c r="BHY1" s="1"/>
      <c r="BIC1" s="15"/>
      <c r="BID1" s="1"/>
      <c r="BIH1" s="15"/>
      <c r="BII1" s="1"/>
      <c r="BIM1" s="15"/>
      <c r="BIN1" s="1"/>
      <c r="BIR1" s="15"/>
      <c r="BIS1" s="1"/>
      <c r="BIW1" s="15"/>
      <c r="BIX1" s="1"/>
      <c r="BJB1" s="15"/>
      <c r="BJC1" s="1"/>
      <c r="BJG1" s="15"/>
      <c r="BJH1" s="1"/>
      <c r="BJL1" s="15"/>
      <c r="BJM1" s="1"/>
      <c r="BJQ1" s="15"/>
      <c r="BJR1" s="1"/>
      <c r="BJV1" s="15"/>
      <c r="BJW1" s="1"/>
      <c r="BKA1" s="15"/>
      <c r="BKB1" s="1"/>
      <c r="BKF1" s="15"/>
      <c r="BKG1" s="1"/>
      <c r="BKK1" s="15"/>
      <c r="BKL1" s="1"/>
      <c r="BKP1" s="15"/>
      <c r="BKQ1" s="1"/>
      <c r="BKU1" s="15"/>
      <c r="BKV1" s="1"/>
      <c r="BKZ1" s="15"/>
      <c r="BLA1" s="1"/>
      <c r="BLE1" s="15"/>
      <c r="BLF1" s="1"/>
      <c r="BLJ1" s="15"/>
      <c r="BLK1" s="1"/>
      <c r="BLO1" s="15"/>
      <c r="BLP1" s="1"/>
      <c r="BLT1" s="15"/>
      <c r="BLU1" s="1"/>
      <c r="BLY1" s="15"/>
      <c r="BLZ1" s="1"/>
      <c r="BMD1" s="15"/>
      <c r="BME1" s="1"/>
      <c r="BMI1" s="15"/>
      <c r="BMJ1" s="1"/>
      <c r="BMN1" s="15"/>
      <c r="BMO1" s="1"/>
      <c r="BMS1" s="15"/>
      <c r="BMT1" s="1"/>
      <c r="BMX1" s="15"/>
      <c r="BMY1" s="1"/>
      <c r="BNC1" s="15"/>
      <c r="BND1" s="1"/>
      <c r="BNH1" s="15"/>
      <c r="BNI1" s="1"/>
      <c r="BNM1" s="15"/>
      <c r="BNN1" s="1"/>
      <c r="BNR1" s="15"/>
      <c r="BNS1" s="1"/>
      <c r="BNW1" s="15"/>
      <c r="BNX1" s="1"/>
      <c r="BOB1" s="15"/>
      <c r="BOC1" s="1"/>
      <c r="BOG1" s="15"/>
      <c r="BOH1" s="1"/>
      <c r="BOL1" s="15"/>
      <c r="BOM1" s="1"/>
      <c r="BOQ1" s="15"/>
      <c r="BOR1" s="1"/>
      <c r="BOV1" s="15"/>
      <c r="BOW1" s="1"/>
      <c r="BPA1" s="15"/>
      <c r="BPB1" s="1"/>
      <c r="BPF1" s="15"/>
      <c r="BPG1" s="1"/>
      <c r="BPK1" s="15"/>
      <c r="BPL1" s="1"/>
      <c r="BPP1" s="15"/>
      <c r="BPQ1" s="1"/>
      <c r="BPU1" s="15"/>
      <c r="BPV1" s="1"/>
      <c r="BPZ1" s="15"/>
      <c r="BQA1" s="1"/>
      <c r="BQE1" s="15"/>
      <c r="BQF1" s="1"/>
      <c r="BQJ1" s="15"/>
      <c r="BQK1" s="1"/>
      <c r="BQO1" s="15"/>
      <c r="BQP1" s="1"/>
      <c r="BQT1" s="15"/>
      <c r="BQU1" s="1"/>
      <c r="BQY1" s="15"/>
      <c r="BQZ1" s="1"/>
      <c r="BRD1" s="15"/>
      <c r="BRE1" s="1"/>
      <c r="BRI1" s="15"/>
      <c r="BRJ1" s="1"/>
      <c r="BRN1" s="15"/>
      <c r="BRO1" s="1"/>
      <c r="BRS1" s="15"/>
      <c r="BRT1" s="1"/>
      <c r="BRX1" s="15"/>
      <c r="BRY1" s="1"/>
      <c r="BSC1" s="15"/>
      <c r="BSD1" s="1"/>
      <c r="BSH1" s="15"/>
      <c r="BSI1" s="1"/>
      <c r="BSM1" s="15"/>
      <c r="BSN1" s="1"/>
      <c r="BSR1" s="15"/>
      <c r="BSS1" s="1"/>
      <c r="BSW1" s="15"/>
      <c r="BSX1" s="1"/>
      <c r="BTB1" s="15"/>
      <c r="BTC1" s="1"/>
      <c r="BTG1" s="15"/>
      <c r="BTH1" s="1"/>
      <c r="BTL1" s="15"/>
      <c r="BTM1" s="1"/>
      <c r="BTQ1" s="15"/>
      <c r="BTR1" s="1"/>
      <c r="BTV1" s="15"/>
      <c r="BTW1" s="1"/>
      <c r="BUA1" s="15"/>
      <c r="BUB1" s="1"/>
      <c r="BUF1" s="15"/>
      <c r="BUG1" s="1"/>
      <c r="BUK1" s="15"/>
      <c r="BUL1" s="1"/>
      <c r="BUP1" s="15"/>
      <c r="BUQ1" s="1"/>
      <c r="BUU1" s="15"/>
      <c r="BUV1" s="1"/>
      <c r="BUZ1" s="15"/>
      <c r="BVA1" s="1"/>
      <c r="BVE1" s="15"/>
      <c r="BVF1" s="1"/>
      <c r="BVJ1" s="15"/>
      <c r="BVK1" s="1"/>
      <c r="BVO1" s="15"/>
      <c r="BVP1" s="1"/>
      <c r="BVT1" s="15"/>
      <c r="BVU1" s="1"/>
      <c r="BVY1" s="15"/>
      <c r="BVZ1" s="1"/>
      <c r="BWD1" s="15"/>
      <c r="BWE1" s="1"/>
      <c r="BWI1" s="15"/>
      <c r="BWJ1" s="1"/>
      <c r="BWN1" s="15"/>
      <c r="BWO1" s="1"/>
      <c r="BWS1" s="15"/>
      <c r="BWT1" s="1"/>
      <c r="BWX1" s="15"/>
      <c r="BWY1" s="1"/>
      <c r="BXC1" s="15"/>
      <c r="BXD1" s="1"/>
      <c r="BXH1" s="15"/>
      <c r="BXI1" s="1"/>
      <c r="BXM1" s="15"/>
      <c r="BXN1" s="1"/>
      <c r="BXR1" s="15"/>
      <c r="BXS1" s="1"/>
      <c r="BXW1" s="15"/>
      <c r="BXX1" s="1"/>
      <c r="BYB1" s="15"/>
      <c r="BYC1" s="1"/>
      <c r="BYG1" s="15"/>
      <c r="BYH1" s="1"/>
      <c r="BYL1" s="15"/>
      <c r="BYM1" s="1"/>
      <c r="BYQ1" s="15"/>
      <c r="BYR1" s="1"/>
      <c r="BYV1" s="15"/>
      <c r="BYW1" s="1"/>
      <c r="BZA1" s="15"/>
      <c r="BZB1" s="1"/>
      <c r="BZF1" s="15"/>
      <c r="BZG1" s="1"/>
      <c r="BZK1" s="15"/>
      <c r="BZL1" s="1"/>
      <c r="BZP1" s="15"/>
      <c r="BZQ1" s="1"/>
      <c r="BZU1" s="15"/>
      <c r="BZV1" s="1"/>
      <c r="BZZ1" s="15"/>
      <c r="CAA1" s="1"/>
      <c r="CAE1" s="15"/>
      <c r="CAF1" s="1"/>
      <c r="CAJ1" s="15"/>
      <c r="CAK1" s="1"/>
      <c r="CAO1" s="15"/>
      <c r="CAP1" s="1"/>
      <c r="CAT1" s="15"/>
      <c r="CAU1" s="1"/>
      <c r="CAY1" s="15"/>
      <c r="CAZ1" s="1"/>
      <c r="CBD1" s="15"/>
      <c r="CBE1" s="1"/>
      <c r="CBI1" s="15"/>
      <c r="CBJ1" s="1"/>
      <c r="CBN1" s="15"/>
      <c r="CBO1" s="1"/>
      <c r="CBS1" s="15"/>
      <c r="CBT1" s="1"/>
      <c r="CBX1" s="15"/>
      <c r="CBY1" s="1"/>
      <c r="CCC1" s="15"/>
      <c r="CCD1" s="1"/>
      <c r="CCH1" s="15"/>
      <c r="CCI1" s="1"/>
      <c r="CCM1" s="15"/>
      <c r="CCN1" s="1"/>
      <c r="CCR1" s="15"/>
      <c r="CCS1" s="1"/>
      <c r="CCW1" s="15"/>
      <c r="CCX1" s="1"/>
      <c r="CDB1" s="15"/>
      <c r="CDC1" s="1"/>
      <c r="CDG1" s="15"/>
      <c r="CDH1" s="1"/>
      <c r="CDL1" s="15"/>
      <c r="CDM1" s="1"/>
      <c r="CDQ1" s="15"/>
      <c r="CDR1" s="1"/>
      <c r="CDV1" s="15"/>
      <c r="CDW1" s="1"/>
      <c r="CEA1" s="15"/>
      <c r="CEB1" s="1"/>
      <c r="CEF1" s="15"/>
      <c r="CEG1" s="1"/>
      <c r="CEK1" s="15"/>
      <c r="CEL1" s="1"/>
      <c r="CEP1" s="15"/>
      <c r="CEQ1" s="1"/>
      <c r="CEU1" s="15"/>
      <c r="CEV1" s="1"/>
      <c r="CEZ1" s="15"/>
      <c r="CFA1" s="1"/>
      <c r="CFE1" s="15"/>
      <c r="CFF1" s="1"/>
      <c r="CFJ1" s="15"/>
      <c r="CFK1" s="1"/>
      <c r="CFO1" s="15"/>
      <c r="CFP1" s="1"/>
      <c r="CFT1" s="15"/>
      <c r="CFU1" s="1"/>
      <c r="CFY1" s="15"/>
      <c r="CFZ1" s="1"/>
      <c r="CGD1" s="15"/>
      <c r="CGE1" s="1"/>
      <c r="CGI1" s="15"/>
      <c r="CGJ1" s="1"/>
      <c r="CGN1" s="15"/>
      <c r="CGO1" s="1"/>
      <c r="CGS1" s="15"/>
      <c r="CGT1" s="1"/>
      <c r="CGX1" s="15"/>
      <c r="CGY1" s="1"/>
      <c r="CHC1" s="15"/>
      <c r="CHD1" s="1"/>
      <c r="CHH1" s="15"/>
      <c r="CHI1" s="1"/>
      <c r="CHM1" s="15"/>
      <c r="CHN1" s="1"/>
      <c r="CHR1" s="15"/>
      <c r="CHS1" s="1"/>
      <c r="CHW1" s="15"/>
      <c r="CHX1" s="1"/>
      <c r="CIB1" s="15"/>
      <c r="CIC1" s="1"/>
      <c r="CIG1" s="15"/>
      <c r="CIH1" s="1"/>
      <c r="CIL1" s="15"/>
      <c r="CIM1" s="1"/>
      <c r="CIQ1" s="15"/>
      <c r="CIR1" s="1"/>
      <c r="CIV1" s="15"/>
      <c r="CIW1" s="1"/>
      <c r="CJA1" s="15"/>
      <c r="CJB1" s="1"/>
      <c r="CJF1" s="15"/>
      <c r="CJG1" s="1"/>
      <c r="CJK1" s="15"/>
      <c r="CJL1" s="1"/>
      <c r="CJP1" s="15"/>
      <c r="CJQ1" s="1"/>
      <c r="CJU1" s="15"/>
      <c r="CJV1" s="1"/>
      <c r="CJZ1" s="15"/>
      <c r="CKA1" s="1"/>
      <c r="CKE1" s="15"/>
      <c r="CKF1" s="1"/>
      <c r="CKJ1" s="15"/>
      <c r="CKK1" s="1"/>
      <c r="CKO1" s="15"/>
      <c r="CKP1" s="1"/>
      <c r="CKT1" s="15"/>
      <c r="CKU1" s="1"/>
      <c r="CKY1" s="15"/>
      <c r="CKZ1" s="1"/>
      <c r="CLD1" s="15"/>
      <c r="CLE1" s="1"/>
      <c r="CLI1" s="15"/>
      <c r="CLJ1" s="1"/>
      <c r="CLN1" s="15"/>
      <c r="CLO1" s="1"/>
      <c r="CLS1" s="15"/>
      <c r="CLT1" s="1"/>
      <c r="CLX1" s="15"/>
      <c r="CLY1" s="1"/>
      <c r="CMC1" s="15"/>
      <c r="CMD1" s="1"/>
      <c r="CMH1" s="15"/>
      <c r="CMI1" s="1"/>
      <c r="CMM1" s="15"/>
      <c r="CMN1" s="1"/>
      <c r="CMR1" s="15"/>
      <c r="CMS1" s="1"/>
      <c r="CMW1" s="15"/>
      <c r="CMX1" s="1"/>
      <c r="CNB1" s="15"/>
      <c r="CNC1" s="1"/>
      <c r="CNG1" s="15"/>
      <c r="CNH1" s="1"/>
      <c r="CNL1" s="15"/>
      <c r="CNM1" s="1"/>
      <c r="CNQ1" s="15"/>
      <c r="CNR1" s="1"/>
      <c r="CNV1" s="15"/>
      <c r="CNW1" s="1"/>
      <c r="COA1" s="15"/>
      <c r="COB1" s="1"/>
      <c r="COF1" s="15"/>
      <c r="COG1" s="1"/>
      <c r="COK1" s="15"/>
      <c r="COL1" s="1"/>
      <c r="COP1" s="15"/>
      <c r="COQ1" s="1"/>
      <c r="COU1" s="15"/>
      <c r="COV1" s="1"/>
      <c r="COZ1" s="15"/>
      <c r="CPA1" s="1"/>
      <c r="CPE1" s="15"/>
      <c r="CPF1" s="1"/>
      <c r="CPJ1" s="15"/>
      <c r="CPK1" s="1"/>
      <c r="CPO1" s="15"/>
      <c r="CPP1" s="1"/>
      <c r="CPT1" s="15"/>
      <c r="CPU1" s="1"/>
      <c r="CPY1" s="15"/>
      <c r="CPZ1" s="1"/>
      <c r="CQD1" s="15"/>
      <c r="CQE1" s="1"/>
      <c r="CQI1" s="15"/>
      <c r="CQJ1" s="1"/>
      <c r="CQN1" s="15"/>
      <c r="CQO1" s="1"/>
      <c r="CQS1" s="15"/>
      <c r="CQT1" s="1"/>
      <c r="CQX1" s="15"/>
      <c r="CQY1" s="1"/>
      <c r="CRC1" s="15"/>
      <c r="CRD1" s="1"/>
      <c r="CRH1" s="15"/>
      <c r="CRI1" s="1"/>
      <c r="CRM1" s="15"/>
      <c r="CRN1" s="1"/>
      <c r="CRR1" s="15"/>
      <c r="CRS1" s="1"/>
      <c r="CRW1" s="15"/>
      <c r="CRX1" s="1"/>
      <c r="CSB1" s="15"/>
      <c r="CSC1" s="1"/>
      <c r="CSG1" s="15"/>
      <c r="CSH1" s="1"/>
      <c r="CSL1" s="15"/>
      <c r="CSM1" s="1"/>
      <c r="CSQ1" s="15"/>
      <c r="CSR1" s="1"/>
      <c r="CSV1" s="15"/>
      <c r="CSW1" s="1"/>
      <c r="CTA1" s="15"/>
      <c r="CTB1" s="1"/>
      <c r="CTF1" s="15"/>
      <c r="CTG1" s="1"/>
      <c r="CTK1" s="15"/>
      <c r="CTL1" s="1"/>
      <c r="CTP1" s="15"/>
      <c r="CTQ1" s="1"/>
      <c r="CTU1" s="15"/>
      <c r="CTV1" s="1"/>
      <c r="CTZ1" s="15"/>
      <c r="CUA1" s="1"/>
      <c r="CUE1" s="15"/>
      <c r="CUF1" s="1"/>
      <c r="CUJ1" s="15"/>
      <c r="CUK1" s="1"/>
      <c r="CUO1" s="15"/>
      <c r="CUP1" s="1"/>
      <c r="CUT1" s="15"/>
      <c r="CUU1" s="1"/>
      <c r="CUY1" s="15"/>
      <c r="CUZ1" s="1"/>
      <c r="CVD1" s="15"/>
      <c r="CVE1" s="1"/>
      <c r="CVI1" s="15"/>
      <c r="CVJ1" s="1"/>
      <c r="CVN1" s="15"/>
      <c r="CVO1" s="1"/>
      <c r="CVS1" s="15"/>
      <c r="CVT1" s="1"/>
      <c r="CVX1" s="15"/>
      <c r="CVY1" s="1"/>
      <c r="CWC1" s="15"/>
      <c r="CWD1" s="1"/>
      <c r="CWH1" s="15"/>
      <c r="CWI1" s="1"/>
      <c r="CWM1" s="15"/>
      <c r="CWN1" s="1"/>
      <c r="CWR1" s="15"/>
      <c r="CWS1" s="1"/>
      <c r="CWW1" s="15"/>
      <c r="CWX1" s="1"/>
      <c r="CXB1" s="15"/>
      <c r="CXC1" s="1"/>
      <c r="CXG1" s="15"/>
      <c r="CXH1" s="1"/>
      <c r="CXL1" s="15"/>
      <c r="CXM1" s="1"/>
      <c r="CXQ1" s="15"/>
      <c r="CXR1" s="1"/>
      <c r="CXV1" s="15"/>
      <c r="CXW1" s="1"/>
      <c r="CYA1" s="15"/>
      <c r="CYB1" s="1"/>
      <c r="CYF1" s="15"/>
      <c r="CYG1" s="1"/>
      <c r="CYK1" s="15"/>
      <c r="CYL1" s="1"/>
      <c r="CYP1" s="15"/>
      <c r="CYQ1" s="1"/>
      <c r="CYU1" s="15"/>
      <c r="CYV1" s="1"/>
      <c r="CYZ1" s="15"/>
      <c r="CZA1" s="1"/>
      <c r="CZE1" s="15"/>
      <c r="CZF1" s="1"/>
      <c r="CZJ1" s="15"/>
      <c r="CZK1" s="1"/>
      <c r="CZO1" s="15"/>
      <c r="CZP1" s="1"/>
      <c r="CZT1" s="15"/>
      <c r="CZU1" s="1"/>
      <c r="CZY1" s="15"/>
      <c r="CZZ1" s="1"/>
      <c r="DAD1" s="15"/>
      <c r="DAE1" s="1"/>
      <c r="DAI1" s="15"/>
      <c r="DAJ1" s="1"/>
      <c r="DAN1" s="15"/>
      <c r="DAO1" s="1"/>
      <c r="DAS1" s="15"/>
      <c r="DAT1" s="1"/>
      <c r="DAX1" s="15"/>
      <c r="DAY1" s="1"/>
      <c r="DBC1" s="15"/>
      <c r="DBD1" s="1"/>
      <c r="DBH1" s="15"/>
      <c r="DBI1" s="1"/>
      <c r="DBM1" s="15"/>
      <c r="DBN1" s="1"/>
      <c r="DBR1" s="15"/>
      <c r="DBS1" s="1"/>
      <c r="DBW1" s="15"/>
      <c r="DBX1" s="1"/>
      <c r="DCB1" s="15"/>
      <c r="DCC1" s="1"/>
      <c r="DCG1" s="15"/>
      <c r="DCH1" s="1"/>
      <c r="DCL1" s="15"/>
      <c r="DCM1" s="1"/>
      <c r="DCQ1" s="15"/>
      <c r="DCR1" s="1"/>
      <c r="DCV1" s="15"/>
      <c r="DCW1" s="1"/>
      <c r="DDA1" s="15"/>
      <c r="DDB1" s="1"/>
      <c r="DDF1" s="15"/>
      <c r="DDG1" s="1"/>
      <c r="DDK1" s="15"/>
      <c r="DDL1" s="1"/>
      <c r="DDP1" s="15"/>
      <c r="DDQ1" s="1"/>
      <c r="DDU1" s="15"/>
      <c r="DDV1" s="1"/>
      <c r="DDZ1" s="15"/>
      <c r="DEA1" s="1"/>
      <c r="DEE1" s="15"/>
      <c r="DEF1" s="1"/>
      <c r="DEJ1" s="15"/>
      <c r="DEK1" s="1"/>
      <c r="DEO1" s="15"/>
      <c r="DEP1" s="1"/>
      <c r="DET1" s="15"/>
      <c r="DEU1" s="1"/>
      <c r="DEY1" s="15"/>
      <c r="DEZ1" s="1"/>
      <c r="DFD1" s="15"/>
      <c r="DFE1" s="1"/>
      <c r="DFI1" s="15"/>
      <c r="DFJ1" s="1"/>
      <c r="DFN1" s="15"/>
      <c r="DFO1" s="1"/>
      <c r="DFS1" s="15"/>
      <c r="DFT1" s="1"/>
      <c r="DFX1" s="15"/>
      <c r="DFY1" s="1"/>
      <c r="DGC1" s="15"/>
      <c r="DGD1" s="1"/>
      <c r="DGH1" s="15"/>
      <c r="DGI1" s="1"/>
      <c r="DGM1" s="15"/>
      <c r="DGN1" s="1"/>
      <c r="DGR1" s="15"/>
      <c r="DGS1" s="1"/>
      <c r="DGW1" s="15"/>
      <c r="DGX1" s="1"/>
      <c r="DHB1" s="15"/>
      <c r="DHC1" s="1"/>
      <c r="DHG1" s="15"/>
      <c r="DHH1" s="1"/>
      <c r="DHL1" s="15"/>
      <c r="DHM1" s="1"/>
      <c r="DHQ1" s="15"/>
      <c r="DHR1" s="1"/>
      <c r="DHV1" s="15"/>
      <c r="DHW1" s="1"/>
      <c r="DIA1" s="15"/>
      <c r="DIB1" s="1"/>
      <c r="DIF1" s="15"/>
      <c r="DIG1" s="1"/>
      <c r="DIK1" s="15"/>
      <c r="DIL1" s="1"/>
      <c r="DIP1" s="15"/>
      <c r="DIQ1" s="1"/>
      <c r="DIU1" s="15"/>
      <c r="DIV1" s="1"/>
      <c r="DIZ1" s="15"/>
      <c r="DJA1" s="1"/>
      <c r="DJE1" s="15"/>
      <c r="DJF1" s="1"/>
      <c r="DJJ1" s="15"/>
      <c r="DJK1" s="1"/>
      <c r="DJO1" s="15"/>
      <c r="DJP1" s="1"/>
      <c r="DJT1" s="15"/>
      <c r="DJU1" s="1"/>
      <c r="DJY1" s="15"/>
      <c r="DJZ1" s="1"/>
      <c r="DKD1" s="15"/>
      <c r="DKE1" s="1"/>
      <c r="DKI1" s="15"/>
      <c r="DKJ1" s="1"/>
      <c r="DKN1" s="15"/>
      <c r="DKO1" s="1"/>
      <c r="DKS1" s="15"/>
      <c r="DKT1" s="1"/>
      <c r="DKX1" s="15"/>
      <c r="DKY1" s="1"/>
      <c r="DLC1" s="15"/>
      <c r="DLD1" s="1"/>
      <c r="DLH1" s="15"/>
      <c r="DLI1" s="1"/>
      <c r="DLM1" s="15"/>
      <c r="DLN1" s="1"/>
      <c r="DLR1" s="15"/>
      <c r="DLS1" s="1"/>
      <c r="DLW1" s="15"/>
      <c r="DLX1" s="1"/>
      <c r="DMB1" s="15"/>
      <c r="DMC1" s="1"/>
      <c r="DMG1" s="15"/>
      <c r="DMH1" s="1"/>
      <c r="DML1" s="15"/>
      <c r="DMM1" s="1"/>
      <c r="DMQ1" s="15"/>
      <c r="DMR1" s="1"/>
      <c r="DMV1" s="15"/>
      <c r="DMW1" s="1"/>
      <c r="DNA1" s="15"/>
      <c r="DNB1" s="1"/>
      <c r="DNF1" s="15"/>
      <c r="DNG1" s="1"/>
      <c r="DNK1" s="15"/>
      <c r="DNL1" s="1"/>
      <c r="DNP1" s="15"/>
      <c r="DNQ1" s="1"/>
      <c r="DNU1" s="15"/>
      <c r="DNV1" s="1"/>
      <c r="DNZ1" s="15"/>
      <c r="DOA1" s="1"/>
      <c r="DOE1" s="15"/>
      <c r="DOF1" s="1"/>
      <c r="DOJ1" s="15"/>
      <c r="DOK1" s="1"/>
      <c r="DOO1" s="15"/>
      <c r="DOP1" s="1"/>
      <c r="DOT1" s="15"/>
      <c r="DOU1" s="1"/>
      <c r="DOY1" s="15"/>
      <c r="DOZ1" s="1"/>
      <c r="DPD1" s="15"/>
      <c r="DPE1" s="1"/>
      <c r="DPI1" s="15"/>
      <c r="DPJ1" s="1"/>
      <c r="DPN1" s="15"/>
      <c r="DPO1" s="1"/>
      <c r="DPS1" s="15"/>
      <c r="DPT1" s="1"/>
      <c r="DPX1" s="15"/>
      <c r="DPY1" s="1"/>
      <c r="DQC1" s="15"/>
      <c r="DQD1" s="1"/>
      <c r="DQH1" s="15"/>
      <c r="DQI1" s="1"/>
      <c r="DQM1" s="15"/>
      <c r="DQN1" s="1"/>
      <c r="DQR1" s="15"/>
      <c r="DQS1" s="1"/>
      <c r="DQW1" s="15"/>
      <c r="DQX1" s="1"/>
      <c r="DRB1" s="15"/>
      <c r="DRC1" s="1"/>
      <c r="DRG1" s="15"/>
      <c r="DRH1" s="1"/>
      <c r="DRL1" s="15"/>
      <c r="DRM1" s="1"/>
      <c r="DRQ1" s="15"/>
      <c r="DRR1" s="1"/>
      <c r="DRV1" s="15"/>
      <c r="DRW1" s="1"/>
      <c r="DSA1" s="15"/>
      <c r="DSB1" s="1"/>
      <c r="DSF1" s="15"/>
      <c r="DSG1" s="1"/>
      <c r="DSK1" s="15"/>
      <c r="DSL1" s="1"/>
      <c r="DSP1" s="15"/>
      <c r="DSQ1" s="1"/>
      <c r="DSU1" s="15"/>
      <c r="DSV1" s="1"/>
      <c r="DSZ1" s="15"/>
      <c r="DTA1" s="1"/>
      <c r="DTE1" s="15"/>
      <c r="DTF1" s="1"/>
      <c r="DTJ1" s="15"/>
      <c r="DTK1" s="1"/>
      <c r="DTO1" s="15"/>
      <c r="DTP1" s="1"/>
      <c r="DTT1" s="15"/>
      <c r="DTU1" s="1"/>
      <c r="DTY1" s="15"/>
      <c r="DTZ1" s="1"/>
      <c r="DUD1" s="15"/>
      <c r="DUE1" s="1"/>
      <c r="DUI1" s="15"/>
      <c r="DUJ1" s="1"/>
      <c r="DUN1" s="15"/>
      <c r="DUO1" s="1"/>
      <c r="DUS1" s="15"/>
      <c r="DUT1" s="1"/>
      <c r="DUX1" s="15"/>
      <c r="DUY1" s="1"/>
      <c r="DVC1" s="15"/>
      <c r="DVD1" s="1"/>
      <c r="DVH1" s="15"/>
      <c r="DVI1" s="1"/>
      <c r="DVM1" s="15"/>
      <c r="DVN1" s="1"/>
      <c r="DVR1" s="15"/>
      <c r="DVS1" s="1"/>
      <c r="DVW1" s="15"/>
      <c r="DVX1" s="1"/>
      <c r="DWB1" s="15"/>
      <c r="DWC1" s="1"/>
      <c r="DWG1" s="15"/>
      <c r="DWH1" s="1"/>
      <c r="DWL1" s="15"/>
      <c r="DWM1" s="1"/>
      <c r="DWQ1" s="15"/>
      <c r="DWR1" s="1"/>
      <c r="DWV1" s="15"/>
      <c r="DWW1" s="1"/>
      <c r="DXA1" s="15"/>
      <c r="DXB1" s="1"/>
      <c r="DXF1" s="15"/>
      <c r="DXG1" s="1"/>
      <c r="DXK1" s="15"/>
      <c r="DXL1" s="1"/>
      <c r="DXP1" s="15"/>
      <c r="DXQ1" s="1"/>
      <c r="DXU1" s="15"/>
      <c r="DXV1" s="1"/>
      <c r="DXZ1" s="15"/>
      <c r="DYA1" s="1"/>
      <c r="DYE1" s="15"/>
      <c r="DYF1" s="1"/>
      <c r="DYJ1" s="15"/>
      <c r="DYK1" s="1"/>
      <c r="DYO1" s="15"/>
      <c r="DYP1" s="1"/>
      <c r="DYT1" s="15"/>
      <c r="DYU1" s="1"/>
      <c r="DYY1" s="15"/>
      <c r="DYZ1" s="1"/>
      <c r="DZD1" s="15"/>
      <c r="DZE1" s="1"/>
      <c r="DZI1" s="15"/>
      <c r="DZJ1" s="1"/>
      <c r="DZN1" s="15"/>
      <c r="DZO1" s="1"/>
      <c r="DZS1" s="15"/>
      <c r="DZT1" s="1"/>
      <c r="DZX1" s="15"/>
      <c r="DZY1" s="1"/>
      <c r="EAC1" s="15"/>
      <c r="EAD1" s="1"/>
      <c r="EAH1" s="15"/>
      <c r="EAI1" s="1"/>
      <c r="EAM1" s="15"/>
      <c r="EAN1" s="1"/>
      <c r="EAR1" s="15"/>
      <c r="EAS1" s="1"/>
      <c r="EAW1" s="15"/>
      <c r="EAX1" s="1"/>
      <c r="EBB1" s="15"/>
      <c r="EBC1" s="1"/>
      <c r="EBG1" s="15"/>
      <c r="EBH1" s="1"/>
      <c r="EBL1" s="15"/>
      <c r="EBM1" s="1"/>
      <c r="EBQ1" s="15"/>
      <c r="EBR1" s="1"/>
      <c r="EBV1" s="15"/>
      <c r="EBW1" s="1"/>
      <c r="ECA1" s="15"/>
      <c r="ECB1" s="1"/>
      <c r="ECF1" s="15"/>
      <c r="ECG1" s="1"/>
      <c r="ECK1" s="15"/>
      <c r="ECL1" s="1"/>
      <c r="ECP1" s="15"/>
      <c r="ECQ1" s="1"/>
      <c r="ECU1" s="15"/>
      <c r="ECV1" s="1"/>
      <c r="ECZ1" s="15"/>
      <c r="EDA1" s="1"/>
      <c r="EDE1" s="15"/>
      <c r="EDF1" s="1"/>
      <c r="EDJ1" s="15"/>
      <c r="EDK1" s="1"/>
      <c r="EDO1" s="15"/>
      <c r="EDP1" s="1"/>
      <c r="EDT1" s="15"/>
      <c r="EDU1" s="1"/>
      <c r="EDY1" s="15"/>
      <c r="EDZ1" s="1"/>
      <c r="EED1" s="15"/>
      <c r="EEE1" s="1"/>
      <c r="EEI1" s="15"/>
      <c r="EEJ1" s="1"/>
      <c r="EEN1" s="15"/>
      <c r="EEO1" s="1"/>
      <c r="EES1" s="15"/>
      <c r="EET1" s="1"/>
      <c r="EEX1" s="15"/>
      <c r="EEY1" s="1"/>
      <c r="EFC1" s="15"/>
      <c r="EFD1" s="1"/>
      <c r="EFH1" s="15"/>
      <c r="EFI1" s="1"/>
      <c r="EFM1" s="15"/>
      <c r="EFN1" s="1"/>
      <c r="EFR1" s="15"/>
      <c r="EFS1" s="1"/>
      <c r="EFW1" s="15"/>
      <c r="EFX1" s="1"/>
      <c r="EGB1" s="15"/>
      <c r="EGC1" s="1"/>
      <c r="EGG1" s="15"/>
      <c r="EGH1" s="1"/>
      <c r="EGL1" s="15"/>
      <c r="EGM1" s="1"/>
      <c r="EGQ1" s="15"/>
      <c r="EGR1" s="1"/>
      <c r="EGV1" s="15"/>
      <c r="EGW1" s="1"/>
      <c r="EHA1" s="15"/>
      <c r="EHB1" s="1"/>
      <c r="EHF1" s="15"/>
      <c r="EHG1" s="1"/>
      <c r="EHK1" s="15"/>
      <c r="EHL1" s="1"/>
      <c r="EHP1" s="15"/>
      <c r="EHQ1" s="1"/>
      <c r="EHU1" s="15"/>
      <c r="EHV1" s="1"/>
      <c r="EHZ1" s="15"/>
      <c r="EIA1" s="1"/>
      <c r="EIE1" s="15"/>
      <c r="EIF1" s="1"/>
      <c r="EIJ1" s="15"/>
      <c r="EIK1" s="1"/>
      <c r="EIO1" s="15"/>
      <c r="EIP1" s="1"/>
      <c r="EIT1" s="15"/>
      <c r="EIU1" s="1"/>
      <c r="EIY1" s="15"/>
      <c r="EIZ1" s="1"/>
      <c r="EJD1" s="15"/>
      <c r="EJE1" s="1"/>
      <c r="EJI1" s="15"/>
      <c r="EJJ1" s="1"/>
      <c r="EJN1" s="15"/>
      <c r="EJO1" s="1"/>
      <c r="EJS1" s="15"/>
      <c r="EJT1" s="1"/>
      <c r="EJX1" s="15"/>
      <c r="EJY1" s="1"/>
      <c r="EKC1" s="15"/>
      <c r="EKD1" s="1"/>
      <c r="EKH1" s="15"/>
      <c r="EKI1" s="1"/>
      <c r="EKM1" s="15"/>
      <c r="EKN1" s="1"/>
      <c r="EKR1" s="15"/>
      <c r="EKS1" s="1"/>
      <c r="EKW1" s="15"/>
      <c r="EKX1" s="1"/>
      <c r="ELB1" s="15"/>
      <c r="ELC1" s="1"/>
      <c r="ELG1" s="15"/>
      <c r="ELH1" s="1"/>
      <c r="ELL1" s="15"/>
      <c r="ELM1" s="1"/>
      <c r="ELQ1" s="15"/>
      <c r="ELR1" s="1"/>
      <c r="ELV1" s="15"/>
      <c r="ELW1" s="1"/>
      <c r="EMA1" s="15"/>
      <c r="EMB1" s="1"/>
      <c r="EMF1" s="15"/>
      <c r="EMG1" s="1"/>
      <c r="EMK1" s="15"/>
      <c r="EML1" s="1"/>
      <c r="EMP1" s="15"/>
      <c r="EMQ1" s="1"/>
      <c r="EMU1" s="15"/>
      <c r="EMV1" s="1"/>
      <c r="EMZ1" s="15"/>
      <c r="ENA1" s="1"/>
      <c r="ENE1" s="15"/>
      <c r="ENF1" s="1"/>
      <c r="ENJ1" s="15"/>
      <c r="ENK1" s="1"/>
      <c r="ENO1" s="15"/>
      <c r="ENP1" s="1"/>
      <c r="ENT1" s="15"/>
      <c r="ENU1" s="1"/>
      <c r="ENY1" s="15"/>
      <c r="ENZ1" s="1"/>
      <c r="EOD1" s="15"/>
      <c r="EOE1" s="1"/>
      <c r="EOI1" s="15"/>
      <c r="EOJ1" s="1"/>
      <c r="EON1" s="15"/>
      <c r="EOO1" s="1"/>
      <c r="EOS1" s="15"/>
      <c r="EOT1" s="1"/>
      <c r="EOX1" s="15"/>
      <c r="EOY1" s="1"/>
      <c r="EPC1" s="15"/>
      <c r="EPD1" s="1"/>
      <c r="EPH1" s="15"/>
      <c r="EPI1" s="1"/>
      <c r="EPM1" s="15"/>
      <c r="EPN1" s="1"/>
      <c r="EPR1" s="15"/>
      <c r="EPS1" s="1"/>
      <c r="EPW1" s="15"/>
      <c r="EPX1" s="1"/>
      <c r="EQB1" s="15"/>
      <c r="EQC1" s="1"/>
      <c r="EQG1" s="15"/>
      <c r="EQH1" s="1"/>
      <c r="EQL1" s="15"/>
      <c r="EQM1" s="1"/>
      <c r="EQQ1" s="15"/>
      <c r="EQR1" s="1"/>
      <c r="EQV1" s="15"/>
      <c r="EQW1" s="1"/>
      <c r="ERA1" s="15"/>
      <c r="ERB1" s="1"/>
      <c r="ERF1" s="15"/>
      <c r="ERG1" s="1"/>
      <c r="ERK1" s="15"/>
      <c r="ERL1" s="1"/>
      <c r="ERP1" s="15"/>
      <c r="ERQ1" s="1"/>
      <c r="ERU1" s="15"/>
      <c r="ERV1" s="1"/>
      <c r="ERZ1" s="15"/>
      <c r="ESA1" s="1"/>
      <c r="ESE1" s="15"/>
      <c r="ESF1" s="1"/>
      <c r="ESJ1" s="15"/>
      <c r="ESK1" s="1"/>
      <c r="ESO1" s="15"/>
      <c r="ESP1" s="1"/>
      <c r="EST1" s="15"/>
      <c r="ESU1" s="1"/>
      <c r="ESY1" s="15"/>
      <c r="ESZ1" s="1"/>
      <c r="ETD1" s="15"/>
      <c r="ETE1" s="1"/>
      <c r="ETI1" s="15"/>
      <c r="ETJ1" s="1"/>
      <c r="ETN1" s="15"/>
      <c r="ETO1" s="1"/>
      <c r="ETS1" s="15"/>
      <c r="ETT1" s="1"/>
      <c r="ETX1" s="15"/>
      <c r="ETY1" s="1"/>
      <c r="EUC1" s="15"/>
      <c r="EUD1" s="1"/>
      <c r="EUH1" s="15"/>
      <c r="EUI1" s="1"/>
      <c r="EUM1" s="15"/>
      <c r="EUN1" s="1"/>
      <c r="EUR1" s="15"/>
      <c r="EUS1" s="1"/>
      <c r="EUW1" s="15"/>
      <c r="EUX1" s="1"/>
      <c r="EVB1" s="15"/>
      <c r="EVC1" s="1"/>
      <c r="EVG1" s="15"/>
      <c r="EVH1" s="1"/>
      <c r="EVL1" s="15"/>
      <c r="EVM1" s="1"/>
      <c r="EVQ1" s="15"/>
      <c r="EVR1" s="1"/>
      <c r="EVV1" s="15"/>
      <c r="EVW1" s="1"/>
      <c r="EWA1" s="15"/>
      <c r="EWB1" s="1"/>
      <c r="EWF1" s="15"/>
      <c r="EWG1" s="1"/>
      <c r="EWK1" s="15"/>
      <c r="EWL1" s="1"/>
      <c r="EWP1" s="15"/>
      <c r="EWQ1" s="1"/>
      <c r="EWU1" s="15"/>
      <c r="EWV1" s="1"/>
      <c r="EWZ1" s="15"/>
      <c r="EXA1" s="1"/>
      <c r="EXE1" s="15"/>
      <c r="EXF1" s="1"/>
      <c r="EXJ1" s="15"/>
      <c r="EXK1" s="1"/>
      <c r="EXO1" s="15"/>
      <c r="EXP1" s="1"/>
      <c r="EXT1" s="15"/>
      <c r="EXU1" s="1"/>
      <c r="EXY1" s="15"/>
      <c r="EXZ1" s="1"/>
      <c r="EYD1" s="15"/>
      <c r="EYE1" s="1"/>
      <c r="EYI1" s="15"/>
      <c r="EYJ1" s="1"/>
      <c r="EYN1" s="15"/>
      <c r="EYO1" s="1"/>
      <c r="EYS1" s="15"/>
      <c r="EYT1" s="1"/>
      <c r="EYX1" s="15"/>
      <c r="EYY1" s="1"/>
      <c r="EZC1" s="15"/>
      <c r="EZD1" s="1"/>
      <c r="EZH1" s="15"/>
      <c r="EZI1" s="1"/>
      <c r="EZM1" s="15"/>
      <c r="EZN1" s="1"/>
      <c r="EZR1" s="15"/>
      <c r="EZS1" s="1"/>
      <c r="EZW1" s="15"/>
      <c r="EZX1" s="1"/>
      <c r="FAB1" s="15"/>
      <c r="FAC1" s="1"/>
      <c r="FAG1" s="15"/>
      <c r="FAH1" s="1"/>
      <c r="FAL1" s="15"/>
      <c r="FAM1" s="1"/>
      <c r="FAQ1" s="15"/>
      <c r="FAR1" s="1"/>
      <c r="FAV1" s="15"/>
      <c r="FAW1" s="1"/>
      <c r="FBA1" s="15"/>
      <c r="FBB1" s="1"/>
      <c r="FBF1" s="15"/>
      <c r="FBG1" s="1"/>
      <c r="FBK1" s="15"/>
      <c r="FBL1" s="1"/>
      <c r="FBP1" s="15"/>
      <c r="FBQ1" s="1"/>
      <c r="FBU1" s="15"/>
      <c r="FBV1" s="1"/>
      <c r="FBZ1" s="15"/>
      <c r="FCA1" s="1"/>
      <c r="FCE1" s="15"/>
      <c r="FCF1" s="1"/>
      <c r="FCJ1" s="15"/>
      <c r="FCK1" s="1"/>
      <c r="FCO1" s="15"/>
      <c r="FCP1" s="1"/>
      <c r="FCT1" s="15"/>
      <c r="FCU1" s="1"/>
      <c r="FCY1" s="15"/>
      <c r="FCZ1" s="1"/>
      <c r="FDD1" s="15"/>
      <c r="FDE1" s="1"/>
      <c r="FDI1" s="15"/>
      <c r="FDJ1" s="1"/>
      <c r="FDN1" s="15"/>
      <c r="FDO1" s="1"/>
      <c r="FDS1" s="15"/>
      <c r="FDT1" s="1"/>
      <c r="FDX1" s="15"/>
      <c r="FDY1" s="1"/>
      <c r="FEC1" s="15"/>
      <c r="FED1" s="1"/>
      <c r="FEH1" s="15"/>
      <c r="FEI1" s="1"/>
      <c r="FEM1" s="15"/>
      <c r="FEN1" s="1"/>
      <c r="FER1" s="15"/>
      <c r="FES1" s="1"/>
      <c r="FEW1" s="15"/>
      <c r="FEX1" s="1"/>
      <c r="FFB1" s="15"/>
      <c r="FFC1" s="1"/>
      <c r="FFG1" s="15"/>
      <c r="FFH1" s="1"/>
      <c r="FFL1" s="15"/>
      <c r="FFM1" s="1"/>
      <c r="FFQ1" s="15"/>
      <c r="FFR1" s="1"/>
      <c r="FFV1" s="15"/>
      <c r="FFW1" s="1"/>
      <c r="FGA1" s="15"/>
      <c r="FGB1" s="1"/>
      <c r="FGF1" s="15"/>
      <c r="FGG1" s="1"/>
      <c r="FGK1" s="15"/>
      <c r="FGL1" s="1"/>
      <c r="FGP1" s="15"/>
      <c r="FGQ1" s="1"/>
      <c r="FGU1" s="15"/>
      <c r="FGV1" s="1"/>
      <c r="FGZ1" s="15"/>
      <c r="FHA1" s="1"/>
      <c r="FHE1" s="15"/>
      <c r="FHF1" s="1"/>
      <c r="FHJ1" s="15"/>
      <c r="FHK1" s="1"/>
      <c r="FHO1" s="15"/>
      <c r="FHP1" s="1"/>
      <c r="FHT1" s="15"/>
      <c r="FHU1" s="1"/>
      <c r="FHY1" s="15"/>
      <c r="FHZ1" s="1"/>
      <c r="FID1" s="15"/>
      <c r="FIE1" s="1"/>
      <c r="FII1" s="15"/>
      <c r="FIJ1" s="1"/>
      <c r="FIN1" s="15"/>
      <c r="FIO1" s="1"/>
      <c r="FIS1" s="15"/>
      <c r="FIT1" s="1"/>
      <c r="FIX1" s="15"/>
      <c r="FIY1" s="1"/>
      <c r="FJC1" s="15"/>
      <c r="FJD1" s="1"/>
      <c r="FJH1" s="15"/>
      <c r="FJI1" s="1"/>
      <c r="FJM1" s="15"/>
      <c r="FJN1" s="1"/>
      <c r="FJR1" s="15"/>
      <c r="FJS1" s="1"/>
      <c r="FJW1" s="15"/>
      <c r="FJX1" s="1"/>
      <c r="FKB1" s="15"/>
      <c r="FKC1" s="1"/>
      <c r="FKG1" s="15"/>
      <c r="FKH1" s="1"/>
      <c r="FKL1" s="15"/>
      <c r="FKM1" s="1"/>
      <c r="FKQ1" s="15"/>
      <c r="FKR1" s="1"/>
      <c r="FKV1" s="15"/>
      <c r="FKW1" s="1"/>
      <c r="FLA1" s="15"/>
      <c r="FLB1" s="1"/>
      <c r="FLF1" s="15"/>
      <c r="FLG1" s="1"/>
      <c r="FLK1" s="15"/>
      <c r="FLL1" s="1"/>
      <c r="FLP1" s="15"/>
      <c r="FLQ1" s="1"/>
      <c r="FLU1" s="15"/>
      <c r="FLV1" s="1"/>
      <c r="FLZ1" s="15"/>
      <c r="FMA1" s="1"/>
      <c r="FME1" s="15"/>
      <c r="FMF1" s="1"/>
      <c r="FMJ1" s="15"/>
      <c r="FMK1" s="1"/>
      <c r="FMO1" s="15"/>
      <c r="FMP1" s="1"/>
      <c r="FMT1" s="15"/>
      <c r="FMU1" s="1"/>
      <c r="FMY1" s="15"/>
      <c r="FMZ1" s="1"/>
      <c r="FND1" s="15"/>
      <c r="FNE1" s="1"/>
      <c r="FNI1" s="15"/>
      <c r="FNJ1" s="1"/>
      <c r="FNN1" s="15"/>
      <c r="FNO1" s="1"/>
      <c r="FNS1" s="15"/>
      <c r="FNT1" s="1"/>
      <c r="FNX1" s="15"/>
      <c r="FNY1" s="1"/>
      <c r="FOC1" s="15"/>
      <c r="FOD1" s="1"/>
      <c r="FOH1" s="15"/>
      <c r="FOI1" s="1"/>
      <c r="FOM1" s="15"/>
      <c r="FON1" s="1"/>
      <c r="FOR1" s="15"/>
      <c r="FOS1" s="1"/>
      <c r="FOW1" s="15"/>
      <c r="FOX1" s="1"/>
      <c r="FPB1" s="15"/>
      <c r="FPC1" s="1"/>
      <c r="FPG1" s="15"/>
      <c r="FPH1" s="1"/>
      <c r="FPL1" s="15"/>
      <c r="FPM1" s="1"/>
      <c r="FPQ1" s="15"/>
      <c r="FPR1" s="1"/>
      <c r="FPV1" s="15"/>
      <c r="FPW1" s="1"/>
      <c r="FQA1" s="15"/>
      <c r="FQB1" s="1"/>
      <c r="FQF1" s="15"/>
      <c r="FQG1" s="1"/>
      <c r="FQK1" s="15"/>
      <c r="FQL1" s="1"/>
      <c r="FQP1" s="15"/>
      <c r="FQQ1" s="1"/>
      <c r="FQU1" s="15"/>
      <c r="FQV1" s="1"/>
      <c r="FQZ1" s="15"/>
      <c r="FRA1" s="1"/>
      <c r="FRE1" s="15"/>
      <c r="FRF1" s="1"/>
      <c r="FRJ1" s="15"/>
      <c r="FRK1" s="1"/>
      <c r="FRO1" s="15"/>
      <c r="FRP1" s="1"/>
      <c r="FRT1" s="15"/>
      <c r="FRU1" s="1"/>
      <c r="FRY1" s="15"/>
      <c r="FRZ1" s="1"/>
      <c r="FSD1" s="15"/>
      <c r="FSE1" s="1"/>
      <c r="FSI1" s="15"/>
      <c r="FSJ1" s="1"/>
      <c r="FSN1" s="15"/>
      <c r="FSO1" s="1"/>
      <c r="FSS1" s="15"/>
      <c r="FST1" s="1"/>
      <c r="FSX1" s="15"/>
      <c r="FSY1" s="1"/>
      <c r="FTC1" s="15"/>
      <c r="FTD1" s="1"/>
      <c r="FTH1" s="15"/>
      <c r="FTI1" s="1"/>
      <c r="FTM1" s="15"/>
      <c r="FTN1" s="1"/>
      <c r="FTR1" s="15"/>
      <c r="FTS1" s="1"/>
      <c r="FTW1" s="15"/>
      <c r="FTX1" s="1"/>
      <c r="FUB1" s="15"/>
      <c r="FUC1" s="1"/>
      <c r="FUG1" s="15"/>
      <c r="FUH1" s="1"/>
      <c r="FUL1" s="15"/>
      <c r="FUM1" s="1"/>
      <c r="FUQ1" s="15"/>
      <c r="FUR1" s="1"/>
      <c r="FUV1" s="15"/>
      <c r="FUW1" s="1"/>
      <c r="FVA1" s="15"/>
      <c r="FVB1" s="1"/>
      <c r="FVF1" s="15"/>
      <c r="FVG1" s="1"/>
      <c r="FVK1" s="15"/>
      <c r="FVL1" s="1"/>
      <c r="FVP1" s="15"/>
      <c r="FVQ1" s="1"/>
      <c r="FVU1" s="15"/>
      <c r="FVV1" s="1"/>
      <c r="FVZ1" s="15"/>
      <c r="FWA1" s="1"/>
      <c r="FWE1" s="15"/>
      <c r="FWF1" s="1"/>
      <c r="FWJ1" s="15"/>
      <c r="FWK1" s="1"/>
      <c r="FWO1" s="15"/>
      <c r="FWP1" s="1"/>
      <c r="FWT1" s="15"/>
      <c r="FWU1" s="1"/>
      <c r="FWY1" s="15"/>
      <c r="FWZ1" s="1"/>
      <c r="FXD1" s="15"/>
      <c r="FXE1" s="1"/>
      <c r="FXI1" s="15"/>
      <c r="FXJ1" s="1"/>
      <c r="FXN1" s="15"/>
      <c r="FXO1" s="1"/>
      <c r="FXS1" s="15"/>
      <c r="FXT1" s="1"/>
      <c r="FXX1" s="15"/>
      <c r="FXY1" s="1"/>
      <c r="FYC1" s="15"/>
      <c r="FYD1" s="1"/>
      <c r="FYH1" s="15"/>
      <c r="FYI1" s="1"/>
      <c r="FYM1" s="15"/>
      <c r="FYN1" s="1"/>
      <c r="FYR1" s="15"/>
      <c r="FYS1" s="1"/>
      <c r="FYW1" s="15"/>
      <c r="FYX1" s="1"/>
      <c r="FZB1" s="15"/>
      <c r="FZC1" s="1"/>
      <c r="FZG1" s="15"/>
      <c r="FZH1" s="1"/>
      <c r="FZL1" s="15"/>
      <c r="FZM1" s="1"/>
      <c r="FZQ1" s="15"/>
      <c r="FZR1" s="1"/>
      <c r="FZV1" s="15"/>
      <c r="FZW1" s="1"/>
      <c r="GAA1" s="15"/>
      <c r="GAB1" s="1"/>
      <c r="GAF1" s="15"/>
      <c r="GAG1" s="1"/>
      <c r="GAK1" s="15"/>
      <c r="GAL1" s="1"/>
      <c r="GAP1" s="15"/>
      <c r="GAQ1" s="1"/>
      <c r="GAU1" s="15"/>
      <c r="GAV1" s="1"/>
      <c r="GAZ1" s="15"/>
      <c r="GBA1" s="1"/>
      <c r="GBE1" s="15"/>
      <c r="GBF1" s="1"/>
      <c r="GBJ1" s="15"/>
      <c r="GBK1" s="1"/>
      <c r="GBO1" s="15"/>
      <c r="GBP1" s="1"/>
      <c r="GBT1" s="15"/>
      <c r="GBU1" s="1"/>
      <c r="GBY1" s="15"/>
      <c r="GBZ1" s="1"/>
      <c r="GCD1" s="15"/>
      <c r="GCE1" s="1"/>
      <c r="GCI1" s="15"/>
      <c r="GCJ1" s="1"/>
      <c r="GCN1" s="15"/>
      <c r="GCO1" s="1"/>
      <c r="GCS1" s="15"/>
      <c r="GCT1" s="1"/>
      <c r="GCX1" s="15"/>
      <c r="GCY1" s="1"/>
      <c r="GDC1" s="15"/>
      <c r="GDD1" s="1"/>
      <c r="GDH1" s="15"/>
      <c r="GDI1" s="1"/>
      <c r="GDM1" s="15"/>
      <c r="GDN1" s="1"/>
      <c r="GDR1" s="15"/>
      <c r="GDS1" s="1"/>
      <c r="GDW1" s="15"/>
      <c r="GDX1" s="1"/>
      <c r="GEB1" s="15"/>
      <c r="GEC1" s="1"/>
      <c r="GEG1" s="15"/>
      <c r="GEH1" s="1"/>
      <c r="GEL1" s="15"/>
      <c r="GEM1" s="1"/>
      <c r="GEQ1" s="15"/>
      <c r="GER1" s="1"/>
      <c r="GEV1" s="15"/>
      <c r="GEW1" s="1"/>
      <c r="GFA1" s="15"/>
      <c r="GFB1" s="1"/>
      <c r="GFF1" s="15"/>
      <c r="GFG1" s="1"/>
      <c r="GFK1" s="15"/>
      <c r="GFL1" s="1"/>
      <c r="GFP1" s="15"/>
      <c r="GFQ1" s="1"/>
      <c r="GFU1" s="15"/>
      <c r="GFV1" s="1"/>
      <c r="GFZ1" s="15"/>
      <c r="GGA1" s="1"/>
      <c r="GGE1" s="15"/>
      <c r="GGF1" s="1"/>
      <c r="GGJ1" s="15"/>
      <c r="GGK1" s="1"/>
      <c r="GGO1" s="15"/>
      <c r="GGP1" s="1"/>
      <c r="GGT1" s="15"/>
      <c r="GGU1" s="1"/>
      <c r="GGY1" s="15"/>
      <c r="GGZ1" s="1"/>
      <c r="GHD1" s="15"/>
      <c r="GHE1" s="1"/>
      <c r="GHI1" s="15"/>
      <c r="GHJ1" s="1"/>
      <c r="GHN1" s="15"/>
      <c r="GHO1" s="1"/>
      <c r="GHS1" s="15"/>
      <c r="GHT1" s="1"/>
      <c r="GHX1" s="15"/>
      <c r="GHY1" s="1"/>
      <c r="GIC1" s="15"/>
      <c r="GID1" s="1"/>
      <c r="GIH1" s="15"/>
      <c r="GII1" s="1"/>
      <c r="GIM1" s="15"/>
      <c r="GIN1" s="1"/>
      <c r="GIR1" s="15"/>
      <c r="GIS1" s="1"/>
      <c r="GIW1" s="15"/>
      <c r="GIX1" s="1"/>
      <c r="GJB1" s="15"/>
      <c r="GJC1" s="1"/>
      <c r="GJG1" s="15"/>
      <c r="GJH1" s="1"/>
      <c r="GJL1" s="15"/>
      <c r="GJM1" s="1"/>
      <c r="GJQ1" s="15"/>
      <c r="GJR1" s="1"/>
      <c r="GJV1" s="15"/>
      <c r="GJW1" s="1"/>
      <c r="GKA1" s="15"/>
      <c r="GKB1" s="1"/>
      <c r="GKF1" s="15"/>
      <c r="GKG1" s="1"/>
      <c r="GKK1" s="15"/>
      <c r="GKL1" s="1"/>
      <c r="GKP1" s="15"/>
      <c r="GKQ1" s="1"/>
      <c r="GKU1" s="15"/>
      <c r="GKV1" s="1"/>
      <c r="GKZ1" s="15"/>
      <c r="GLA1" s="1"/>
      <c r="GLE1" s="15"/>
      <c r="GLF1" s="1"/>
      <c r="GLJ1" s="15"/>
      <c r="GLK1" s="1"/>
      <c r="GLO1" s="15"/>
      <c r="GLP1" s="1"/>
      <c r="GLT1" s="15"/>
      <c r="GLU1" s="1"/>
      <c r="GLY1" s="15"/>
      <c r="GLZ1" s="1"/>
      <c r="GMD1" s="15"/>
      <c r="GME1" s="1"/>
      <c r="GMI1" s="15"/>
      <c r="GMJ1" s="1"/>
      <c r="GMN1" s="15"/>
      <c r="GMO1" s="1"/>
      <c r="GMS1" s="15"/>
      <c r="GMT1" s="1"/>
      <c r="GMX1" s="15"/>
      <c r="GMY1" s="1"/>
      <c r="GNC1" s="15"/>
      <c r="GND1" s="1"/>
      <c r="GNH1" s="15"/>
      <c r="GNI1" s="1"/>
      <c r="GNM1" s="15"/>
      <c r="GNN1" s="1"/>
      <c r="GNR1" s="15"/>
      <c r="GNS1" s="1"/>
      <c r="GNW1" s="15"/>
      <c r="GNX1" s="1"/>
      <c r="GOB1" s="15"/>
      <c r="GOC1" s="1"/>
      <c r="GOG1" s="15"/>
      <c r="GOH1" s="1"/>
      <c r="GOL1" s="15"/>
      <c r="GOM1" s="1"/>
      <c r="GOQ1" s="15"/>
      <c r="GOR1" s="1"/>
      <c r="GOV1" s="15"/>
      <c r="GOW1" s="1"/>
      <c r="GPA1" s="15"/>
      <c r="GPB1" s="1"/>
      <c r="GPF1" s="15"/>
      <c r="GPG1" s="1"/>
      <c r="GPK1" s="15"/>
      <c r="GPL1" s="1"/>
      <c r="GPP1" s="15"/>
      <c r="GPQ1" s="1"/>
      <c r="GPU1" s="15"/>
      <c r="GPV1" s="1"/>
      <c r="GPZ1" s="15"/>
      <c r="GQA1" s="1"/>
      <c r="GQE1" s="15"/>
      <c r="GQF1" s="1"/>
      <c r="GQJ1" s="15"/>
      <c r="GQK1" s="1"/>
      <c r="GQO1" s="15"/>
      <c r="GQP1" s="1"/>
      <c r="GQT1" s="15"/>
      <c r="GQU1" s="1"/>
      <c r="GQY1" s="15"/>
      <c r="GQZ1" s="1"/>
      <c r="GRD1" s="15"/>
      <c r="GRE1" s="1"/>
      <c r="GRI1" s="15"/>
      <c r="GRJ1" s="1"/>
      <c r="GRN1" s="15"/>
      <c r="GRO1" s="1"/>
      <c r="GRS1" s="15"/>
      <c r="GRT1" s="1"/>
      <c r="GRX1" s="15"/>
      <c r="GRY1" s="1"/>
      <c r="GSC1" s="15"/>
      <c r="GSD1" s="1"/>
      <c r="GSH1" s="15"/>
      <c r="GSI1" s="1"/>
      <c r="GSM1" s="15"/>
      <c r="GSN1" s="1"/>
      <c r="GSR1" s="15"/>
      <c r="GSS1" s="1"/>
      <c r="GSW1" s="15"/>
      <c r="GSX1" s="1"/>
      <c r="GTB1" s="15"/>
      <c r="GTC1" s="1"/>
      <c r="GTG1" s="15"/>
      <c r="GTH1" s="1"/>
      <c r="GTL1" s="15"/>
      <c r="GTM1" s="1"/>
      <c r="GTQ1" s="15"/>
      <c r="GTR1" s="1"/>
      <c r="GTV1" s="15"/>
      <c r="GTW1" s="1"/>
      <c r="GUA1" s="15"/>
      <c r="GUB1" s="1"/>
      <c r="GUF1" s="15"/>
      <c r="GUG1" s="1"/>
      <c r="GUK1" s="15"/>
      <c r="GUL1" s="1"/>
      <c r="GUP1" s="15"/>
      <c r="GUQ1" s="1"/>
      <c r="GUU1" s="15"/>
      <c r="GUV1" s="1"/>
      <c r="GUZ1" s="15"/>
      <c r="GVA1" s="1"/>
      <c r="GVE1" s="15"/>
      <c r="GVF1" s="1"/>
      <c r="GVJ1" s="15"/>
      <c r="GVK1" s="1"/>
      <c r="GVO1" s="15"/>
      <c r="GVP1" s="1"/>
      <c r="GVT1" s="15"/>
      <c r="GVU1" s="1"/>
      <c r="GVY1" s="15"/>
      <c r="GVZ1" s="1"/>
      <c r="GWD1" s="15"/>
      <c r="GWE1" s="1"/>
      <c r="GWI1" s="15"/>
      <c r="GWJ1" s="1"/>
      <c r="GWN1" s="15"/>
      <c r="GWO1" s="1"/>
      <c r="GWS1" s="15"/>
      <c r="GWT1" s="1"/>
      <c r="GWX1" s="15"/>
      <c r="GWY1" s="1"/>
      <c r="GXC1" s="15"/>
      <c r="GXD1" s="1"/>
      <c r="GXH1" s="15"/>
      <c r="GXI1" s="1"/>
      <c r="GXM1" s="15"/>
      <c r="GXN1" s="1"/>
      <c r="GXR1" s="15"/>
      <c r="GXS1" s="1"/>
      <c r="GXW1" s="15"/>
      <c r="GXX1" s="1"/>
      <c r="GYB1" s="15"/>
      <c r="GYC1" s="1"/>
      <c r="GYG1" s="15"/>
      <c r="GYH1" s="1"/>
      <c r="GYL1" s="15"/>
      <c r="GYM1" s="1"/>
      <c r="GYQ1" s="15"/>
      <c r="GYR1" s="1"/>
      <c r="GYV1" s="15"/>
      <c r="GYW1" s="1"/>
      <c r="GZA1" s="15"/>
      <c r="GZB1" s="1"/>
      <c r="GZF1" s="15"/>
      <c r="GZG1" s="1"/>
      <c r="GZK1" s="15"/>
      <c r="GZL1" s="1"/>
      <c r="GZP1" s="15"/>
      <c r="GZQ1" s="1"/>
      <c r="GZU1" s="15"/>
      <c r="GZV1" s="1"/>
      <c r="GZZ1" s="15"/>
      <c r="HAA1" s="1"/>
      <c r="HAE1" s="15"/>
      <c r="HAF1" s="1"/>
      <c r="HAJ1" s="15"/>
      <c r="HAK1" s="1"/>
      <c r="HAO1" s="15"/>
      <c r="HAP1" s="1"/>
      <c r="HAT1" s="15"/>
      <c r="HAU1" s="1"/>
      <c r="HAY1" s="15"/>
      <c r="HAZ1" s="1"/>
      <c r="HBD1" s="15"/>
      <c r="HBE1" s="1"/>
      <c r="HBI1" s="15"/>
      <c r="HBJ1" s="1"/>
      <c r="HBN1" s="15"/>
      <c r="HBO1" s="1"/>
      <c r="HBS1" s="15"/>
      <c r="HBT1" s="1"/>
      <c r="HBX1" s="15"/>
      <c r="HBY1" s="1"/>
      <c r="HCC1" s="15"/>
      <c r="HCD1" s="1"/>
      <c r="HCH1" s="15"/>
      <c r="HCI1" s="1"/>
      <c r="HCM1" s="15"/>
      <c r="HCN1" s="1"/>
      <c r="HCR1" s="15"/>
      <c r="HCS1" s="1"/>
      <c r="HCW1" s="15"/>
      <c r="HCX1" s="1"/>
      <c r="HDB1" s="15"/>
      <c r="HDC1" s="1"/>
      <c r="HDG1" s="15"/>
      <c r="HDH1" s="1"/>
      <c r="HDL1" s="15"/>
      <c r="HDM1" s="1"/>
      <c r="HDQ1" s="15"/>
      <c r="HDR1" s="1"/>
      <c r="HDV1" s="15"/>
      <c r="HDW1" s="1"/>
      <c r="HEA1" s="15"/>
      <c r="HEB1" s="1"/>
      <c r="HEF1" s="15"/>
      <c r="HEG1" s="1"/>
      <c r="HEK1" s="15"/>
      <c r="HEL1" s="1"/>
      <c r="HEP1" s="15"/>
      <c r="HEQ1" s="1"/>
      <c r="HEU1" s="15"/>
      <c r="HEV1" s="1"/>
      <c r="HEZ1" s="15"/>
      <c r="HFA1" s="1"/>
      <c r="HFE1" s="15"/>
      <c r="HFF1" s="1"/>
      <c r="HFJ1" s="15"/>
      <c r="HFK1" s="1"/>
      <c r="HFO1" s="15"/>
      <c r="HFP1" s="1"/>
      <c r="HFT1" s="15"/>
      <c r="HFU1" s="1"/>
      <c r="HFY1" s="15"/>
      <c r="HFZ1" s="1"/>
      <c r="HGD1" s="15"/>
      <c r="HGE1" s="1"/>
      <c r="HGI1" s="15"/>
      <c r="HGJ1" s="1"/>
      <c r="HGN1" s="15"/>
      <c r="HGO1" s="1"/>
      <c r="HGS1" s="15"/>
      <c r="HGT1" s="1"/>
      <c r="HGX1" s="15"/>
      <c r="HGY1" s="1"/>
      <c r="HHC1" s="15"/>
      <c r="HHD1" s="1"/>
      <c r="HHH1" s="15"/>
      <c r="HHI1" s="1"/>
      <c r="HHM1" s="15"/>
      <c r="HHN1" s="1"/>
      <c r="HHR1" s="15"/>
      <c r="HHS1" s="1"/>
      <c r="HHW1" s="15"/>
      <c r="HHX1" s="1"/>
      <c r="HIB1" s="15"/>
      <c r="HIC1" s="1"/>
      <c r="HIG1" s="15"/>
      <c r="HIH1" s="1"/>
      <c r="HIL1" s="15"/>
      <c r="HIM1" s="1"/>
      <c r="HIQ1" s="15"/>
      <c r="HIR1" s="1"/>
      <c r="HIV1" s="15"/>
      <c r="HIW1" s="1"/>
      <c r="HJA1" s="15"/>
      <c r="HJB1" s="1"/>
      <c r="HJF1" s="15"/>
      <c r="HJG1" s="1"/>
      <c r="HJK1" s="15"/>
      <c r="HJL1" s="1"/>
      <c r="HJP1" s="15"/>
      <c r="HJQ1" s="1"/>
      <c r="HJU1" s="15"/>
      <c r="HJV1" s="1"/>
      <c r="HJZ1" s="15"/>
      <c r="HKA1" s="1"/>
      <c r="HKE1" s="15"/>
      <c r="HKF1" s="1"/>
      <c r="HKJ1" s="15"/>
      <c r="HKK1" s="1"/>
      <c r="HKO1" s="15"/>
      <c r="HKP1" s="1"/>
      <c r="HKT1" s="15"/>
      <c r="HKU1" s="1"/>
      <c r="HKY1" s="15"/>
      <c r="HKZ1" s="1"/>
      <c r="HLD1" s="15"/>
      <c r="HLE1" s="1"/>
      <c r="HLI1" s="15"/>
      <c r="HLJ1" s="1"/>
      <c r="HLN1" s="15"/>
      <c r="HLO1" s="1"/>
      <c r="HLS1" s="15"/>
      <c r="HLT1" s="1"/>
      <c r="HLX1" s="15"/>
      <c r="HLY1" s="1"/>
      <c r="HMC1" s="15"/>
      <c r="HMD1" s="1"/>
      <c r="HMH1" s="15"/>
      <c r="HMI1" s="1"/>
      <c r="HMM1" s="15"/>
      <c r="HMN1" s="1"/>
      <c r="HMR1" s="15"/>
      <c r="HMS1" s="1"/>
      <c r="HMW1" s="15"/>
      <c r="HMX1" s="1"/>
      <c r="HNB1" s="15"/>
      <c r="HNC1" s="1"/>
      <c r="HNG1" s="15"/>
      <c r="HNH1" s="1"/>
      <c r="HNL1" s="15"/>
      <c r="HNM1" s="1"/>
      <c r="HNQ1" s="15"/>
      <c r="HNR1" s="1"/>
      <c r="HNV1" s="15"/>
      <c r="HNW1" s="1"/>
      <c r="HOA1" s="15"/>
      <c r="HOB1" s="1"/>
      <c r="HOF1" s="15"/>
      <c r="HOG1" s="1"/>
      <c r="HOK1" s="15"/>
      <c r="HOL1" s="1"/>
      <c r="HOP1" s="15"/>
      <c r="HOQ1" s="1"/>
      <c r="HOU1" s="15"/>
      <c r="HOV1" s="1"/>
      <c r="HOZ1" s="15"/>
      <c r="HPA1" s="1"/>
      <c r="HPE1" s="15"/>
      <c r="HPF1" s="1"/>
      <c r="HPJ1" s="15"/>
      <c r="HPK1" s="1"/>
      <c r="HPO1" s="15"/>
      <c r="HPP1" s="1"/>
      <c r="HPT1" s="15"/>
      <c r="HPU1" s="1"/>
      <c r="HPY1" s="15"/>
      <c r="HPZ1" s="1"/>
      <c r="HQD1" s="15"/>
      <c r="HQE1" s="1"/>
      <c r="HQI1" s="15"/>
      <c r="HQJ1" s="1"/>
      <c r="HQN1" s="15"/>
      <c r="HQO1" s="1"/>
      <c r="HQS1" s="15"/>
      <c r="HQT1" s="1"/>
      <c r="HQX1" s="15"/>
      <c r="HQY1" s="1"/>
      <c r="HRC1" s="15"/>
      <c r="HRD1" s="1"/>
      <c r="HRH1" s="15"/>
      <c r="HRI1" s="1"/>
      <c r="HRM1" s="15"/>
      <c r="HRN1" s="1"/>
      <c r="HRR1" s="15"/>
      <c r="HRS1" s="1"/>
      <c r="HRW1" s="15"/>
      <c r="HRX1" s="1"/>
      <c r="HSB1" s="15"/>
      <c r="HSC1" s="1"/>
      <c r="HSG1" s="15"/>
      <c r="HSH1" s="1"/>
      <c r="HSL1" s="15"/>
      <c r="HSM1" s="1"/>
      <c r="HSQ1" s="15"/>
      <c r="HSR1" s="1"/>
      <c r="HSV1" s="15"/>
      <c r="HSW1" s="1"/>
      <c r="HTA1" s="15"/>
      <c r="HTB1" s="1"/>
      <c r="HTF1" s="15"/>
      <c r="HTG1" s="1"/>
      <c r="HTK1" s="15"/>
      <c r="HTL1" s="1"/>
      <c r="HTP1" s="15"/>
      <c r="HTQ1" s="1"/>
      <c r="HTU1" s="15"/>
      <c r="HTV1" s="1"/>
      <c r="HTZ1" s="15"/>
      <c r="HUA1" s="1"/>
      <c r="HUE1" s="15"/>
      <c r="HUF1" s="1"/>
      <c r="HUJ1" s="15"/>
      <c r="HUK1" s="1"/>
      <c r="HUO1" s="15"/>
      <c r="HUP1" s="1"/>
      <c r="HUT1" s="15"/>
      <c r="HUU1" s="1"/>
      <c r="HUY1" s="15"/>
      <c r="HUZ1" s="1"/>
      <c r="HVD1" s="15"/>
      <c r="HVE1" s="1"/>
      <c r="HVI1" s="15"/>
      <c r="HVJ1" s="1"/>
      <c r="HVN1" s="15"/>
      <c r="HVO1" s="1"/>
      <c r="HVS1" s="15"/>
      <c r="HVT1" s="1"/>
      <c r="HVX1" s="15"/>
      <c r="HVY1" s="1"/>
      <c r="HWC1" s="15"/>
      <c r="HWD1" s="1"/>
      <c r="HWH1" s="15"/>
      <c r="HWI1" s="1"/>
      <c r="HWM1" s="15"/>
      <c r="HWN1" s="1"/>
      <c r="HWR1" s="15"/>
      <c r="HWS1" s="1"/>
      <c r="HWW1" s="15"/>
      <c r="HWX1" s="1"/>
      <c r="HXB1" s="15"/>
      <c r="HXC1" s="1"/>
      <c r="HXG1" s="15"/>
      <c r="HXH1" s="1"/>
      <c r="HXL1" s="15"/>
      <c r="HXM1" s="1"/>
      <c r="HXQ1" s="15"/>
      <c r="HXR1" s="1"/>
      <c r="HXV1" s="15"/>
      <c r="HXW1" s="1"/>
      <c r="HYA1" s="15"/>
      <c r="HYB1" s="1"/>
      <c r="HYF1" s="15"/>
      <c r="HYG1" s="1"/>
      <c r="HYK1" s="15"/>
      <c r="HYL1" s="1"/>
      <c r="HYP1" s="15"/>
      <c r="HYQ1" s="1"/>
      <c r="HYU1" s="15"/>
      <c r="HYV1" s="1"/>
      <c r="HYZ1" s="15"/>
      <c r="HZA1" s="1"/>
      <c r="HZE1" s="15"/>
      <c r="HZF1" s="1"/>
      <c r="HZJ1" s="15"/>
      <c r="HZK1" s="1"/>
      <c r="HZO1" s="15"/>
      <c r="HZP1" s="1"/>
      <c r="HZT1" s="15"/>
      <c r="HZU1" s="1"/>
      <c r="HZY1" s="15"/>
      <c r="HZZ1" s="1"/>
      <c r="IAD1" s="15"/>
      <c r="IAE1" s="1"/>
      <c r="IAI1" s="15"/>
      <c r="IAJ1" s="1"/>
      <c r="IAN1" s="15"/>
      <c r="IAO1" s="1"/>
      <c r="IAS1" s="15"/>
      <c r="IAT1" s="1"/>
      <c r="IAX1" s="15"/>
      <c r="IAY1" s="1"/>
      <c r="IBC1" s="15"/>
      <c r="IBD1" s="1"/>
      <c r="IBH1" s="15"/>
      <c r="IBI1" s="1"/>
      <c r="IBM1" s="15"/>
      <c r="IBN1" s="1"/>
      <c r="IBR1" s="15"/>
      <c r="IBS1" s="1"/>
      <c r="IBW1" s="15"/>
      <c r="IBX1" s="1"/>
      <c r="ICB1" s="15"/>
      <c r="ICC1" s="1"/>
      <c r="ICG1" s="15"/>
      <c r="ICH1" s="1"/>
      <c r="ICL1" s="15"/>
      <c r="ICM1" s="1"/>
      <c r="ICQ1" s="15"/>
      <c r="ICR1" s="1"/>
      <c r="ICV1" s="15"/>
      <c r="ICW1" s="1"/>
      <c r="IDA1" s="15"/>
      <c r="IDB1" s="1"/>
      <c r="IDF1" s="15"/>
      <c r="IDG1" s="1"/>
      <c r="IDK1" s="15"/>
      <c r="IDL1" s="1"/>
      <c r="IDP1" s="15"/>
      <c r="IDQ1" s="1"/>
      <c r="IDU1" s="15"/>
      <c r="IDV1" s="1"/>
      <c r="IDZ1" s="15"/>
      <c r="IEA1" s="1"/>
      <c r="IEE1" s="15"/>
      <c r="IEF1" s="1"/>
      <c r="IEJ1" s="15"/>
      <c r="IEK1" s="1"/>
      <c r="IEO1" s="15"/>
      <c r="IEP1" s="1"/>
      <c r="IET1" s="15"/>
      <c r="IEU1" s="1"/>
      <c r="IEY1" s="15"/>
      <c r="IEZ1" s="1"/>
      <c r="IFD1" s="15"/>
      <c r="IFE1" s="1"/>
      <c r="IFI1" s="15"/>
      <c r="IFJ1" s="1"/>
      <c r="IFN1" s="15"/>
      <c r="IFO1" s="1"/>
      <c r="IFS1" s="15"/>
      <c r="IFT1" s="1"/>
      <c r="IFX1" s="15"/>
      <c r="IFY1" s="1"/>
      <c r="IGC1" s="15"/>
      <c r="IGD1" s="1"/>
      <c r="IGH1" s="15"/>
      <c r="IGI1" s="1"/>
      <c r="IGM1" s="15"/>
      <c r="IGN1" s="1"/>
      <c r="IGR1" s="15"/>
      <c r="IGS1" s="1"/>
      <c r="IGW1" s="15"/>
      <c r="IGX1" s="1"/>
      <c r="IHB1" s="15"/>
      <c r="IHC1" s="1"/>
      <c r="IHG1" s="15"/>
      <c r="IHH1" s="1"/>
      <c r="IHL1" s="15"/>
      <c r="IHM1" s="1"/>
      <c r="IHQ1" s="15"/>
      <c r="IHR1" s="1"/>
      <c r="IHV1" s="15"/>
      <c r="IHW1" s="1"/>
      <c r="IIA1" s="15"/>
      <c r="IIB1" s="1"/>
      <c r="IIF1" s="15"/>
      <c r="IIG1" s="1"/>
      <c r="IIK1" s="15"/>
      <c r="IIL1" s="1"/>
      <c r="IIP1" s="15"/>
      <c r="IIQ1" s="1"/>
      <c r="IIU1" s="15"/>
      <c r="IIV1" s="1"/>
      <c r="IIZ1" s="15"/>
      <c r="IJA1" s="1"/>
      <c r="IJE1" s="15"/>
      <c r="IJF1" s="1"/>
      <c r="IJJ1" s="15"/>
      <c r="IJK1" s="1"/>
      <c r="IJO1" s="15"/>
      <c r="IJP1" s="1"/>
      <c r="IJT1" s="15"/>
      <c r="IJU1" s="1"/>
      <c r="IJY1" s="15"/>
      <c r="IJZ1" s="1"/>
      <c r="IKD1" s="15"/>
      <c r="IKE1" s="1"/>
      <c r="IKI1" s="15"/>
      <c r="IKJ1" s="1"/>
      <c r="IKN1" s="15"/>
      <c r="IKO1" s="1"/>
      <c r="IKS1" s="15"/>
      <c r="IKT1" s="1"/>
      <c r="IKX1" s="15"/>
      <c r="IKY1" s="1"/>
      <c r="ILC1" s="15"/>
      <c r="ILD1" s="1"/>
      <c r="ILH1" s="15"/>
      <c r="ILI1" s="1"/>
      <c r="ILM1" s="15"/>
      <c r="ILN1" s="1"/>
      <c r="ILR1" s="15"/>
      <c r="ILS1" s="1"/>
      <c r="ILW1" s="15"/>
      <c r="ILX1" s="1"/>
      <c r="IMB1" s="15"/>
      <c r="IMC1" s="1"/>
      <c r="IMG1" s="15"/>
      <c r="IMH1" s="1"/>
      <c r="IML1" s="15"/>
      <c r="IMM1" s="1"/>
      <c r="IMQ1" s="15"/>
      <c r="IMR1" s="1"/>
      <c r="IMV1" s="15"/>
      <c r="IMW1" s="1"/>
      <c r="INA1" s="15"/>
      <c r="INB1" s="1"/>
      <c r="INF1" s="15"/>
      <c r="ING1" s="1"/>
      <c r="INK1" s="15"/>
      <c r="INL1" s="1"/>
      <c r="INP1" s="15"/>
      <c r="INQ1" s="1"/>
      <c r="INU1" s="15"/>
      <c r="INV1" s="1"/>
      <c r="INZ1" s="15"/>
      <c r="IOA1" s="1"/>
      <c r="IOE1" s="15"/>
      <c r="IOF1" s="1"/>
      <c r="IOJ1" s="15"/>
      <c r="IOK1" s="1"/>
      <c r="IOO1" s="15"/>
      <c r="IOP1" s="1"/>
      <c r="IOT1" s="15"/>
      <c r="IOU1" s="1"/>
      <c r="IOY1" s="15"/>
      <c r="IOZ1" s="1"/>
      <c r="IPD1" s="15"/>
      <c r="IPE1" s="1"/>
      <c r="IPI1" s="15"/>
      <c r="IPJ1" s="1"/>
      <c r="IPN1" s="15"/>
      <c r="IPO1" s="1"/>
      <c r="IPS1" s="15"/>
      <c r="IPT1" s="1"/>
      <c r="IPX1" s="15"/>
      <c r="IPY1" s="1"/>
      <c r="IQC1" s="15"/>
      <c r="IQD1" s="1"/>
      <c r="IQH1" s="15"/>
      <c r="IQI1" s="1"/>
      <c r="IQM1" s="15"/>
      <c r="IQN1" s="1"/>
      <c r="IQR1" s="15"/>
      <c r="IQS1" s="1"/>
      <c r="IQW1" s="15"/>
      <c r="IQX1" s="1"/>
      <c r="IRB1" s="15"/>
      <c r="IRC1" s="1"/>
      <c r="IRG1" s="15"/>
      <c r="IRH1" s="1"/>
      <c r="IRL1" s="15"/>
      <c r="IRM1" s="1"/>
      <c r="IRQ1" s="15"/>
      <c r="IRR1" s="1"/>
      <c r="IRV1" s="15"/>
      <c r="IRW1" s="1"/>
      <c r="ISA1" s="15"/>
      <c r="ISB1" s="1"/>
      <c r="ISF1" s="15"/>
      <c r="ISG1" s="1"/>
      <c r="ISK1" s="15"/>
      <c r="ISL1" s="1"/>
      <c r="ISP1" s="15"/>
      <c r="ISQ1" s="1"/>
      <c r="ISU1" s="15"/>
      <c r="ISV1" s="1"/>
      <c r="ISZ1" s="15"/>
      <c r="ITA1" s="1"/>
      <c r="ITE1" s="15"/>
      <c r="ITF1" s="1"/>
      <c r="ITJ1" s="15"/>
      <c r="ITK1" s="1"/>
      <c r="ITO1" s="15"/>
      <c r="ITP1" s="1"/>
      <c r="ITT1" s="15"/>
      <c r="ITU1" s="1"/>
      <c r="ITY1" s="15"/>
      <c r="ITZ1" s="1"/>
      <c r="IUD1" s="15"/>
      <c r="IUE1" s="1"/>
      <c r="IUI1" s="15"/>
      <c r="IUJ1" s="1"/>
      <c r="IUN1" s="15"/>
      <c r="IUO1" s="1"/>
      <c r="IUS1" s="15"/>
      <c r="IUT1" s="1"/>
      <c r="IUX1" s="15"/>
      <c r="IUY1" s="1"/>
      <c r="IVC1" s="15"/>
      <c r="IVD1" s="1"/>
      <c r="IVH1" s="15"/>
      <c r="IVI1" s="1"/>
      <c r="IVM1" s="15"/>
      <c r="IVN1" s="1"/>
      <c r="IVR1" s="15"/>
      <c r="IVS1" s="1"/>
      <c r="IVW1" s="15"/>
      <c r="IVX1" s="1"/>
      <c r="IWB1" s="15"/>
      <c r="IWC1" s="1"/>
      <c r="IWG1" s="15"/>
      <c r="IWH1" s="1"/>
      <c r="IWL1" s="15"/>
      <c r="IWM1" s="1"/>
      <c r="IWQ1" s="15"/>
      <c r="IWR1" s="1"/>
      <c r="IWV1" s="15"/>
      <c r="IWW1" s="1"/>
      <c r="IXA1" s="15"/>
      <c r="IXB1" s="1"/>
      <c r="IXF1" s="15"/>
      <c r="IXG1" s="1"/>
      <c r="IXK1" s="15"/>
      <c r="IXL1" s="1"/>
      <c r="IXP1" s="15"/>
      <c r="IXQ1" s="1"/>
      <c r="IXU1" s="15"/>
      <c r="IXV1" s="1"/>
      <c r="IXZ1" s="15"/>
      <c r="IYA1" s="1"/>
      <c r="IYE1" s="15"/>
      <c r="IYF1" s="1"/>
      <c r="IYJ1" s="15"/>
      <c r="IYK1" s="1"/>
      <c r="IYO1" s="15"/>
      <c r="IYP1" s="1"/>
      <c r="IYT1" s="15"/>
      <c r="IYU1" s="1"/>
      <c r="IYY1" s="15"/>
      <c r="IYZ1" s="1"/>
      <c r="IZD1" s="15"/>
      <c r="IZE1" s="1"/>
      <c r="IZI1" s="15"/>
      <c r="IZJ1" s="1"/>
      <c r="IZN1" s="15"/>
      <c r="IZO1" s="1"/>
      <c r="IZS1" s="15"/>
      <c r="IZT1" s="1"/>
      <c r="IZX1" s="15"/>
      <c r="IZY1" s="1"/>
      <c r="JAC1" s="15"/>
      <c r="JAD1" s="1"/>
      <c r="JAH1" s="15"/>
      <c r="JAI1" s="1"/>
      <c r="JAM1" s="15"/>
      <c r="JAN1" s="1"/>
      <c r="JAR1" s="15"/>
      <c r="JAS1" s="1"/>
      <c r="JAW1" s="15"/>
      <c r="JAX1" s="1"/>
      <c r="JBB1" s="15"/>
      <c r="JBC1" s="1"/>
      <c r="JBG1" s="15"/>
      <c r="JBH1" s="1"/>
      <c r="JBL1" s="15"/>
      <c r="JBM1" s="1"/>
      <c r="JBQ1" s="15"/>
      <c r="JBR1" s="1"/>
      <c r="JBV1" s="15"/>
      <c r="JBW1" s="1"/>
      <c r="JCA1" s="15"/>
      <c r="JCB1" s="1"/>
      <c r="JCF1" s="15"/>
      <c r="JCG1" s="1"/>
      <c r="JCK1" s="15"/>
      <c r="JCL1" s="1"/>
      <c r="JCP1" s="15"/>
      <c r="JCQ1" s="1"/>
      <c r="JCU1" s="15"/>
      <c r="JCV1" s="1"/>
      <c r="JCZ1" s="15"/>
      <c r="JDA1" s="1"/>
      <c r="JDE1" s="15"/>
      <c r="JDF1" s="1"/>
      <c r="JDJ1" s="15"/>
      <c r="JDK1" s="1"/>
      <c r="JDO1" s="15"/>
      <c r="JDP1" s="1"/>
      <c r="JDT1" s="15"/>
      <c r="JDU1" s="1"/>
      <c r="JDY1" s="15"/>
      <c r="JDZ1" s="1"/>
      <c r="JED1" s="15"/>
      <c r="JEE1" s="1"/>
      <c r="JEI1" s="15"/>
      <c r="JEJ1" s="1"/>
      <c r="JEN1" s="15"/>
      <c r="JEO1" s="1"/>
      <c r="JES1" s="15"/>
      <c r="JET1" s="1"/>
      <c r="JEX1" s="15"/>
      <c r="JEY1" s="1"/>
      <c r="JFC1" s="15"/>
      <c r="JFD1" s="1"/>
      <c r="JFH1" s="15"/>
      <c r="JFI1" s="1"/>
      <c r="JFM1" s="15"/>
      <c r="JFN1" s="1"/>
      <c r="JFR1" s="15"/>
      <c r="JFS1" s="1"/>
      <c r="JFW1" s="15"/>
      <c r="JFX1" s="1"/>
      <c r="JGB1" s="15"/>
      <c r="JGC1" s="1"/>
      <c r="JGG1" s="15"/>
      <c r="JGH1" s="1"/>
      <c r="JGL1" s="15"/>
      <c r="JGM1" s="1"/>
      <c r="JGQ1" s="15"/>
      <c r="JGR1" s="1"/>
      <c r="JGV1" s="15"/>
      <c r="JGW1" s="1"/>
      <c r="JHA1" s="15"/>
      <c r="JHB1" s="1"/>
      <c r="JHF1" s="15"/>
      <c r="JHG1" s="1"/>
      <c r="JHK1" s="15"/>
      <c r="JHL1" s="1"/>
      <c r="JHP1" s="15"/>
      <c r="JHQ1" s="1"/>
      <c r="JHU1" s="15"/>
      <c r="JHV1" s="1"/>
      <c r="JHZ1" s="15"/>
      <c r="JIA1" s="1"/>
      <c r="JIE1" s="15"/>
      <c r="JIF1" s="1"/>
      <c r="JIJ1" s="15"/>
      <c r="JIK1" s="1"/>
      <c r="JIO1" s="15"/>
      <c r="JIP1" s="1"/>
      <c r="JIT1" s="15"/>
      <c r="JIU1" s="1"/>
      <c r="JIY1" s="15"/>
      <c r="JIZ1" s="1"/>
      <c r="JJD1" s="15"/>
      <c r="JJE1" s="1"/>
      <c r="JJI1" s="15"/>
      <c r="JJJ1" s="1"/>
      <c r="JJN1" s="15"/>
      <c r="JJO1" s="1"/>
      <c r="JJS1" s="15"/>
      <c r="JJT1" s="1"/>
      <c r="JJX1" s="15"/>
      <c r="JJY1" s="1"/>
      <c r="JKC1" s="15"/>
      <c r="JKD1" s="1"/>
      <c r="JKH1" s="15"/>
      <c r="JKI1" s="1"/>
      <c r="JKM1" s="15"/>
      <c r="JKN1" s="1"/>
      <c r="JKR1" s="15"/>
      <c r="JKS1" s="1"/>
      <c r="JKW1" s="15"/>
      <c r="JKX1" s="1"/>
      <c r="JLB1" s="15"/>
      <c r="JLC1" s="1"/>
      <c r="JLG1" s="15"/>
      <c r="JLH1" s="1"/>
      <c r="JLL1" s="15"/>
      <c r="JLM1" s="1"/>
      <c r="JLQ1" s="15"/>
      <c r="JLR1" s="1"/>
      <c r="JLV1" s="15"/>
      <c r="JLW1" s="1"/>
      <c r="JMA1" s="15"/>
      <c r="JMB1" s="1"/>
      <c r="JMF1" s="15"/>
      <c r="JMG1" s="1"/>
      <c r="JMK1" s="15"/>
      <c r="JML1" s="1"/>
      <c r="JMP1" s="15"/>
      <c r="JMQ1" s="1"/>
      <c r="JMU1" s="15"/>
      <c r="JMV1" s="1"/>
      <c r="JMZ1" s="15"/>
      <c r="JNA1" s="1"/>
      <c r="JNE1" s="15"/>
      <c r="JNF1" s="1"/>
      <c r="JNJ1" s="15"/>
      <c r="JNK1" s="1"/>
      <c r="JNO1" s="15"/>
      <c r="JNP1" s="1"/>
      <c r="JNT1" s="15"/>
      <c r="JNU1" s="1"/>
      <c r="JNY1" s="15"/>
      <c r="JNZ1" s="1"/>
      <c r="JOD1" s="15"/>
      <c r="JOE1" s="1"/>
      <c r="JOI1" s="15"/>
      <c r="JOJ1" s="1"/>
      <c r="JON1" s="15"/>
      <c r="JOO1" s="1"/>
      <c r="JOS1" s="15"/>
      <c r="JOT1" s="1"/>
      <c r="JOX1" s="15"/>
      <c r="JOY1" s="1"/>
      <c r="JPC1" s="15"/>
      <c r="JPD1" s="1"/>
      <c r="JPH1" s="15"/>
      <c r="JPI1" s="1"/>
      <c r="JPM1" s="15"/>
      <c r="JPN1" s="1"/>
      <c r="JPR1" s="15"/>
      <c r="JPS1" s="1"/>
      <c r="JPW1" s="15"/>
      <c r="JPX1" s="1"/>
      <c r="JQB1" s="15"/>
      <c r="JQC1" s="1"/>
      <c r="JQG1" s="15"/>
      <c r="JQH1" s="1"/>
      <c r="JQL1" s="15"/>
      <c r="JQM1" s="1"/>
      <c r="JQQ1" s="15"/>
      <c r="JQR1" s="1"/>
      <c r="JQV1" s="15"/>
      <c r="JQW1" s="1"/>
      <c r="JRA1" s="15"/>
      <c r="JRB1" s="1"/>
      <c r="JRF1" s="15"/>
      <c r="JRG1" s="1"/>
      <c r="JRK1" s="15"/>
      <c r="JRL1" s="1"/>
      <c r="JRP1" s="15"/>
      <c r="JRQ1" s="1"/>
      <c r="JRU1" s="15"/>
      <c r="JRV1" s="1"/>
      <c r="JRZ1" s="15"/>
      <c r="JSA1" s="1"/>
      <c r="JSE1" s="15"/>
      <c r="JSF1" s="1"/>
      <c r="JSJ1" s="15"/>
      <c r="JSK1" s="1"/>
      <c r="JSO1" s="15"/>
      <c r="JSP1" s="1"/>
      <c r="JST1" s="15"/>
      <c r="JSU1" s="1"/>
      <c r="JSY1" s="15"/>
      <c r="JSZ1" s="1"/>
      <c r="JTD1" s="15"/>
      <c r="JTE1" s="1"/>
      <c r="JTI1" s="15"/>
      <c r="JTJ1" s="1"/>
      <c r="JTN1" s="15"/>
      <c r="JTO1" s="1"/>
      <c r="JTS1" s="15"/>
      <c r="JTT1" s="1"/>
      <c r="JTX1" s="15"/>
      <c r="JTY1" s="1"/>
      <c r="JUC1" s="15"/>
      <c r="JUD1" s="1"/>
      <c r="JUH1" s="15"/>
      <c r="JUI1" s="1"/>
      <c r="JUM1" s="15"/>
      <c r="JUN1" s="1"/>
      <c r="JUR1" s="15"/>
      <c r="JUS1" s="1"/>
      <c r="JUW1" s="15"/>
      <c r="JUX1" s="1"/>
      <c r="JVB1" s="15"/>
      <c r="JVC1" s="1"/>
      <c r="JVG1" s="15"/>
      <c r="JVH1" s="1"/>
      <c r="JVL1" s="15"/>
      <c r="JVM1" s="1"/>
      <c r="JVQ1" s="15"/>
      <c r="JVR1" s="1"/>
      <c r="JVV1" s="15"/>
      <c r="JVW1" s="1"/>
      <c r="JWA1" s="15"/>
      <c r="JWB1" s="1"/>
      <c r="JWF1" s="15"/>
      <c r="JWG1" s="1"/>
      <c r="JWK1" s="15"/>
      <c r="JWL1" s="1"/>
      <c r="JWP1" s="15"/>
      <c r="JWQ1" s="1"/>
      <c r="JWU1" s="15"/>
      <c r="JWV1" s="1"/>
      <c r="JWZ1" s="15"/>
      <c r="JXA1" s="1"/>
      <c r="JXE1" s="15"/>
      <c r="JXF1" s="1"/>
      <c r="JXJ1" s="15"/>
      <c r="JXK1" s="1"/>
      <c r="JXO1" s="15"/>
      <c r="JXP1" s="1"/>
      <c r="JXT1" s="15"/>
      <c r="JXU1" s="1"/>
      <c r="JXY1" s="15"/>
      <c r="JXZ1" s="1"/>
      <c r="JYD1" s="15"/>
      <c r="JYE1" s="1"/>
      <c r="JYI1" s="15"/>
      <c r="JYJ1" s="1"/>
      <c r="JYN1" s="15"/>
      <c r="JYO1" s="1"/>
      <c r="JYS1" s="15"/>
      <c r="JYT1" s="1"/>
      <c r="JYX1" s="15"/>
      <c r="JYY1" s="1"/>
      <c r="JZC1" s="15"/>
      <c r="JZD1" s="1"/>
      <c r="JZH1" s="15"/>
      <c r="JZI1" s="1"/>
      <c r="JZM1" s="15"/>
      <c r="JZN1" s="1"/>
      <c r="JZR1" s="15"/>
      <c r="JZS1" s="1"/>
      <c r="JZW1" s="15"/>
      <c r="JZX1" s="1"/>
      <c r="KAB1" s="15"/>
      <c r="KAC1" s="1"/>
      <c r="KAG1" s="15"/>
      <c r="KAH1" s="1"/>
      <c r="KAL1" s="15"/>
      <c r="KAM1" s="1"/>
      <c r="KAQ1" s="15"/>
      <c r="KAR1" s="1"/>
      <c r="KAV1" s="15"/>
      <c r="KAW1" s="1"/>
      <c r="KBA1" s="15"/>
      <c r="KBB1" s="1"/>
      <c r="KBF1" s="15"/>
      <c r="KBG1" s="1"/>
      <c r="KBK1" s="15"/>
      <c r="KBL1" s="1"/>
      <c r="KBP1" s="15"/>
      <c r="KBQ1" s="1"/>
      <c r="KBU1" s="15"/>
      <c r="KBV1" s="1"/>
      <c r="KBZ1" s="15"/>
      <c r="KCA1" s="1"/>
      <c r="KCE1" s="15"/>
      <c r="KCF1" s="1"/>
      <c r="KCJ1" s="15"/>
      <c r="KCK1" s="1"/>
      <c r="KCO1" s="15"/>
      <c r="KCP1" s="1"/>
      <c r="KCT1" s="15"/>
      <c r="KCU1" s="1"/>
      <c r="KCY1" s="15"/>
      <c r="KCZ1" s="1"/>
      <c r="KDD1" s="15"/>
      <c r="KDE1" s="1"/>
      <c r="KDI1" s="15"/>
      <c r="KDJ1" s="1"/>
      <c r="KDN1" s="15"/>
      <c r="KDO1" s="1"/>
      <c r="KDS1" s="15"/>
      <c r="KDT1" s="1"/>
      <c r="KDX1" s="15"/>
      <c r="KDY1" s="1"/>
      <c r="KEC1" s="15"/>
      <c r="KED1" s="1"/>
      <c r="KEH1" s="15"/>
      <c r="KEI1" s="1"/>
      <c r="KEM1" s="15"/>
      <c r="KEN1" s="1"/>
      <c r="KER1" s="15"/>
      <c r="KES1" s="1"/>
      <c r="KEW1" s="15"/>
      <c r="KEX1" s="1"/>
      <c r="KFB1" s="15"/>
      <c r="KFC1" s="1"/>
      <c r="KFG1" s="15"/>
      <c r="KFH1" s="1"/>
      <c r="KFL1" s="15"/>
      <c r="KFM1" s="1"/>
      <c r="KFQ1" s="15"/>
      <c r="KFR1" s="1"/>
      <c r="KFV1" s="15"/>
      <c r="KFW1" s="1"/>
      <c r="KGA1" s="15"/>
      <c r="KGB1" s="1"/>
      <c r="KGF1" s="15"/>
      <c r="KGG1" s="1"/>
      <c r="KGK1" s="15"/>
      <c r="KGL1" s="1"/>
      <c r="KGP1" s="15"/>
      <c r="KGQ1" s="1"/>
      <c r="KGU1" s="15"/>
      <c r="KGV1" s="1"/>
      <c r="KGZ1" s="15"/>
      <c r="KHA1" s="1"/>
      <c r="KHE1" s="15"/>
      <c r="KHF1" s="1"/>
      <c r="KHJ1" s="15"/>
      <c r="KHK1" s="1"/>
      <c r="KHO1" s="15"/>
      <c r="KHP1" s="1"/>
      <c r="KHT1" s="15"/>
      <c r="KHU1" s="1"/>
      <c r="KHY1" s="15"/>
      <c r="KHZ1" s="1"/>
      <c r="KID1" s="15"/>
      <c r="KIE1" s="1"/>
      <c r="KII1" s="15"/>
      <c r="KIJ1" s="1"/>
      <c r="KIN1" s="15"/>
      <c r="KIO1" s="1"/>
      <c r="KIS1" s="15"/>
      <c r="KIT1" s="1"/>
      <c r="KIX1" s="15"/>
      <c r="KIY1" s="1"/>
      <c r="KJC1" s="15"/>
      <c r="KJD1" s="1"/>
      <c r="KJH1" s="15"/>
      <c r="KJI1" s="1"/>
      <c r="KJM1" s="15"/>
      <c r="KJN1" s="1"/>
      <c r="KJR1" s="15"/>
      <c r="KJS1" s="1"/>
      <c r="KJW1" s="15"/>
      <c r="KJX1" s="1"/>
      <c r="KKB1" s="15"/>
      <c r="KKC1" s="1"/>
      <c r="KKG1" s="15"/>
      <c r="KKH1" s="1"/>
      <c r="KKL1" s="15"/>
      <c r="KKM1" s="1"/>
      <c r="KKQ1" s="15"/>
      <c r="KKR1" s="1"/>
      <c r="KKV1" s="15"/>
      <c r="KKW1" s="1"/>
      <c r="KLA1" s="15"/>
      <c r="KLB1" s="1"/>
      <c r="KLF1" s="15"/>
      <c r="KLG1" s="1"/>
      <c r="KLK1" s="15"/>
      <c r="KLL1" s="1"/>
      <c r="KLP1" s="15"/>
      <c r="KLQ1" s="1"/>
      <c r="KLU1" s="15"/>
      <c r="KLV1" s="1"/>
      <c r="KLZ1" s="15"/>
      <c r="KMA1" s="1"/>
      <c r="KME1" s="15"/>
      <c r="KMF1" s="1"/>
      <c r="KMJ1" s="15"/>
      <c r="KMK1" s="1"/>
      <c r="KMO1" s="15"/>
      <c r="KMP1" s="1"/>
      <c r="KMT1" s="15"/>
      <c r="KMU1" s="1"/>
      <c r="KMY1" s="15"/>
      <c r="KMZ1" s="1"/>
      <c r="KND1" s="15"/>
      <c r="KNE1" s="1"/>
      <c r="KNI1" s="15"/>
      <c r="KNJ1" s="1"/>
      <c r="KNN1" s="15"/>
      <c r="KNO1" s="1"/>
      <c r="KNS1" s="15"/>
      <c r="KNT1" s="1"/>
      <c r="KNX1" s="15"/>
      <c r="KNY1" s="1"/>
      <c r="KOC1" s="15"/>
      <c r="KOD1" s="1"/>
      <c r="KOH1" s="15"/>
      <c r="KOI1" s="1"/>
      <c r="KOM1" s="15"/>
      <c r="KON1" s="1"/>
      <c r="KOR1" s="15"/>
      <c r="KOS1" s="1"/>
      <c r="KOW1" s="15"/>
      <c r="KOX1" s="1"/>
      <c r="KPB1" s="15"/>
      <c r="KPC1" s="1"/>
      <c r="KPG1" s="15"/>
      <c r="KPH1" s="1"/>
      <c r="KPL1" s="15"/>
      <c r="KPM1" s="1"/>
      <c r="KPQ1" s="15"/>
      <c r="KPR1" s="1"/>
      <c r="KPV1" s="15"/>
      <c r="KPW1" s="1"/>
      <c r="KQA1" s="15"/>
      <c r="KQB1" s="1"/>
      <c r="KQF1" s="15"/>
      <c r="KQG1" s="1"/>
      <c r="KQK1" s="15"/>
      <c r="KQL1" s="1"/>
      <c r="KQP1" s="15"/>
      <c r="KQQ1" s="1"/>
      <c r="KQU1" s="15"/>
      <c r="KQV1" s="1"/>
      <c r="KQZ1" s="15"/>
      <c r="KRA1" s="1"/>
      <c r="KRE1" s="15"/>
      <c r="KRF1" s="1"/>
      <c r="KRJ1" s="15"/>
      <c r="KRK1" s="1"/>
      <c r="KRO1" s="15"/>
      <c r="KRP1" s="1"/>
      <c r="KRT1" s="15"/>
      <c r="KRU1" s="1"/>
      <c r="KRY1" s="15"/>
      <c r="KRZ1" s="1"/>
      <c r="KSD1" s="15"/>
      <c r="KSE1" s="1"/>
      <c r="KSI1" s="15"/>
      <c r="KSJ1" s="1"/>
      <c r="KSN1" s="15"/>
      <c r="KSO1" s="1"/>
      <c r="KSS1" s="15"/>
      <c r="KST1" s="1"/>
      <c r="KSX1" s="15"/>
      <c r="KSY1" s="1"/>
      <c r="KTC1" s="15"/>
      <c r="KTD1" s="1"/>
      <c r="KTH1" s="15"/>
      <c r="KTI1" s="1"/>
      <c r="KTM1" s="15"/>
      <c r="KTN1" s="1"/>
      <c r="KTR1" s="15"/>
      <c r="KTS1" s="1"/>
      <c r="KTW1" s="15"/>
      <c r="KTX1" s="1"/>
      <c r="KUB1" s="15"/>
      <c r="KUC1" s="1"/>
      <c r="KUG1" s="15"/>
      <c r="KUH1" s="1"/>
      <c r="KUL1" s="15"/>
      <c r="KUM1" s="1"/>
      <c r="KUQ1" s="15"/>
      <c r="KUR1" s="1"/>
      <c r="KUV1" s="15"/>
      <c r="KUW1" s="1"/>
      <c r="KVA1" s="15"/>
      <c r="KVB1" s="1"/>
      <c r="KVF1" s="15"/>
      <c r="KVG1" s="1"/>
      <c r="KVK1" s="15"/>
      <c r="KVL1" s="1"/>
      <c r="KVP1" s="15"/>
      <c r="KVQ1" s="1"/>
      <c r="KVU1" s="15"/>
      <c r="KVV1" s="1"/>
      <c r="KVZ1" s="15"/>
      <c r="KWA1" s="1"/>
      <c r="KWE1" s="15"/>
      <c r="KWF1" s="1"/>
      <c r="KWJ1" s="15"/>
      <c r="KWK1" s="1"/>
      <c r="KWO1" s="15"/>
      <c r="KWP1" s="1"/>
      <c r="KWT1" s="15"/>
      <c r="KWU1" s="1"/>
      <c r="KWY1" s="15"/>
      <c r="KWZ1" s="1"/>
      <c r="KXD1" s="15"/>
      <c r="KXE1" s="1"/>
      <c r="KXI1" s="15"/>
      <c r="KXJ1" s="1"/>
      <c r="KXN1" s="15"/>
      <c r="KXO1" s="1"/>
      <c r="KXS1" s="15"/>
      <c r="KXT1" s="1"/>
      <c r="KXX1" s="15"/>
      <c r="KXY1" s="1"/>
      <c r="KYC1" s="15"/>
      <c r="KYD1" s="1"/>
      <c r="KYH1" s="15"/>
      <c r="KYI1" s="1"/>
      <c r="KYM1" s="15"/>
      <c r="KYN1" s="1"/>
      <c r="KYR1" s="15"/>
      <c r="KYS1" s="1"/>
      <c r="KYW1" s="15"/>
      <c r="KYX1" s="1"/>
      <c r="KZB1" s="15"/>
      <c r="KZC1" s="1"/>
      <c r="KZG1" s="15"/>
      <c r="KZH1" s="1"/>
      <c r="KZL1" s="15"/>
      <c r="KZM1" s="1"/>
      <c r="KZQ1" s="15"/>
      <c r="KZR1" s="1"/>
      <c r="KZV1" s="15"/>
      <c r="KZW1" s="1"/>
      <c r="LAA1" s="15"/>
      <c r="LAB1" s="1"/>
      <c r="LAF1" s="15"/>
      <c r="LAG1" s="1"/>
      <c r="LAK1" s="15"/>
      <c r="LAL1" s="1"/>
      <c r="LAP1" s="15"/>
      <c r="LAQ1" s="1"/>
      <c r="LAU1" s="15"/>
      <c r="LAV1" s="1"/>
      <c r="LAZ1" s="15"/>
      <c r="LBA1" s="1"/>
      <c r="LBE1" s="15"/>
      <c r="LBF1" s="1"/>
      <c r="LBJ1" s="15"/>
      <c r="LBK1" s="1"/>
      <c r="LBO1" s="15"/>
      <c r="LBP1" s="1"/>
      <c r="LBT1" s="15"/>
      <c r="LBU1" s="1"/>
      <c r="LBY1" s="15"/>
      <c r="LBZ1" s="1"/>
      <c r="LCD1" s="15"/>
      <c r="LCE1" s="1"/>
      <c r="LCI1" s="15"/>
      <c r="LCJ1" s="1"/>
      <c r="LCN1" s="15"/>
      <c r="LCO1" s="1"/>
      <c r="LCS1" s="15"/>
      <c r="LCT1" s="1"/>
      <c r="LCX1" s="15"/>
      <c r="LCY1" s="1"/>
      <c r="LDC1" s="15"/>
      <c r="LDD1" s="1"/>
      <c r="LDH1" s="15"/>
      <c r="LDI1" s="1"/>
      <c r="LDM1" s="15"/>
      <c r="LDN1" s="1"/>
      <c r="LDR1" s="15"/>
      <c r="LDS1" s="1"/>
      <c r="LDW1" s="15"/>
      <c r="LDX1" s="1"/>
      <c r="LEB1" s="15"/>
      <c r="LEC1" s="1"/>
      <c r="LEG1" s="15"/>
      <c r="LEH1" s="1"/>
      <c r="LEL1" s="15"/>
      <c r="LEM1" s="1"/>
      <c r="LEQ1" s="15"/>
      <c r="LER1" s="1"/>
      <c r="LEV1" s="15"/>
      <c r="LEW1" s="1"/>
      <c r="LFA1" s="15"/>
      <c r="LFB1" s="1"/>
      <c r="LFF1" s="15"/>
      <c r="LFG1" s="1"/>
      <c r="LFK1" s="15"/>
      <c r="LFL1" s="1"/>
      <c r="LFP1" s="15"/>
      <c r="LFQ1" s="1"/>
      <c r="LFU1" s="15"/>
      <c r="LFV1" s="1"/>
      <c r="LFZ1" s="15"/>
      <c r="LGA1" s="1"/>
      <c r="LGE1" s="15"/>
      <c r="LGF1" s="1"/>
      <c r="LGJ1" s="15"/>
      <c r="LGK1" s="1"/>
      <c r="LGO1" s="15"/>
      <c r="LGP1" s="1"/>
      <c r="LGT1" s="15"/>
      <c r="LGU1" s="1"/>
      <c r="LGY1" s="15"/>
      <c r="LGZ1" s="1"/>
      <c r="LHD1" s="15"/>
      <c r="LHE1" s="1"/>
      <c r="LHI1" s="15"/>
      <c r="LHJ1" s="1"/>
      <c r="LHN1" s="15"/>
      <c r="LHO1" s="1"/>
      <c r="LHS1" s="15"/>
      <c r="LHT1" s="1"/>
      <c r="LHX1" s="15"/>
      <c r="LHY1" s="1"/>
      <c r="LIC1" s="15"/>
      <c r="LID1" s="1"/>
      <c r="LIH1" s="15"/>
      <c r="LII1" s="1"/>
      <c r="LIM1" s="15"/>
      <c r="LIN1" s="1"/>
      <c r="LIR1" s="15"/>
      <c r="LIS1" s="1"/>
      <c r="LIW1" s="15"/>
      <c r="LIX1" s="1"/>
      <c r="LJB1" s="15"/>
      <c r="LJC1" s="1"/>
      <c r="LJG1" s="15"/>
      <c r="LJH1" s="1"/>
      <c r="LJL1" s="15"/>
      <c r="LJM1" s="1"/>
      <c r="LJQ1" s="15"/>
      <c r="LJR1" s="1"/>
      <c r="LJV1" s="15"/>
      <c r="LJW1" s="1"/>
      <c r="LKA1" s="15"/>
      <c r="LKB1" s="1"/>
      <c r="LKF1" s="15"/>
      <c r="LKG1" s="1"/>
      <c r="LKK1" s="15"/>
      <c r="LKL1" s="1"/>
      <c r="LKP1" s="15"/>
      <c r="LKQ1" s="1"/>
      <c r="LKU1" s="15"/>
      <c r="LKV1" s="1"/>
      <c r="LKZ1" s="15"/>
      <c r="LLA1" s="1"/>
      <c r="LLE1" s="15"/>
      <c r="LLF1" s="1"/>
      <c r="LLJ1" s="15"/>
      <c r="LLK1" s="1"/>
      <c r="LLO1" s="15"/>
      <c r="LLP1" s="1"/>
      <c r="LLT1" s="15"/>
      <c r="LLU1" s="1"/>
      <c r="LLY1" s="15"/>
      <c r="LLZ1" s="1"/>
      <c r="LMD1" s="15"/>
      <c r="LME1" s="1"/>
      <c r="LMI1" s="15"/>
      <c r="LMJ1" s="1"/>
      <c r="LMN1" s="15"/>
      <c r="LMO1" s="1"/>
      <c r="LMS1" s="15"/>
      <c r="LMT1" s="1"/>
      <c r="LMX1" s="15"/>
      <c r="LMY1" s="1"/>
      <c r="LNC1" s="15"/>
      <c r="LND1" s="1"/>
      <c r="LNH1" s="15"/>
      <c r="LNI1" s="1"/>
      <c r="LNM1" s="15"/>
      <c r="LNN1" s="1"/>
      <c r="LNR1" s="15"/>
      <c r="LNS1" s="1"/>
      <c r="LNW1" s="15"/>
      <c r="LNX1" s="1"/>
      <c r="LOB1" s="15"/>
      <c r="LOC1" s="1"/>
      <c r="LOG1" s="15"/>
      <c r="LOH1" s="1"/>
      <c r="LOL1" s="15"/>
      <c r="LOM1" s="1"/>
      <c r="LOQ1" s="15"/>
      <c r="LOR1" s="1"/>
      <c r="LOV1" s="15"/>
      <c r="LOW1" s="1"/>
      <c r="LPA1" s="15"/>
      <c r="LPB1" s="1"/>
      <c r="LPF1" s="15"/>
      <c r="LPG1" s="1"/>
      <c r="LPK1" s="15"/>
      <c r="LPL1" s="1"/>
      <c r="LPP1" s="15"/>
      <c r="LPQ1" s="1"/>
      <c r="LPU1" s="15"/>
      <c r="LPV1" s="1"/>
      <c r="LPZ1" s="15"/>
      <c r="LQA1" s="1"/>
      <c r="LQE1" s="15"/>
      <c r="LQF1" s="1"/>
      <c r="LQJ1" s="15"/>
      <c r="LQK1" s="1"/>
      <c r="LQO1" s="15"/>
      <c r="LQP1" s="1"/>
      <c r="LQT1" s="15"/>
      <c r="LQU1" s="1"/>
      <c r="LQY1" s="15"/>
      <c r="LQZ1" s="1"/>
      <c r="LRD1" s="15"/>
      <c r="LRE1" s="1"/>
      <c r="LRI1" s="15"/>
      <c r="LRJ1" s="1"/>
      <c r="LRN1" s="15"/>
      <c r="LRO1" s="1"/>
      <c r="LRS1" s="15"/>
      <c r="LRT1" s="1"/>
      <c r="LRX1" s="15"/>
      <c r="LRY1" s="1"/>
      <c r="LSC1" s="15"/>
      <c r="LSD1" s="1"/>
      <c r="LSH1" s="15"/>
      <c r="LSI1" s="1"/>
      <c r="LSM1" s="15"/>
      <c r="LSN1" s="1"/>
      <c r="LSR1" s="15"/>
      <c r="LSS1" s="1"/>
      <c r="LSW1" s="15"/>
      <c r="LSX1" s="1"/>
      <c r="LTB1" s="15"/>
      <c r="LTC1" s="1"/>
      <c r="LTG1" s="15"/>
      <c r="LTH1" s="1"/>
      <c r="LTL1" s="15"/>
      <c r="LTM1" s="1"/>
      <c r="LTQ1" s="15"/>
      <c r="LTR1" s="1"/>
      <c r="LTV1" s="15"/>
      <c r="LTW1" s="1"/>
      <c r="LUA1" s="15"/>
      <c r="LUB1" s="1"/>
      <c r="LUF1" s="15"/>
      <c r="LUG1" s="1"/>
      <c r="LUK1" s="15"/>
      <c r="LUL1" s="1"/>
      <c r="LUP1" s="15"/>
      <c r="LUQ1" s="1"/>
      <c r="LUU1" s="15"/>
      <c r="LUV1" s="1"/>
      <c r="LUZ1" s="15"/>
      <c r="LVA1" s="1"/>
      <c r="LVE1" s="15"/>
      <c r="LVF1" s="1"/>
      <c r="LVJ1" s="15"/>
      <c r="LVK1" s="1"/>
      <c r="LVO1" s="15"/>
      <c r="LVP1" s="1"/>
      <c r="LVT1" s="15"/>
      <c r="LVU1" s="1"/>
      <c r="LVY1" s="15"/>
      <c r="LVZ1" s="1"/>
      <c r="LWD1" s="15"/>
      <c r="LWE1" s="1"/>
      <c r="LWI1" s="15"/>
      <c r="LWJ1" s="1"/>
      <c r="LWN1" s="15"/>
      <c r="LWO1" s="1"/>
      <c r="LWS1" s="15"/>
      <c r="LWT1" s="1"/>
      <c r="LWX1" s="15"/>
      <c r="LWY1" s="1"/>
      <c r="LXC1" s="15"/>
      <c r="LXD1" s="1"/>
      <c r="LXH1" s="15"/>
      <c r="LXI1" s="1"/>
      <c r="LXM1" s="15"/>
      <c r="LXN1" s="1"/>
      <c r="LXR1" s="15"/>
      <c r="LXS1" s="1"/>
      <c r="LXW1" s="15"/>
      <c r="LXX1" s="1"/>
      <c r="LYB1" s="15"/>
      <c r="LYC1" s="1"/>
      <c r="LYG1" s="15"/>
      <c r="LYH1" s="1"/>
      <c r="LYL1" s="15"/>
      <c r="LYM1" s="1"/>
      <c r="LYQ1" s="15"/>
      <c r="LYR1" s="1"/>
      <c r="LYV1" s="15"/>
      <c r="LYW1" s="1"/>
      <c r="LZA1" s="15"/>
      <c r="LZB1" s="1"/>
      <c r="LZF1" s="15"/>
      <c r="LZG1" s="1"/>
      <c r="LZK1" s="15"/>
      <c r="LZL1" s="1"/>
      <c r="LZP1" s="15"/>
      <c r="LZQ1" s="1"/>
      <c r="LZU1" s="15"/>
      <c r="LZV1" s="1"/>
      <c r="LZZ1" s="15"/>
      <c r="MAA1" s="1"/>
      <c r="MAE1" s="15"/>
      <c r="MAF1" s="1"/>
      <c r="MAJ1" s="15"/>
      <c r="MAK1" s="1"/>
      <c r="MAO1" s="15"/>
      <c r="MAP1" s="1"/>
      <c r="MAT1" s="15"/>
      <c r="MAU1" s="1"/>
      <c r="MAY1" s="15"/>
      <c r="MAZ1" s="1"/>
      <c r="MBD1" s="15"/>
      <c r="MBE1" s="1"/>
      <c r="MBI1" s="15"/>
      <c r="MBJ1" s="1"/>
      <c r="MBN1" s="15"/>
      <c r="MBO1" s="1"/>
      <c r="MBS1" s="15"/>
      <c r="MBT1" s="1"/>
      <c r="MBX1" s="15"/>
      <c r="MBY1" s="1"/>
      <c r="MCC1" s="15"/>
      <c r="MCD1" s="1"/>
      <c r="MCH1" s="15"/>
      <c r="MCI1" s="1"/>
      <c r="MCM1" s="15"/>
      <c r="MCN1" s="1"/>
      <c r="MCR1" s="15"/>
      <c r="MCS1" s="1"/>
      <c r="MCW1" s="15"/>
      <c r="MCX1" s="1"/>
      <c r="MDB1" s="15"/>
      <c r="MDC1" s="1"/>
      <c r="MDG1" s="15"/>
      <c r="MDH1" s="1"/>
      <c r="MDL1" s="15"/>
      <c r="MDM1" s="1"/>
      <c r="MDQ1" s="15"/>
      <c r="MDR1" s="1"/>
      <c r="MDV1" s="15"/>
      <c r="MDW1" s="1"/>
      <c r="MEA1" s="15"/>
      <c r="MEB1" s="1"/>
      <c r="MEF1" s="15"/>
      <c r="MEG1" s="1"/>
      <c r="MEK1" s="15"/>
      <c r="MEL1" s="1"/>
      <c r="MEP1" s="15"/>
      <c r="MEQ1" s="1"/>
      <c r="MEU1" s="15"/>
      <c r="MEV1" s="1"/>
      <c r="MEZ1" s="15"/>
      <c r="MFA1" s="1"/>
      <c r="MFE1" s="15"/>
      <c r="MFF1" s="1"/>
      <c r="MFJ1" s="15"/>
      <c r="MFK1" s="1"/>
      <c r="MFO1" s="15"/>
      <c r="MFP1" s="1"/>
      <c r="MFT1" s="15"/>
      <c r="MFU1" s="1"/>
      <c r="MFY1" s="15"/>
      <c r="MFZ1" s="1"/>
      <c r="MGD1" s="15"/>
      <c r="MGE1" s="1"/>
      <c r="MGI1" s="15"/>
      <c r="MGJ1" s="1"/>
      <c r="MGN1" s="15"/>
      <c r="MGO1" s="1"/>
      <c r="MGS1" s="15"/>
      <c r="MGT1" s="1"/>
      <c r="MGX1" s="15"/>
      <c r="MGY1" s="1"/>
      <c r="MHC1" s="15"/>
      <c r="MHD1" s="1"/>
      <c r="MHH1" s="15"/>
      <c r="MHI1" s="1"/>
      <c r="MHM1" s="15"/>
      <c r="MHN1" s="1"/>
      <c r="MHR1" s="15"/>
      <c r="MHS1" s="1"/>
      <c r="MHW1" s="15"/>
      <c r="MHX1" s="1"/>
      <c r="MIB1" s="15"/>
      <c r="MIC1" s="1"/>
      <c r="MIG1" s="15"/>
      <c r="MIH1" s="1"/>
      <c r="MIL1" s="15"/>
      <c r="MIM1" s="1"/>
      <c r="MIQ1" s="15"/>
      <c r="MIR1" s="1"/>
      <c r="MIV1" s="15"/>
      <c r="MIW1" s="1"/>
      <c r="MJA1" s="15"/>
      <c r="MJB1" s="1"/>
      <c r="MJF1" s="15"/>
      <c r="MJG1" s="1"/>
      <c r="MJK1" s="15"/>
      <c r="MJL1" s="1"/>
      <c r="MJP1" s="15"/>
      <c r="MJQ1" s="1"/>
      <c r="MJU1" s="15"/>
      <c r="MJV1" s="1"/>
      <c r="MJZ1" s="15"/>
      <c r="MKA1" s="1"/>
      <c r="MKE1" s="15"/>
      <c r="MKF1" s="1"/>
      <c r="MKJ1" s="15"/>
      <c r="MKK1" s="1"/>
      <c r="MKO1" s="15"/>
      <c r="MKP1" s="1"/>
      <c r="MKT1" s="15"/>
      <c r="MKU1" s="1"/>
      <c r="MKY1" s="15"/>
      <c r="MKZ1" s="1"/>
      <c r="MLD1" s="15"/>
      <c r="MLE1" s="1"/>
      <c r="MLI1" s="15"/>
      <c r="MLJ1" s="1"/>
      <c r="MLN1" s="15"/>
      <c r="MLO1" s="1"/>
      <c r="MLS1" s="15"/>
      <c r="MLT1" s="1"/>
      <c r="MLX1" s="15"/>
      <c r="MLY1" s="1"/>
      <c r="MMC1" s="15"/>
      <c r="MMD1" s="1"/>
      <c r="MMH1" s="15"/>
      <c r="MMI1" s="1"/>
      <c r="MMM1" s="15"/>
      <c r="MMN1" s="1"/>
      <c r="MMR1" s="15"/>
      <c r="MMS1" s="1"/>
      <c r="MMW1" s="15"/>
      <c r="MMX1" s="1"/>
      <c r="MNB1" s="15"/>
      <c r="MNC1" s="1"/>
      <c r="MNG1" s="15"/>
      <c r="MNH1" s="1"/>
      <c r="MNL1" s="15"/>
      <c r="MNM1" s="1"/>
      <c r="MNQ1" s="15"/>
      <c r="MNR1" s="1"/>
      <c r="MNV1" s="15"/>
      <c r="MNW1" s="1"/>
      <c r="MOA1" s="15"/>
      <c r="MOB1" s="1"/>
      <c r="MOF1" s="15"/>
      <c r="MOG1" s="1"/>
      <c r="MOK1" s="15"/>
      <c r="MOL1" s="1"/>
      <c r="MOP1" s="15"/>
      <c r="MOQ1" s="1"/>
      <c r="MOU1" s="15"/>
      <c r="MOV1" s="1"/>
      <c r="MOZ1" s="15"/>
      <c r="MPA1" s="1"/>
      <c r="MPE1" s="15"/>
      <c r="MPF1" s="1"/>
      <c r="MPJ1" s="15"/>
      <c r="MPK1" s="1"/>
      <c r="MPO1" s="15"/>
      <c r="MPP1" s="1"/>
      <c r="MPT1" s="15"/>
      <c r="MPU1" s="1"/>
      <c r="MPY1" s="15"/>
      <c r="MPZ1" s="1"/>
      <c r="MQD1" s="15"/>
      <c r="MQE1" s="1"/>
      <c r="MQI1" s="15"/>
      <c r="MQJ1" s="1"/>
      <c r="MQN1" s="15"/>
      <c r="MQO1" s="1"/>
      <c r="MQS1" s="15"/>
      <c r="MQT1" s="1"/>
      <c r="MQX1" s="15"/>
      <c r="MQY1" s="1"/>
      <c r="MRC1" s="15"/>
      <c r="MRD1" s="1"/>
      <c r="MRH1" s="15"/>
      <c r="MRI1" s="1"/>
      <c r="MRM1" s="15"/>
      <c r="MRN1" s="1"/>
      <c r="MRR1" s="15"/>
      <c r="MRS1" s="1"/>
      <c r="MRW1" s="15"/>
      <c r="MRX1" s="1"/>
      <c r="MSB1" s="15"/>
      <c r="MSC1" s="1"/>
      <c r="MSG1" s="15"/>
      <c r="MSH1" s="1"/>
      <c r="MSL1" s="15"/>
      <c r="MSM1" s="1"/>
      <c r="MSQ1" s="15"/>
      <c r="MSR1" s="1"/>
      <c r="MSV1" s="15"/>
      <c r="MSW1" s="1"/>
      <c r="MTA1" s="15"/>
      <c r="MTB1" s="1"/>
      <c r="MTF1" s="15"/>
      <c r="MTG1" s="1"/>
      <c r="MTK1" s="15"/>
      <c r="MTL1" s="1"/>
      <c r="MTP1" s="15"/>
      <c r="MTQ1" s="1"/>
      <c r="MTU1" s="15"/>
      <c r="MTV1" s="1"/>
      <c r="MTZ1" s="15"/>
      <c r="MUA1" s="1"/>
      <c r="MUE1" s="15"/>
      <c r="MUF1" s="1"/>
      <c r="MUJ1" s="15"/>
      <c r="MUK1" s="1"/>
      <c r="MUO1" s="15"/>
      <c r="MUP1" s="1"/>
      <c r="MUT1" s="15"/>
      <c r="MUU1" s="1"/>
      <c r="MUY1" s="15"/>
      <c r="MUZ1" s="1"/>
      <c r="MVD1" s="15"/>
      <c r="MVE1" s="1"/>
      <c r="MVI1" s="15"/>
      <c r="MVJ1" s="1"/>
      <c r="MVN1" s="15"/>
      <c r="MVO1" s="1"/>
      <c r="MVS1" s="15"/>
      <c r="MVT1" s="1"/>
      <c r="MVX1" s="15"/>
      <c r="MVY1" s="1"/>
      <c r="MWC1" s="15"/>
      <c r="MWD1" s="1"/>
      <c r="MWH1" s="15"/>
      <c r="MWI1" s="1"/>
      <c r="MWM1" s="15"/>
      <c r="MWN1" s="1"/>
      <c r="MWR1" s="15"/>
      <c r="MWS1" s="1"/>
      <c r="MWW1" s="15"/>
      <c r="MWX1" s="1"/>
      <c r="MXB1" s="15"/>
      <c r="MXC1" s="1"/>
      <c r="MXG1" s="15"/>
      <c r="MXH1" s="1"/>
      <c r="MXL1" s="15"/>
      <c r="MXM1" s="1"/>
      <c r="MXQ1" s="15"/>
      <c r="MXR1" s="1"/>
      <c r="MXV1" s="15"/>
      <c r="MXW1" s="1"/>
      <c r="MYA1" s="15"/>
      <c r="MYB1" s="1"/>
      <c r="MYF1" s="15"/>
      <c r="MYG1" s="1"/>
      <c r="MYK1" s="15"/>
      <c r="MYL1" s="1"/>
      <c r="MYP1" s="15"/>
      <c r="MYQ1" s="1"/>
      <c r="MYU1" s="15"/>
      <c r="MYV1" s="1"/>
      <c r="MYZ1" s="15"/>
      <c r="MZA1" s="1"/>
      <c r="MZE1" s="15"/>
      <c r="MZF1" s="1"/>
      <c r="MZJ1" s="15"/>
      <c r="MZK1" s="1"/>
      <c r="MZO1" s="15"/>
      <c r="MZP1" s="1"/>
      <c r="MZT1" s="15"/>
      <c r="MZU1" s="1"/>
      <c r="MZY1" s="15"/>
      <c r="MZZ1" s="1"/>
      <c r="NAD1" s="15"/>
      <c r="NAE1" s="1"/>
      <c r="NAI1" s="15"/>
      <c r="NAJ1" s="1"/>
      <c r="NAN1" s="15"/>
      <c r="NAO1" s="1"/>
      <c r="NAS1" s="15"/>
      <c r="NAT1" s="1"/>
      <c r="NAX1" s="15"/>
      <c r="NAY1" s="1"/>
      <c r="NBC1" s="15"/>
      <c r="NBD1" s="1"/>
      <c r="NBH1" s="15"/>
      <c r="NBI1" s="1"/>
      <c r="NBM1" s="15"/>
      <c r="NBN1" s="1"/>
      <c r="NBR1" s="15"/>
      <c r="NBS1" s="1"/>
      <c r="NBW1" s="15"/>
      <c r="NBX1" s="1"/>
      <c r="NCB1" s="15"/>
      <c r="NCC1" s="1"/>
      <c r="NCG1" s="15"/>
      <c r="NCH1" s="1"/>
      <c r="NCL1" s="15"/>
      <c r="NCM1" s="1"/>
      <c r="NCQ1" s="15"/>
      <c r="NCR1" s="1"/>
      <c r="NCV1" s="15"/>
      <c r="NCW1" s="1"/>
      <c r="NDA1" s="15"/>
      <c r="NDB1" s="1"/>
      <c r="NDF1" s="15"/>
      <c r="NDG1" s="1"/>
      <c r="NDK1" s="15"/>
      <c r="NDL1" s="1"/>
      <c r="NDP1" s="15"/>
      <c r="NDQ1" s="1"/>
      <c r="NDU1" s="15"/>
      <c r="NDV1" s="1"/>
      <c r="NDZ1" s="15"/>
      <c r="NEA1" s="1"/>
      <c r="NEE1" s="15"/>
      <c r="NEF1" s="1"/>
      <c r="NEJ1" s="15"/>
      <c r="NEK1" s="1"/>
      <c r="NEO1" s="15"/>
      <c r="NEP1" s="1"/>
      <c r="NET1" s="15"/>
      <c r="NEU1" s="1"/>
      <c r="NEY1" s="15"/>
      <c r="NEZ1" s="1"/>
      <c r="NFD1" s="15"/>
      <c r="NFE1" s="1"/>
      <c r="NFI1" s="15"/>
      <c r="NFJ1" s="1"/>
      <c r="NFN1" s="15"/>
      <c r="NFO1" s="1"/>
      <c r="NFS1" s="15"/>
      <c r="NFT1" s="1"/>
      <c r="NFX1" s="15"/>
      <c r="NFY1" s="1"/>
      <c r="NGC1" s="15"/>
      <c r="NGD1" s="1"/>
      <c r="NGH1" s="15"/>
      <c r="NGI1" s="1"/>
      <c r="NGM1" s="15"/>
      <c r="NGN1" s="1"/>
      <c r="NGR1" s="15"/>
      <c r="NGS1" s="1"/>
      <c r="NGW1" s="15"/>
      <c r="NGX1" s="1"/>
      <c r="NHB1" s="15"/>
      <c r="NHC1" s="1"/>
      <c r="NHG1" s="15"/>
      <c r="NHH1" s="1"/>
      <c r="NHL1" s="15"/>
      <c r="NHM1" s="1"/>
      <c r="NHQ1" s="15"/>
      <c r="NHR1" s="1"/>
      <c r="NHV1" s="15"/>
      <c r="NHW1" s="1"/>
      <c r="NIA1" s="15"/>
      <c r="NIB1" s="1"/>
      <c r="NIF1" s="15"/>
      <c r="NIG1" s="1"/>
      <c r="NIK1" s="15"/>
      <c r="NIL1" s="1"/>
      <c r="NIP1" s="15"/>
      <c r="NIQ1" s="1"/>
      <c r="NIU1" s="15"/>
      <c r="NIV1" s="1"/>
      <c r="NIZ1" s="15"/>
      <c r="NJA1" s="1"/>
      <c r="NJE1" s="15"/>
      <c r="NJF1" s="1"/>
      <c r="NJJ1" s="15"/>
      <c r="NJK1" s="1"/>
      <c r="NJO1" s="15"/>
      <c r="NJP1" s="1"/>
      <c r="NJT1" s="15"/>
      <c r="NJU1" s="1"/>
      <c r="NJY1" s="15"/>
      <c r="NJZ1" s="1"/>
      <c r="NKD1" s="15"/>
      <c r="NKE1" s="1"/>
      <c r="NKI1" s="15"/>
      <c r="NKJ1" s="1"/>
      <c r="NKN1" s="15"/>
      <c r="NKO1" s="1"/>
      <c r="NKS1" s="15"/>
      <c r="NKT1" s="1"/>
      <c r="NKX1" s="15"/>
      <c r="NKY1" s="1"/>
      <c r="NLC1" s="15"/>
      <c r="NLD1" s="1"/>
      <c r="NLH1" s="15"/>
      <c r="NLI1" s="1"/>
      <c r="NLM1" s="15"/>
      <c r="NLN1" s="1"/>
      <c r="NLR1" s="15"/>
      <c r="NLS1" s="1"/>
      <c r="NLW1" s="15"/>
      <c r="NLX1" s="1"/>
      <c r="NMB1" s="15"/>
      <c r="NMC1" s="1"/>
      <c r="NMG1" s="15"/>
      <c r="NMH1" s="1"/>
      <c r="NML1" s="15"/>
      <c r="NMM1" s="1"/>
      <c r="NMQ1" s="15"/>
      <c r="NMR1" s="1"/>
      <c r="NMV1" s="15"/>
      <c r="NMW1" s="1"/>
      <c r="NNA1" s="15"/>
      <c r="NNB1" s="1"/>
      <c r="NNF1" s="15"/>
      <c r="NNG1" s="1"/>
      <c r="NNK1" s="15"/>
      <c r="NNL1" s="1"/>
      <c r="NNP1" s="15"/>
      <c r="NNQ1" s="1"/>
      <c r="NNU1" s="15"/>
      <c r="NNV1" s="1"/>
      <c r="NNZ1" s="15"/>
      <c r="NOA1" s="1"/>
      <c r="NOE1" s="15"/>
      <c r="NOF1" s="1"/>
      <c r="NOJ1" s="15"/>
      <c r="NOK1" s="1"/>
      <c r="NOO1" s="15"/>
      <c r="NOP1" s="1"/>
      <c r="NOT1" s="15"/>
      <c r="NOU1" s="1"/>
      <c r="NOY1" s="15"/>
      <c r="NOZ1" s="1"/>
      <c r="NPD1" s="15"/>
      <c r="NPE1" s="1"/>
      <c r="NPI1" s="15"/>
      <c r="NPJ1" s="1"/>
      <c r="NPN1" s="15"/>
      <c r="NPO1" s="1"/>
      <c r="NPS1" s="15"/>
      <c r="NPT1" s="1"/>
      <c r="NPX1" s="15"/>
      <c r="NPY1" s="1"/>
      <c r="NQC1" s="15"/>
      <c r="NQD1" s="1"/>
      <c r="NQH1" s="15"/>
      <c r="NQI1" s="1"/>
      <c r="NQM1" s="15"/>
      <c r="NQN1" s="1"/>
      <c r="NQR1" s="15"/>
      <c r="NQS1" s="1"/>
      <c r="NQW1" s="15"/>
      <c r="NQX1" s="1"/>
      <c r="NRB1" s="15"/>
      <c r="NRC1" s="1"/>
      <c r="NRG1" s="15"/>
      <c r="NRH1" s="1"/>
      <c r="NRL1" s="15"/>
      <c r="NRM1" s="1"/>
      <c r="NRQ1" s="15"/>
      <c r="NRR1" s="1"/>
      <c r="NRV1" s="15"/>
      <c r="NRW1" s="1"/>
      <c r="NSA1" s="15"/>
      <c r="NSB1" s="1"/>
      <c r="NSF1" s="15"/>
      <c r="NSG1" s="1"/>
      <c r="NSK1" s="15"/>
      <c r="NSL1" s="1"/>
      <c r="NSP1" s="15"/>
      <c r="NSQ1" s="1"/>
      <c r="NSU1" s="15"/>
      <c r="NSV1" s="1"/>
      <c r="NSZ1" s="15"/>
      <c r="NTA1" s="1"/>
      <c r="NTE1" s="15"/>
      <c r="NTF1" s="1"/>
      <c r="NTJ1" s="15"/>
      <c r="NTK1" s="1"/>
      <c r="NTO1" s="15"/>
      <c r="NTP1" s="1"/>
      <c r="NTT1" s="15"/>
      <c r="NTU1" s="1"/>
      <c r="NTY1" s="15"/>
      <c r="NTZ1" s="1"/>
      <c r="NUD1" s="15"/>
      <c r="NUE1" s="1"/>
      <c r="NUI1" s="15"/>
      <c r="NUJ1" s="1"/>
      <c r="NUN1" s="15"/>
      <c r="NUO1" s="1"/>
      <c r="NUS1" s="15"/>
      <c r="NUT1" s="1"/>
      <c r="NUX1" s="15"/>
      <c r="NUY1" s="1"/>
      <c r="NVC1" s="15"/>
      <c r="NVD1" s="1"/>
      <c r="NVH1" s="15"/>
      <c r="NVI1" s="1"/>
      <c r="NVM1" s="15"/>
      <c r="NVN1" s="1"/>
      <c r="NVR1" s="15"/>
      <c r="NVS1" s="1"/>
      <c r="NVW1" s="15"/>
      <c r="NVX1" s="1"/>
      <c r="NWB1" s="15"/>
      <c r="NWC1" s="1"/>
      <c r="NWG1" s="15"/>
      <c r="NWH1" s="1"/>
      <c r="NWL1" s="15"/>
      <c r="NWM1" s="1"/>
      <c r="NWQ1" s="15"/>
      <c r="NWR1" s="1"/>
      <c r="NWV1" s="15"/>
      <c r="NWW1" s="1"/>
      <c r="NXA1" s="15"/>
      <c r="NXB1" s="1"/>
      <c r="NXF1" s="15"/>
      <c r="NXG1" s="1"/>
      <c r="NXK1" s="15"/>
      <c r="NXL1" s="1"/>
      <c r="NXP1" s="15"/>
      <c r="NXQ1" s="1"/>
      <c r="NXU1" s="15"/>
      <c r="NXV1" s="1"/>
      <c r="NXZ1" s="15"/>
      <c r="NYA1" s="1"/>
      <c r="NYE1" s="15"/>
      <c r="NYF1" s="1"/>
      <c r="NYJ1" s="15"/>
      <c r="NYK1" s="1"/>
      <c r="NYO1" s="15"/>
      <c r="NYP1" s="1"/>
      <c r="NYT1" s="15"/>
      <c r="NYU1" s="1"/>
      <c r="NYY1" s="15"/>
      <c r="NYZ1" s="1"/>
      <c r="NZD1" s="15"/>
      <c r="NZE1" s="1"/>
      <c r="NZI1" s="15"/>
      <c r="NZJ1" s="1"/>
      <c r="NZN1" s="15"/>
      <c r="NZO1" s="1"/>
      <c r="NZS1" s="15"/>
      <c r="NZT1" s="1"/>
      <c r="NZX1" s="15"/>
      <c r="NZY1" s="1"/>
      <c r="OAC1" s="15"/>
      <c r="OAD1" s="1"/>
      <c r="OAH1" s="15"/>
      <c r="OAI1" s="1"/>
      <c r="OAM1" s="15"/>
      <c r="OAN1" s="1"/>
      <c r="OAR1" s="15"/>
      <c r="OAS1" s="1"/>
      <c r="OAW1" s="15"/>
      <c r="OAX1" s="1"/>
      <c r="OBB1" s="15"/>
      <c r="OBC1" s="1"/>
      <c r="OBG1" s="15"/>
      <c r="OBH1" s="1"/>
      <c r="OBL1" s="15"/>
      <c r="OBM1" s="1"/>
      <c r="OBQ1" s="15"/>
      <c r="OBR1" s="1"/>
      <c r="OBV1" s="15"/>
      <c r="OBW1" s="1"/>
      <c r="OCA1" s="15"/>
      <c r="OCB1" s="1"/>
      <c r="OCF1" s="15"/>
      <c r="OCG1" s="1"/>
      <c r="OCK1" s="15"/>
      <c r="OCL1" s="1"/>
      <c r="OCP1" s="15"/>
      <c r="OCQ1" s="1"/>
      <c r="OCU1" s="15"/>
      <c r="OCV1" s="1"/>
      <c r="OCZ1" s="15"/>
      <c r="ODA1" s="1"/>
      <c r="ODE1" s="15"/>
      <c r="ODF1" s="1"/>
      <c r="ODJ1" s="15"/>
      <c r="ODK1" s="1"/>
      <c r="ODO1" s="15"/>
      <c r="ODP1" s="1"/>
      <c r="ODT1" s="15"/>
      <c r="ODU1" s="1"/>
      <c r="ODY1" s="15"/>
      <c r="ODZ1" s="1"/>
      <c r="OED1" s="15"/>
      <c r="OEE1" s="1"/>
      <c r="OEI1" s="15"/>
      <c r="OEJ1" s="1"/>
      <c r="OEN1" s="15"/>
      <c r="OEO1" s="1"/>
      <c r="OES1" s="15"/>
      <c r="OET1" s="1"/>
      <c r="OEX1" s="15"/>
      <c r="OEY1" s="1"/>
      <c r="OFC1" s="15"/>
      <c r="OFD1" s="1"/>
      <c r="OFH1" s="15"/>
      <c r="OFI1" s="1"/>
      <c r="OFM1" s="15"/>
      <c r="OFN1" s="1"/>
      <c r="OFR1" s="15"/>
      <c r="OFS1" s="1"/>
      <c r="OFW1" s="15"/>
      <c r="OFX1" s="1"/>
      <c r="OGB1" s="15"/>
      <c r="OGC1" s="1"/>
      <c r="OGG1" s="15"/>
      <c r="OGH1" s="1"/>
      <c r="OGL1" s="15"/>
      <c r="OGM1" s="1"/>
      <c r="OGQ1" s="15"/>
      <c r="OGR1" s="1"/>
      <c r="OGV1" s="15"/>
      <c r="OGW1" s="1"/>
      <c r="OHA1" s="15"/>
      <c r="OHB1" s="1"/>
      <c r="OHF1" s="15"/>
      <c r="OHG1" s="1"/>
      <c r="OHK1" s="15"/>
      <c r="OHL1" s="1"/>
      <c r="OHP1" s="15"/>
      <c r="OHQ1" s="1"/>
      <c r="OHU1" s="15"/>
      <c r="OHV1" s="1"/>
      <c r="OHZ1" s="15"/>
      <c r="OIA1" s="1"/>
      <c r="OIE1" s="15"/>
      <c r="OIF1" s="1"/>
      <c r="OIJ1" s="15"/>
      <c r="OIK1" s="1"/>
      <c r="OIO1" s="15"/>
      <c r="OIP1" s="1"/>
      <c r="OIT1" s="15"/>
      <c r="OIU1" s="1"/>
      <c r="OIY1" s="15"/>
      <c r="OIZ1" s="1"/>
      <c r="OJD1" s="15"/>
      <c r="OJE1" s="1"/>
      <c r="OJI1" s="15"/>
      <c r="OJJ1" s="1"/>
      <c r="OJN1" s="15"/>
      <c r="OJO1" s="1"/>
      <c r="OJS1" s="15"/>
      <c r="OJT1" s="1"/>
      <c r="OJX1" s="15"/>
      <c r="OJY1" s="1"/>
      <c r="OKC1" s="15"/>
      <c r="OKD1" s="1"/>
      <c r="OKH1" s="15"/>
      <c r="OKI1" s="1"/>
      <c r="OKM1" s="15"/>
      <c r="OKN1" s="1"/>
      <c r="OKR1" s="15"/>
      <c r="OKS1" s="1"/>
      <c r="OKW1" s="15"/>
      <c r="OKX1" s="1"/>
      <c r="OLB1" s="15"/>
      <c r="OLC1" s="1"/>
      <c r="OLG1" s="15"/>
      <c r="OLH1" s="1"/>
      <c r="OLL1" s="15"/>
      <c r="OLM1" s="1"/>
      <c r="OLQ1" s="15"/>
      <c r="OLR1" s="1"/>
      <c r="OLV1" s="15"/>
      <c r="OLW1" s="1"/>
      <c r="OMA1" s="15"/>
      <c r="OMB1" s="1"/>
      <c r="OMF1" s="15"/>
      <c r="OMG1" s="1"/>
      <c r="OMK1" s="15"/>
      <c r="OML1" s="1"/>
      <c r="OMP1" s="15"/>
      <c r="OMQ1" s="1"/>
      <c r="OMU1" s="15"/>
      <c r="OMV1" s="1"/>
      <c r="OMZ1" s="15"/>
      <c r="ONA1" s="1"/>
      <c r="ONE1" s="15"/>
      <c r="ONF1" s="1"/>
      <c r="ONJ1" s="15"/>
      <c r="ONK1" s="1"/>
      <c r="ONO1" s="15"/>
      <c r="ONP1" s="1"/>
      <c r="ONT1" s="15"/>
      <c r="ONU1" s="1"/>
      <c r="ONY1" s="15"/>
      <c r="ONZ1" s="1"/>
      <c r="OOD1" s="15"/>
      <c r="OOE1" s="1"/>
      <c r="OOI1" s="15"/>
      <c r="OOJ1" s="1"/>
      <c r="OON1" s="15"/>
      <c r="OOO1" s="1"/>
      <c r="OOS1" s="15"/>
      <c r="OOT1" s="1"/>
      <c r="OOX1" s="15"/>
      <c r="OOY1" s="1"/>
      <c r="OPC1" s="15"/>
      <c r="OPD1" s="1"/>
      <c r="OPH1" s="15"/>
      <c r="OPI1" s="1"/>
      <c r="OPM1" s="15"/>
      <c r="OPN1" s="1"/>
      <c r="OPR1" s="15"/>
      <c r="OPS1" s="1"/>
      <c r="OPW1" s="15"/>
      <c r="OPX1" s="1"/>
      <c r="OQB1" s="15"/>
      <c r="OQC1" s="1"/>
      <c r="OQG1" s="15"/>
      <c r="OQH1" s="1"/>
      <c r="OQL1" s="15"/>
      <c r="OQM1" s="1"/>
      <c r="OQQ1" s="15"/>
      <c r="OQR1" s="1"/>
      <c r="OQV1" s="15"/>
      <c r="OQW1" s="1"/>
      <c r="ORA1" s="15"/>
      <c r="ORB1" s="1"/>
      <c r="ORF1" s="15"/>
      <c r="ORG1" s="1"/>
      <c r="ORK1" s="15"/>
      <c r="ORL1" s="1"/>
      <c r="ORP1" s="15"/>
      <c r="ORQ1" s="1"/>
      <c r="ORU1" s="15"/>
      <c r="ORV1" s="1"/>
      <c r="ORZ1" s="15"/>
      <c r="OSA1" s="1"/>
      <c r="OSE1" s="15"/>
      <c r="OSF1" s="1"/>
      <c r="OSJ1" s="15"/>
      <c r="OSK1" s="1"/>
      <c r="OSO1" s="15"/>
      <c r="OSP1" s="1"/>
      <c r="OST1" s="15"/>
      <c r="OSU1" s="1"/>
      <c r="OSY1" s="15"/>
      <c r="OSZ1" s="1"/>
      <c r="OTD1" s="15"/>
      <c r="OTE1" s="1"/>
      <c r="OTI1" s="15"/>
      <c r="OTJ1" s="1"/>
      <c r="OTN1" s="15"/>
      <c r="OTO1" s="1"/>
      <c r="OTS1" s="15"/>
      <c r="OTT1" s="1"/>
      <c r="OTX1" s="15"/>
      <c r="OTY1" s="1"/>
      <c r="OUC1" s="15"/>
      <c r="OUD1" s="1"/>
      <c r="OUH1" s="15"/>
      <c r="OUI1" s="1"/>
      <c r="OUM1" s="15"/>
      <c r="OUN1" s="1"/>
      <c r="OUR1" s="15"/>
      <c r="OUS1" s="1"/>
      <c r="OUW1" s="15"/>
      <c r="OUX1" s="1"/>
      <c r="OVB1" s="15"/>
      <c r="OVC1" s="1"/>
      <c r="OVG1" s="15"/>
      <c r="OVH1" s="1"/>
      <c r="OVL1" s="15"/>
      <c r="OVM1" s="1"/>
      <c r="OVQ1" s="15"/>
      <c r="OVR1" s="1"/>
      <c r="OVV1" s="15"/>
      <c r="OVW1" s="1"/>
      <c r="OWA1" s="15"/>
      <c r="OWB1" s="1"/>
      <c r="OWF1" s="15"/>
      <c r="OWG1" s="1"/>
      <c r="OWK1" s="15"/>
      <c r="OWL1" s="1"/>
      <c r="OWP1" s="15"/>
      <c r="OWQ1" s="1"/>
      <c r="OWU1" s="15"/>
      <c r="OWV1" s="1"/>
      <c r="OWZ1" s="15"/>
      <c r="OXA1" s="1"/>
      <c r="OXE1" s="15"/>
      <c r="OXF1" s="1"/>
      <c r="OXJ1" s="15"/>
      <c r="OXK1" s="1"/>
      <c r="OXO1" s="15"/>
      <c r="OXP1" s="1"/>
      <c r="OXT1" s="15"/>
      <c r="OXU1" s="1"/>
      <c r="OXY1" s="15"/>
      <c r="OXZ1" s="1"/>
      <c r="OYD1" s="15"/>
      <c r="OYE1" s="1"/>
      <c r="OYI1" s="15"/>
      <c r="OYJ1" s="1"/>
      <c r="OYN1" s="15"/>
      <c r="OYO1" s="1"/>
      <c r="OYS1" s="15"/>
      <c r="OYT1" s="1"/>
      <c r="OYX1" s="15"/>
      <c r="OYY1" s="1"/>
      <c r="OZC1" s="15"/>
      <c r="OZD1" s="1"/>
      <c r="OZH1" s="15"/>
      <c r="OZI1" s="1"/>
      <c r="OZM1" s="15"/>
      <c r="OZN1" s="1"/>
      <c r="OZR1" s="15"/>
      <c r="OZS1" s="1"/>
      <c r="OZW1" s="15"/>
      <c r="OZX1" s="1"/>
      <c r="PAB1" s="15"/>
      <c r="PAC1" s="1"/>
      <c r="PAG1" s="15"/>
      <c r="PAH1" s="1"/>
      <c r="PAL1" s="15"/>
      <c r="PAM1" s="1"/>
      <c r="PAQ1" s="15"/>
      <c r="PAR1" s="1"/>
      <c r="PAV1" s="15"/>
      <c r="PAW1" s="1"/>
      <c r="PBA1" s="15"/>
      <c r="PBB1" s="1"/>
      <c r="PBF1" s="15"/>
      <c r="PBG1" s="1"/>
      <c r="PBK1" s="15"/>
      <c r="PBL1" s="1"/>
      <c r="PBP1" s="15"/>
      <c r="PBQ1" s="1"/>
      <c r="PBU1" s="15"/>
      <c r="PBV1" s="1"/>
      <c r="PBZ1" s="15"/>
      <c r="PCA1" s="1"/>
      <c r="PCE1" s="15"/>
      <c r="PCF1" s="1"/>
      <c r="PCJ1" s="15"/>
      <c r="PCK1" s="1"/>
      <c r="PCO1" s="15"/>
      <c r="PCP1" s="1"/>
      <c r="PCT1" s="15"/>
      <c r="PCU1" s="1"/>
      <c r="PCY1" s="15"/>
      <c r="PCZ1" s="1"/>
      <c r="PDD1" s="15"/>
      <c r="PDE1" s="1"/>
      <c r="PDI1" s="15"/>
      <c r="PDJ1" s="1"/>
      <c r="PDN1" s="15"/>
      <c r="PDO1" s="1"/>
      <c r="PDS1" s="15"/>
      <c r="PDT1" s="1"/>
      <c r="PDX1" s="15"/>
      <c r="PDY1" s="1"/>
      <c r="PEC1" s="15"/>
      <c r="PED1" s="1"/>
      <c r="PEH1" s="15"/>
      <c r="PEI1" s="1"/>
      <c r="PEM1" s="15"/>
      <c r="PEN1" s="1"/>
      <c r="PER1" s="15"/>
      <c r="PES1" s="1"/>
      <c r="PEW1" s="15"/>
      <c r="PEX1" s="1"/>
      <c r="PFB1" s="15"/>
      <c r="PFC1" s="1"/>
      <c r="PFG1" s="15"/>
      <c r="PFH1" s="1"/>
      <c r="PFL1" s="15"/>
      <c r="PFM1" s="1"/>
      <c r="PFQ1" s="15"/>
      <c r="PFR1" s="1"/>
      <c r="PFV1" s="15"/>
      <c r="PFW1" s="1"/>
      <c r="PGA1" s="15"/>
      <c r="PGB1" s="1"/>
      <c r="PGF1" s="15"/>
      <c r="PGG1" s="1"/>
      <c r="PGK1" s="15"/>
      <c r="PGL1" s="1"/>
      <c r="PGP1" s="15"/>
      <c r="PGQ1" s="1"/>
      <c r="PGU1" s="15"/>
      <c r="PGV1" s="1"/>
      <c r="PGZ1" s="15"/>
      <c r="PHA1" s="1"/>
      <c r="PHE1" s="15"/>
      <c r="PHF1" s="1"/>
      <c r="PHJ1" s="15"/>
      <c r="PHK1" s="1"/>
      <c r="PHO1" s="15"/>
      <c r="PHP1" s="1"/>
      <c r="PHT1" s="15"/>
      <c r="PHU1" s="1"/>
      <c r="PHY1" s="15"/>
      <c r="PHZ1" s="1"/>
      <c r="PID1" s="15"/>
      <c r="PIE1" s="1"/>
      <c r="PII1" s="15"/>
      <c r="PIJ1" s="1"/>
      <c r="PIN1" s="15"/>
      <c r="PIO1" s="1"/>
      <c r="PIS1" s="15"/>
      <c r="PIT1" s="1"/>
      <c r="PIX1" s="15"/>
      <c r="PIY1" s="1"/>
      <c r="PJC1" s="15"/>
      <c r="PJD1" s="1"/>
      <c r="PJH1" s="15"/>
      <c r="PJI1" s="1"/>
      <c r="PJM1" s="15"/>
      <c r="PJN1" s="1"/>
      <c r="PJR1" s="15"/>
      <c r="PJS1" s="1"/>
      <c r="PJW1" s="15"/>
      <c r="PJX1" s="1"/>
      <c r="PKB1" s="15"/>
      <c r="PKC1" s="1"/>
      <c r="PKG1" s="15"/>
      <c r="PKH1" s="1"/>
      <c r="PKL1" s="15"/>
      <c r="PKM1" s="1"/>
      <c r="PKQ1" s="15"/>
      <c r="PKR1" s="1"/>
      <c r="PKV1" s="15"/>
      <c r="PKW1" s="1"/>
      <c r="PLA1" s="15"/>
      <c r="PLB1" s="1"/>
      <c r="PLF1" s="15"/>
      <c r="PLG1" s="1"/>
      <c r="PLK1" s="15"/>
      <c r="PLL1" s="1"/>
      <c r="PLP1" s="15"/>
      <c r="PLQ1" s="1"/>
      <c r="PLU1" s="15"/>
      <c r="PLV1" s="1"/>
      <c r="PLZ1" s="15"/>
      <c r="PMA1" s="1"/>
      <c r="PME1" s="15"/>
      <c r="PMF1" s="1"/>
      <c r="PMJ1" s="15"/>
      <c r="PMK1" s="1"/>
      <c r="PMO1" s="15"/>
      <c r="PMP1" s="1"/>
      <c r="PMT1" s="15"/>
      <c r="PMU1" s="1"/>
      <c r="PMY1" s="15"/>
      <c r="PMZ1" s="1"/>
      <c r="PND1" s="15"/>
      <c r="PNE1" s="1"/>
      <c r="PNI1" s="15"/>
      <c r="PNJ1" s="1"/>
      <c r="PNN1" s="15"/>
      <c r="PNO1" s="1"/>
      <c r="PNS1" s="15"/>
      <c r="PNT1" s="1"/>
      <c r="PNX1" s="15"/>
      <c r="PNY1" s="1"/>
      <c r="POC1" s="15"/>
      <c r="POD1" s="1"/>
      <c r="POH1" s="15"/>
      <c r="POI1" s="1"/>
      <c r="POM1" s="15"/>
      <c r="PON1" s="1"/>
      <c r="POR1" s="15"/>
      <c r="POS1" s="1"/>
      <c r="POW1" s="15"/>
      <c r="POX1" s="1"/>
      <c r="PPB1" s="15"/>
      <c r="PPC1" s="1"/>
      <c r="PPG1" s="15"/>
      <c r="PPH1" s="1"/>
      <c r="PPL1" s="15"/>
      <c r="PPM1" s="1"/>
      <c r="PPQ1" s="15"/>
      <c r="PPR1" s="1"/>
      <c r="PPV1" s="15"/>
      <c r="PPW1" s="1"/>
      <c r="PQA1" s="15"/>
      <c r="PQB1" s="1"/>
      <c r="PQF1" s="15"/>
      <c r="PQG1" s="1"/>
      <c r="PQK1" s="15"/>
      <c r="PQL1" s="1"/>
      <c r="PQP1" s="15"/>
      <c r="PQQ1" s="1"/>
      <c r="PQU1" s="15"/>
      <c r="PQV1" s="1"/>
      <c r="PQZ1" s="15"/>
      <c r="PRA1" s="1"/>
      <c r="PRE1" s="15"/>
      <c r="PRF1" s="1"/>
      <c r="PRJ1" s="15"/>
      <c r="PRK1" s="1"/>
      <c r="PRO1" s="15"/>
      <c r="PRP1" s="1"/>
      <c r="PRT1" s="15"/>
      <c r="PRU1" s="1"/>
      <c r="PRY1" s="15"/>
      <c r="PRZ1" s="1"/>
      <c r="PSD1" s="15"/>
      <c r="PSE1" s="1"/>
      <c r="PSI1" s="15"/>
      <c r="PSJ1" s="1"/>
      <c r="PSN1" s="15"/>
      <c r="PSO1" s="1"/>
      <c r="PSS1" s="15"/>
      <c r="PST1" s="1"/>
      <c r="PSX1" s="15"/>
      <c r="PSY1" s="1"/>
      <c r="PTC1" s="15"/>
      <c r="PTD1" s="1"/>
      <c r="PTH1" s="15"/>
      <c r="PTI1" s="1"/>
      <c r="PTM1" s="15"/>
      <c r="PTN1" s="1"/>
      <c r="PTR1" s="15"/>
      <c r="PTS1" s="1"/>
      <c r="PTW1" s="15"/>
      <c r="PTX1" s="1"/>
      <c r="PUB1" s="15"/>
      <c r="PUC1" s="1"/>
      <c r="PUG1" s="15"/>
      <c r="PUH1" s="1"/>
      <c r="PUL1" s="15"/>
      <c r="PUM1" s="1"/>
      <c r="PUQ1" s="15"/>
      <c r="PUR1" s="1"/>
      <c r="PUV1" s="15"/>
      <c r="PUW1" s="1"/>
      <c r="PVA1" s="15"/>
      <c r="PVB1" s="1"/>
      <c r="PVF1" s="15"/>
      <c r="PVG1" s="1"/>
      <c r="PVK1" s="15"/>
      <c r="PVL1" s="1"/>
      <c r="PVP1" s="15"/>
      <c r="PVQ1" s="1"/>
      <c r="PVU1" s="15"/>
      <c r="PVV1" s="1"/>
      <c r="PVZ1" s="15"/>
      <c r="PWA1" s="1"/>
      <c r="PWE1" s="15"/>
      <c r="PWF1" s="1"/>
      <c r="PWJ1" s="15"/>
      <c r="PWK1" s="1"/>
      <c r="PWO1" s="15"/>
      <c r="PWP1" s="1"/>
      <c r="PWT1" s="15"/>
      <c r="PWU1" s="1"/>
      <c r="PWY1" s="15"/>
      <c r="PWZ1" s="1"/>
      <c r="PXD1" s="15"/>
      <c r="PXE1" s="1"/>
      <c r="PXI1" s="15"/>
      <c r="PXJ1" s="1"/>
      <c r="PXN1" s="15"/>
      <c r="PXO1" s="1"/>
      <c r="PXS1" s="15"/>
      <c r="PXT1" s="1"/>
      <c r="PXX1" s="15"/>
      <c r="PXY1" s="1"/>
      <c r="PYC1" s="15"/>
      <c r="PYD1" s="1"/>
      <c r="PYH1" s="15"/>
      <c r="PYI1" s="1"/>
      <c r="PYM1" s="15"/>
      <c r="PYN1" s="1"/>
      <c r="PYR1" s="15"/>
      <c r="PYS1" s="1"/>
      <c r="PYW1" s="15"/>
      <c r="PYX1" s="1"/>
      <c r="PZB1" s="15"/>
      <c r="PZC1" s="1"/>
      <c r="PZG1" s="15"/>
      <c r="PZH1" s="1"/>
      <c r="PZL1" s="15"/>
      <c r="PZM1" s="1"/>
      <c r="PZQ1" s="15"/>
      <c r="PZR1" s="1"/>
      <c r="PZV1" s="15"/>
      <c r="PZW1" s="1"/>
      <c r="QAA1" s="15"/>
      <c r="QAB1" s="1"/>
      <c r="QAF1" s="15"/>
      <c r="QAG1" s="1"/>
      <c r="QAK1" s="15"/>
      <c r="QAL1" s="1"/>
      <c r="QAP1" s="15"/>
      <c r="QAQ1" s="1"/>
      <c r="QAU1" s="15"/>
      <c r="QAV1" s="1"/>
      <c r="QAZ1" s="15"/>
      <c r="QBA1" s="1"/>
      <c r="QBE1" s="15"/>
      <c r="QBF1" s="1"/>
      <c r="QBJ1" s="15"/>
      <c r="QBK1" s="1"/>
      <c r="QBO1" s="15"/>
      <c r="QBP1" s="1"/>
      <c r="QBT1" s="15"/>
      <c r="QBU1" s="1"/>
      <c r="QBY1" s="15"/>
      <c r="QBZ1" s="1"/>
      <c r="QCD1" s="15"/>
      <c r="QCE1" s="1"/>
      <c r="QCI1" s="15"/>
      <c r="QCJ1" s="1"/>
      <c r="QCN1" s="15"/>
      <c r="QCO1" s="1"/>
      <c r="QCS1" s="15"/>
      <c r="QCT1" s="1"/>
      <c r="QCX1" s="15"/>
      <c r="QCY1" s="1"/>
      <c r="QDC1" s="15"/>
      <c r="QDD1" s="1"/>
      <c r="QDH1" s="15"/>
      <c r="QDI1" s="1"/>
      <c r="QDM1" s="15"/>
      <c r="QDN1" s="1"/>
      <c r="QDR1" s="15"/>
      <c r="QDS1" s="1"/>
      <c r="QDW1" s="15"/>
      <c r="QDX1" s="1"/>
      <c r="QEB1" s="15"/>
      <c r="QEC1" s="1"/>
      <c r="QEG1" s="15"/>
      <c r="QEH1" s="1"/>
      <c r="QEL1" s="15"/>
      <c r="QEM1" s="1"/>
      <c r="QEQ1" s="15"/>
      <c r="QER1" s="1"/>
      <c r="QEV1" s="15"/>
      <c r="QEW1" s="1"/>
      <c r="QFA1" s="15"/>
      <c r="QFB1" s="1"/>
      <c r="QFF1" s="15"/>
      <c r="QFG1" s="1"/>
      <c r="QFK1" s="15"/>
      <c r="QFL1" s="1"/>
      <c r="QFP1" s="15"/>
      <c r="QFQ1" s="1"/>
      <c r="QFU1" s="15"/>
      <c r="QFV1" s="1"/>
      <c r="QFZ1" s="15"/>
      <c r="QGA1" s="1"/>
      <c r="QGE1" s="15"/>
      <c r="QGF1" s="1"/>
      <c r="QGJ1" s="15"/>
      <c r="QGK1" s="1"/>
      <c r="QGO1" s="15"/>
      <c r="QGP1" s="1"/>
      <c r="QGT1" s="15"/>
      <c r="QGU1" s="1"/>
      <c r="QGY1" s="15"/>
      <c r="QGZ1" s="1"/>
      <c r="QHD1" s="15"/>
      <c r="QHE1" s="1"/>
      <c r="QHI1" s="15"/>
      <c r="QHJ1" s="1"/>
      <c r="QHN1" s="15"/>
      <c r="QHO1" s="1"/>
      <c r="QHS1" s="15"/>
      <c r="QHT1" s="1"/>
      <c r="QHX1" s="15"/>
      <c r="QHY1" s="1"/>
      <c r="QIC1" s="15"/>
      <c r="QID1" s="1"/>
      <c r="QIH1" s="15"/>
      <c r="QII1" s="1"/>
      <c r="QIM1" s="15"/>
      <c r="QIN1" s="1"/>
      <c r="QIR1" s="15"/>
      <c r="QIS1" s="1"/>
      <c r="QIW1" s="15"/>
      <c r="QIX1" s="1"/>
      <c r="QJB1" s="15"/>
      <c r="QJC1" s="1"/>
      <c r="QJG1" s="15"/>
      <c r="QJH1" s="1"/>
      <c r="QJL1" s="15"/>
      <c r="QJM1" s="1"/>
      <c r="QJQ1" s="15"/>
      <c r="QJR1" s="1"/>
      <c r="QJV1" s="15"/>
      <c r="QJW1" s="1"/>
      <c r="QKA1" s="15"/>
      <c r="QKB1" s="1"/>
      <c r="QKF1" s="15"/>
      <c r="QKG1" s="1"/>
      <c r="QKK1" s="15"/>
      <c r="QKL1" s="1"/>
      <c r="QKP1" s="15"/>
      <c r="QKQ1" s="1"/>
      <c r="QKU1" s="15"/>
      <c r="QKV1" s="1"/>
      <c r="QKZ1" s="15"/>
      <c r="QLA1" s="1"/>
      <c r="QLE1" s="15"/>
      <c r="QLF1" s="1"/>
      <c r="QLJ1" s="15"/>
      <c r="QLK1" s="1"/>
      <c r="QLO1" s="15"/>
      <c r="QLP1" s="1"/>
      <c r="QLT1" s="15"/>
      <c r="QLU1" s="1"/>
      <c r="QLY1" s="15"/>
      <c r="QLZ1" s="1"/>
      <c r="QMD1" s="15"/>
      <c r="QME1" s="1"/>
      <c r="QMI1" s="15"/>
      <c r="QMJ1" s="1"/>
      <c r="QMN1" s="15"/>
      <c r="QMO1" s="1"/>
      <c r="QMS1" s="15"/>
      <c r="QMT1" s="1"/>
      <c r="QMX1" s="15"/>
      <c r="QMY1" s="1"/>
      <c r="QNC1" s="15"/>
      <c r="QND1" s="1"/>
      <c r="QNH1" s="15"/>
      <c r="QNI1" s="1"/>
      <c r="QNM1" s="15"/>
      <c r="QNN1" s="1"/>
      <c r="QNR1" s="15"/>
      <c r="QNS1" s="1"/>
      <c r="QNW1" s="15"/>
      <c r="QNX1" s="1"/>
      <c r="QOB1" s="15"/>
      <c r="QOC1" s="1"/>
      <c r="QOG1" s="15"/>
      <c r="QOH1" s="1"/>
      <c r="QOL1" s="15"/>
      <c r="QOM1" s="1"/>
      <c r="QOQ1" s="15"/>
      <c r="QOR1" s="1"/>
      <c r="QOV1" s="15"/>
      <c r="QOW1" s="1"/>
      <c r="QPA1" s="15"/>
      <c r="QPB1" s="1"/>
      <c r="QPF1" s="15"/>
      <c r="QPG1" s="1"/>
      <c r="QPK1" s="15"/>
      <c r="QPL1" s="1"/>
      <c r="QPP1" s="15"/>
      <c r="QPQ1" s="1"/>
      <c r="QPU1" s="15"/>
      <c r="QPV1" s="1"/>
      <c r="QPZ1" s="15"/>
      <c r="QQA1" s="1"/>
      <c r="QQE1" s="15"/>
      <c r="QQF1" s="1"/>
      <c r="QQJ1" s="15"/>
      <c r="QQK1" s="1"/>
      <c r="QQO1" s="15"/>
      <c r="QQP1" s="1"/>
      <c r="QQT1" s="15"/>
      <c r="QQU1" s="1"/>
      <c r="QQY1" s="15"/>
      <c r="QQZ1" s="1"/>
      <c r="QRD1" s="15"/>
      <c r="QRE1" s="1"/>
      <c r="QRI1" s="15"/>
      <c r="QRJ1" s="1"/>
      <c r="QRN1" s="15"/>
      <c r="QRO1" s="1"/>
      <c r="QRS1" s="15"/>
      <c r="QRT1" s="1"/>
      <c r="QRX1" s="15"/>
      <c r="QRY1" s="1"/>
      <c r="QSC1" s="15"/>
      <c r="QSD1" s="1"/>
      <c r="QSH1" s="15"/>
      <c r="QSI1" s="1"/>
      <c r="QSM1" s="15"/>
      <c r="QSN1" s="1"/>
      <c r="QSR1" s="15"/>
      <c r="QSS1" s="1"/>
      <c r="QSW1" s="15"/>
      <c r="QSX1" s="1"/>
      <c r="QTB1" s="15"/>
      <c r="QTC1" s="1"/>
      <c r="QTG1" s="15"/>
      <c r="QTH1" s="1"/>
      <c r="QTL1" s="15"/>
      <c r="QTM1" s="1"/>
      <c r="QTQ1" s="15"/>
      <c r="QTR1" s="1"/>
      <c r="QTV1" s="15"/>
      <c r="QTW1" s="1"/>
      <c r="QUA1" s="15"/>
      <c r="QUB1" s="1"/>
      <c r="QUF1" s="15"/>
      <c r="QUG1" s="1"/>
      <c r="QUK1" s="15"/>
      <c r="QUL1" s="1"/>
      <c r="QUP1" s="15"/>
      <c r="QUQ1" s="1"/>
      <c r="QUU1" s="15"/>
      <c r="QUV1" s="1"/>
      <c r="QUZ1" s="15"/>
      <c r="QVA1" s="1"/>
      <c r="QVE1" s="15"/>
      <c r="QVF1" s="1"/>
      <c r="QVJ1" s="15"/>
      <c r="QVK1" s="1"/>
      <c r="QVO1" s="15"/>
      <c r="QVP1" s="1"/>
      <c r="QVT1" s="15"/>
      <c r="QVU1" s="1"/>
      <c r="QVY1" s="15"/>
      <c r="QVZ1" s="1"/>
      <c r="QWD1" s="15"/>
      <c r="QWE1" s="1"/>
      <c r="QWI1" s="15"/>
      <c r="QWJ1" s="1"/>
      <c r="QWN1" s="15"/>
      <c r="QWO1" s="1"/>
      <c r="QWS1" s="15"/>
      <c r="QWT1" s="1"/>
      <c r="QWX1" s="15"/>
      <c r="QWY1" s="1"/>
      <c r="QXC1" s="15"/>
      <c r="QXD1" s="1"/>
      <c r="QXH1" s="15"/>
      <c r="QXI1" s="1"/>
      <c r="QXM1" s="15"/>
      <c r="QXN1" s="1"/>
      <c r="QXR1" s="15"/>
      <c r="QXS1" s="1"/>
      <c r="QXW1" s="15"/>
      <c r="QXX1" s="1"/>
      <c r="QYB1" s="15"/>
      <c r="QYC1" s="1"/>
      <c r="QYG1" s="15"/>
      <c r="QYH1" s="1"/>
      <c r="QYL1" s="15"/>
      <c r="QYM1" s="1"/>
      <c r="QYQ1" s="15"/>
      <c r="QYR1" s="1"/>
      <c r="QYV1" s="15"/>
      <c r="QYW1" s="1"/>
      <c r="QZA1" s="15"/>
      <c r="QZB1" s="1"/>
      <c r="QZF1" s="15"/>
      <c r="QZG1" s="1"/>
      <c r="QZK1" s="15"/>
      <c r="QZL1" s="1"/>
      <c r="QZP1" s="15"/>
      <c r="QZQ1" s="1"/>
      <c r="QZU1" s="15"/>
      <c r="QZV1" s="1"/>
      <c r="QZZ1" s="15"/>
      <c r="RAA1" s="1"/>
      <c r="RAE1" s="15"/>
      <c r="RAF1" s="1"/>
      <c r="RAJ1" s="15"/>
      <c r="RAK1" s="1"/>
      <c r="RAO1" s="15"/>
      <c r="RAP1" s="1"/>
      <c r="RAT1" s="15"/>
      <c r="RAU1" s="1"/>
      <c r="RAY1" s="15"/>
      <c r="RAZ1" s="1"/>
      <c r="RBD1" s="15"/>
      <c r="RBE1" s="1"/>
      <c r="RBI1" s="15"/>
      <c r="RBJ1" s="1"/>
      <c r="RBN1" s="15"/>
      <c r="RBO1" s="1"/>
      <c r="RBS1" s="15"/>
      <c r="RBT1" s="1"/>
      <c r="RBX1" s="15"/>
      <c r="RBY1" s="1"/>
      <c r="RCC1" s="15"/>
      <c r="RCD1" s="1"/>
      <c r="RCH1" s="15"/>
      <c r="RCI1" s="1"/>
      <c r="RCM1" s="15"/>
      <c r="RCN1" s="1"/>
      <c r="RCR1" s="15"/>
      <c r="RCS1" s="1"/>
      <c r="RCW1" s="15"/>
      <c r="RCX1" s="1"/>
      <c r="RDB1" s="15"/>
      <c r="RDC1" s="1"/>
      <c r="RDG1" s="15"/>
      <c r="RDH1" s="1"/>
      <c r="RDL1" s="15"/>
      <c r="RDM1" s="1"/>
      <c r="RDQ1" s="15"/>
      <c r="RDR1" s="1"/>
      <c r="RDV1" s="15"/>
      <c r="RDW1" s="1"/>
      <c r="REA1" s="15"/>
      <c r="REB1" s="1"/>
      <c r="REF1" s="15"/>
      <c r="REG1" s="1"/>
      <c r="REK1" s="15"/>
      <c r="REL1" s="1"/>
      <c r="REP1" s="15"/>
      <c r="REQ1" s="1"/>
      <c r="REU1" s="15"/>
      <c r="REV1" s="1"/>
      <c r="REZ1" s="15"/>
      <c r="RFA1" s="1"/>
      <c r="RFE1" s="15"/>
      <c r="RFF1" s="1"/>
      <c r="RFJ1" s="15"/>
      <c r="RFK1" s="1"/>
      <c r="RFO1" s="15"/>
      <c r="RFP1" s="1"/>
      <c r="RFT1" s="15"/>
      <c r="RFU1" s="1"/>
      <c r="RFY1" s="15"/>
      <c r="RFZ1" s="1"/>
      <c r="RGD1" s="15"/>
      <c r="RGE1" s="1"/>
      <c r="RGI1" s="15"/>
      <c r="RGJ1" s="1"/>
      <c r="RGN1" s="15"/>
      <c r="RGO1" s="1"/>
      <c r="RGS1" s="15"/>
      <c r="RGT1" s="1"/>
      <c r="RGX1" s="15"/>
      <c r="RGY1" s="1"/>
      <c r="RHC1" s="15"/>
      <c r="RHD1" s="1"/>
      <c r="RHH1" s="15"/>
      <c r="RHI1" s="1"/>
      <c r="RHM1" s="15"/>
      <c r="RHN1" s="1"/>
      <c r="RHR1" s="15"/>
      <c r="RHS1" s="1"/>
      <c r="RHW1" s="15"/>
      <c r="RHX1" s="1"/>
      <c r="RIB1" s="15"/>
      <c r="RIC1" s="1"/>
      <c r="RIG1" s="15"/>
      <c r="RIH1" s="1"/>
      <c r="RIL1" s="15"/>
      <c r="RIM1" s="1"/>
      <c r="RIQ1" s="15"/>
      <c r="RIR1" s="1"/>
      <c r="RIV1" s="15"/>
      <c r="RIW1" s="1"/>
      <c r="RJA1" s="15"/>
      <c r="RJB1" s="1"/>
      <c r="RJF1" s="15"/>
      <c r="RJG1" s="1"/>
      <c r="RJK1" s="15"/>
      <c r="RJL1" s="1"/>
      <c r="RJP1" s="15"/>
      <c r="RJQ1" s="1"/>
      <c r="RJU1" s="15"/>
      <c r="RJV1" s="1"/>
      <c r="RJZ1" s="15"/>
      <c r="RKA1" s="1"/>
      <c r="RKE1" s="15"/>
      <c r="RKF1" s="1"/>
      <c r="RKJ1" s="15"/>
      <c r="RKK1" s="1"/>
      <c r="RKO1" s="15"/>
      <c r="RKP1" s="1"/>
      <c r="RKT1" s="15"/>
      <c r="RKU1" s="1"/>
      <c r="RKY1" s="15"/>
      <c r="RKZ1" s="1"/>
      <c r="RLD1" s="15"/>
      <c r="RLE1" s="1"/>
      <c r="RLI1" s="15"/>
      <c r="RLJ1" s="1"/>
      <c r="RLN1" s="15"/>
      <c r="RLO1" s="1"/>
      <c r="RLS1" s="15"/>
      <c r="RLT1" s="1"/>
      <c r="RLX1" s="15"/>
      <c r="RLY1" s="1"/>
      <c r="RMC1" s="15"/>
      <c r="RMD1" s="1"/>
      <c r="RMH1" s="15"/>
      <c r="RMI1" s="1"/>
      <c r="RMM1" s="15"/>
      <c r="RMN1" s="1"/>
      <c r="RMR1" s="15"/>
      <c r="RMS1" s="1"/>
      <c r="RMW1" s="15"/>
      <c r="RMX1" s="1"/>
      <c r="RNB1" s="15"/>
      <c r="RNC1" s="1"/>
      <c r="RNG1" s="15"/>
      <c r="RNH1" s="1"/>
      <c r="RNL1" s="15"/>
      <c r="RNM1" s="1"/>
      <c r="RNQ1" s="15"/>
      <c r="RNR1" s="1"/>
      <c r="RNV1" s="15"/>
      <c r="RNW1" s="1"/>
      <c r="ROA1" s="15"/>
      <c r="ROB1" s="1"/>
      <c r="ROF1" s="15"/>
      <c r="ROG1" s="1"/>
      <c r="ROK1" s="15"/>
      <c r="ROL1" s="1"/>
      <c r="ROP1" s="15"/>
      <c r="ROQ1" s="1"/>
      <c r="ROU1" s="15"/>
      <c r="ROV1" s="1"/>
      <c r="ROZ1" s="15"/>
      <c r="RPA1" s="1"/>
      <c r="RPE1" s="15"/>
      <c r="RPF1" s="1"/>
      <c r="RPJ1" s="15"/>
      <c r="RPK1" s="1"/>
      <c r="RPO1" s="15"/>
      <c r="RPP1" s="1"/>
      <c r="RPT1" s="15"/>
      <c r="RPU1" s="1"/>
      <c r="RPY1" s="15"/>
      <c r="RPZ1" s="1"/>
      <c r="RQD1" s="15"/>
      <c r="RQE1" s="1"/>
      <c r="RQI1" s="15"/>
      <c r="RQJ1" s="1"/>
      <c r="RQN1" s="15"/>
      <c r="RQO1" s="1"/>
      <c r="RQS1" s="15"/>
      <c r="RQT1" s="1"/>
      <c r="RQX1" s="15"/>
      <c r="RQY1" s="1"/>
      <c r="RRC1" s="15"/>
      <c r="RRD1" s="1"/>
      <c r="RRH1" s="15"/>
      <c r="RRI1" s="1"/>
      <c r="RRM1" s="15"/>
      <c r="RRN1" s="1"/>
      <c r="RRR1" s="15"/>
      <c r="RRS1" s="1"/>
      <c r="RRW1" s="15"/>
      <c r="RRX1" s="1"/>
      <c r="RSB1" s="15"/>
      <c r="RSC1" s="1"/>
      <c r="RSG1" s="15"/>
      <c r="RSH1" s="1"/>
      <c r="RSL1" s="15"/>
      <c r="RSM1" s="1"/>
      <c r="RSQ1" s="15"/>
      <c r="RSR1" s="1"/>
      <c r="RSV1" s="15"/>
      <c r="RSW1" s="1"/>
      <c r="RTA1" s="15"/>
      <c r="RTB1" s="1"/>
      <c r="RTF1" s="15"/>
      <c r="RTG1" s="1"/>
      <c r="RTK1" s="15"/>
      <c r="RTL1" s="1"/>
      <c r="RTP1" s="15"/>
      <c r="RTQ1" s="1"/>
      <c r="RTU1" s="15"/>
      <c r="RTV1" s="1"/>
      <c r="RTZ1" s="15"/>
      <c r="RUA1" s="1"/>
      <c r="RUE1" s="15"/>
      <c r="RUF1" s="1"/>
      <c r="RUJ1" s="15"/>
      <c r="RUK1" s="1"/>
      <c r="RUO1" s="15"/>
      <c r="RUP1" s="1"/>
      <c r="RUT1" s="15"/>
      <c r="RUU1" s="1"/>
      <c r="RUY1" s="15"/>
      <c r="RUZ1" s="1"/>
      <c r="RVD1" s="15"/>
      <c r="RVE1" s="1"/>
      <c r="RVI1" s="15"/>
      <c r="RVJ1" s="1"/>
      <c r="RVN1" s="15"/>
      <c r="RVO1" s="1"/>
      <c r="RVS1" s="15"/>
      <c r="RVT1" s="1"/>
      <c r="RVX1" s="15"/>
      <c r="RVY1" s="1"/>
      <c r="RWC1" s="15"/>
      <c r="RWD1" s="1"/>
      <c r="RWH1" s="15"/>
      <c r="RWI1" s="1"/>
      <c r="RWM1" s="15"/>
      <c r="RWN1" s="1"/>
      <c r="RWR1" s="15"/>
      <c r="RWS1" s="1"/>
      <c r="RWW1" s="15"/>
      <c r="RWX1" s="1"/>
      <c r="RXB1" s="15"/>
      <c r="RXC1" s="1"/>
      <c r="RXG1" s="15"/>
      <c r="RXH1" s="1"/>
      <c r="RXL1" s="15"/>
      <c r="RXM1" s="1"/>
      <c r="RXQ1" s="15"/>
      <c r="RXR1" s="1"/>
      <c r="RXV1" s="15"/>
      <c r="RXW1" s="1"/>
      <c r="RYA1" s="15"/>
      <c r="RYB1" s="1"/>
      <c r="RYF1" s="15"/>
      <c r="RYG1" s="1"/>
      <c r="RYK1" s="15"/>
      <c r="RYL1" s="1"/>
      <c r="RYP1" s="15"/>
      <c r="RYQ1" s="1"/>
      <c r="RYU1" s="15"/>
      <c r="RYV1" s="1"/>
      <c r="RYZ1" s="15"/>
      <c r="RZA1" s="1"/>
      <c r="RZE1" s="15"/>
      <c r="RZF1" s="1"/>
      <c r="RZJ1" s="15"/>
      <c r="RZK1" s="1"/>
      <c r="RZO1" s="15"/>
      <c r="RZP1" s="1"/>
      <c r="RZT1" s="15"/>
      <c r="RZU1" s="1"/>
      <c r="RZY1" s="15"/>
      <c r="RZZ1" s="1"/>
      <c r="SAD1" s="15"/>
      <c r="SAE1" s="1"/>
      <c r="SAI1" s="15"/>
      <c r="SAJ1" s="1"/>
      <c r="SAN1" s="15"/>
      <c r="SAO1" s="1"/>
      <c r="SAS1" s="15"/>
      <c r="SAT1" s="1"/>
      <c r="SAX1" s="15"/>
      <c r="SAY1" s="1"/>
      <c r="SBC1" s="15"/>
      <c r="SBD1" s="1"/>
      <c r="SBH1" s="15"/>
      <c r="SBI1" s="1"/>
      <c r="SBM1" s="15"/>
      <c r="SBN1" s="1"/>
      <c r="SBR1" s="15"/>
      <c r="SBS1" s="1"/>
      <c r="SBW1" s="15"/>
      <c r="SBX1" s="1"/>
      <c r="SCB1" s="15"/>
      <c r="SCC1" s="1"/>
      <c r="SCG1" s="15"/>
      <c r="SCH1" s="1"/>
      <c r="SCL1" s="15"/>
      <c r="SCM1" s="1"/>
      <c r="SCQ1" s="15"/>
      <c r="SCR1" s="1"/>
      <c r="SCV1" s="15"/>
      <c r="SCW1" s="1"/>
      <c r="SDA1" s="15"/>
      <c r="SDB1" s="1"/>
      <c r="SDF1" s="15"/>
      <c r="SDG1" s="1"/>
      <c r="SDK1" s="15"/>
      <c r="SDL1" s="1"/>
      <c r="SDP1" s="15"/>
      <c r="SDQ1" s="1"/>
      <c r="SDU1" s="15"/>
      <c r="SDV1" s="1"/>
      <c r="SDZ1" s="15"/>
      <c r="SEA1" s="1"/>
      <c r="SEE1" s="15"/>
      <c r="SEF1" s="1"/>
      <c r="SEJ1" s="15"/>
      <c r="SEK1" s="1"/>
      <c r="SEO1" s="15"/>
      <c r="SEP1" s="1"/>
      <c r="SET1" s="15"/>
      <c r="SEU1" s="1"/>
      <c r="SEY1" s="15"/>
      <c r="SEZ1" s="1"/>
      <c r="SFD1" s="15"/>
      <c r="SFE1" s="1"/>
      <c r="SFI1" s="15"/>
      <c r="SFJ1" s="1"/>
      <c r="SFN1" s="15"/>
      <c r="SFO1" s="1"/>
      <c r="SFS1" s="15"/>
      <c r="SFT1" s="1"/>
      <c r="SFX1" s="15"/>
      <c r="SFY1" s="1"/>
      <c r="SGC1" s="15"/>
      <c r="SGD1" s="1"/>
      <c r="SGH1" s="15"/>
      <c r="SGI1" s="1"/>
      <c r="SGM1" s="15"/>
      <c r="SGN1" s="1"/>
      <c r="SGR1" s="15"/>
      <c r="SGS1" s="1"/>
      <c r="SGW1" s="15"/>
      <c r="SGX1" s="1"/>
      <c r="SHB1" s="15"/>
      <c r="SHC1" s="1"/>
      <c r="SHG1" s="15"/>
      <c r="SHH1" s="1"/>
      <c r="SHL1" s="15"/>
      <c r="SHM1" s="1"/>
      <c r="SHQ1" s="15"/>
      <c r="SHR1" s="1"/>
      <c r="SHV1" s="15"/>
      <c r="SHW1" s="1"/>
      <c r="SIA1" s="15"/>
      <c r="SIB1" s="1"/>
      <c r="SIF1" s="15"/>
      <c r="SIG1" s="1"/>
      <c r="SIK1" s="15"/>
      <c r="SIL1" s="1"/>
      <c r="SIP1" s="15"/>
      <c r="SIQ1" s="1"/>
      <c r="SIU1" s="15"/>
      <c r="SIV1" s="1"/>
      <c r="SIZ1" s="15"/>
      <c r="SJA1" s="1"/>
      <c r="SJE1" s="15"/>
      <c r="SJF1" s="1"/>
      <c r="SJJ1" s="15"/>
      <c r="SJK1" s="1"/>
      <c r="SJO1" s="15"/>
      <c r="SJP1" s="1"/>
      <c r="SJT1" s="15"/>
      <c r="SJU1" s="1"/>
      <c r="SJY1" s="15"/>
      <c r="SJZ1" s="1"/>
      <c r="SKD1" s="15"/>
      <c r="SKE1" s="1"/>
      <c r="SKI1" s="15"/>
      <c r="SKJ1" s="1"/>
      <c r="SKN1" s="15"/>
      <c r="SKO1" s="1"/>
      <c r="SKS1" s="15"/>
      <c r="SKT1" s="1"/>
      <c r="SKX1" s="15"/>
      <c r="SKY1" s="1"/>
      <c r="SLC1" s="15"/>
      <c r="SLD1" s="1"/>
      <c r="SLH1" s="15"/>
      <c r="SLI1" s="1"/>
      <c r="SLM1" s="15"/>
      <c r="SLN1" s="1"/>
      <c r="SLR1" s="15"/>
      <c r="SLS1" s="1"/>
      <c r="SLW1" s="15"/>
      <c r="SLX1" s="1"/>
      <c r="SMB1" s="15"/>
      <c r="SMC1" s="1"/>
      <c r="SMG1" s="15"/>
      <c r="SMH1" s="1"/>
      <c r="SML1" s="15"/>
      <c r="SMM1" s="1"/>
      <c r="SMQ1" s="15"/>
      <c r="SMR1" s="1"/>
      <c r="SMV1" s="15"/>
      <c r="SMW1" s="1"/>
      <c r="SNA1" s="15"/>
      <c r="SNB1" s="1"/>
      <c r="SNF1" s="15"/>
      <c r="SNG1" s="1"/>
      <c r="SNK1" s="15"/>
      <c r="SNL1" s="1"/>
      <c r="SNP1" s="15"/>
      <c r="SNQ1" s="1"/>
      <c r="SNU1" s="15"/>
      <c r="SNV1" s="1"/>
      <c r="SNZ1" s="15"/>
      <c r="SOA1" s="1"/>
      <c r="SOE1" s="15"/>
      <c r="SOF1" s="1"/>
      <c r="SOJ1" s="15"/>
      <c r="SOK1" s="1"/>
      <c r="SOO1" s="15"/>
      <c r="SOP1" s="1"/>
      <c r="SOT1" s="15"/>
      <c r="SOU1" s="1"/>
      <c r="SOY1" s="15"/>
      <c r="SOZ1" s="1"/>
      <c r="SPD1" s="15"/>
      <c r="SPE1" s="1"/>
      <c r="SPI1" s="15"/>
      <c r="SPJ1" s="1"/>
      <c r="SPN1" s="15"/>
      <c r="SPO1" s="1"/>
      <c r="SPS1" s="15"/>
      <c r="SPT1" s="1"/>
      <c r="SPX1" s="15"/>
      <c r="SPY1" s="1"/>
      <c r="SQC1" s="15"/>
      <c r="SQD1" s="1"/>
      <c r="SQH1" s="15"/>
      <c r="SQI1" s="1"/>
      <c r="SQM1" s="15"/>
      <c r="SQN1" s="1"/>
      <c r="SQR1" s="15"/>
      <c r="SQS1" s="1"/>
      <c r="SQW1" s="15"/>
      <c r="SQX1" s="1"/>
      <c r="SRB1" s="15"/>
      <c r="SRC1" s="1"/>
      <c r="SRG1" s="15"/>
      <c r="SRH1" s="1"/>
      <c r="SRL1" s="15"/>
      <c r="SRM1" s="1"/>
      <c r="SRQ1" s="15"/>
      <c r="SRR1" s="1"/>
      <c r="SRV1" s="15"/>
      <c r="SRW1" s="1"/>
      <c r="SSA1" s="15"/>
      <c r="SSB1" s="1"/>
      <c r="SSF1" s="15"/>
      <c r="SSG1" s="1"/>
      <c r="SSK1" s="15"/>
      <c r="SSL1" s="1"/>
      <c r="SSP1" s="15"/>
      <c r="SSQ1" s="1"/>
      <c r="SSU1" s="15"/>
      <c r="SSV1" s="1"/>
      <c r="SSZ1" s="15"/>
      <c r="STA1" s="1"/>
      <c r="STE1" s="15"/>
      <c r="STF1" s="1"/>
      <c r="STJ1" s="15"/>
      <c r="STK1" s="1"/>
      <c r="STO1" s="15"/>
      <c r="STP1" s="1"/>
      <c r="STT1" s="15"/>
      <c r="STU1" s="1"/>
      <c r="STY1" s="15"/>
      <c r="STZ1" s="1"/>
      <c r="SUD1" s="15"/>
      <c r="SUE1" s="1"/>
      <c r="SUI1" s="15"/>
      <c r="SUJ1" s="1"/>
      <c r="SUN1" s="15"/>
      <c r="SUO1" s="1"/>
      <c r="SUS1" s="15"/>
      <c r="SUT1" s="1"/>
      <c r="SUX1" s="15"/>
      <c r="SUY1" s="1"/>
      <c r="SVC1" s="15"/>
      <c r="SVD1" s="1"/>
      <c r="SVH1" s="15"/>
      <c r="SVI1" s="1"/>
      <c r="SVM1" s="15"/>
      <c r="SVN1" s="1"/>
      <c r="SVR1" s="15"/>
      <c r="SVS1" s="1"/>
      <c r="SVW1" s="15"/>
      <c r="SVX1" s="1"/>
      <c r="SWB1" s="15"/>
      <c r="SWC1" s="1"/>
      <c r="SWG1" s="15"/>
      <c r="SWH1" s="1"/>
      <c r="SWL1" s="15"/>
      <c r="SWM1" s="1"/>
      <c r="SWQ1" s="15"/>
      <c r="SWR1" s="1"/>
      <c r="SWV1" s="15"/>
      <c r="SWW1" s="1"/>
      <c r="SXA1" s="15"/>
      <c r="SXB1" s="1"/>
      <c r="SXF1" s="15"/>
      <c r="SXG1" s="1"/>
      <c r="SXK1" s="15"/>
      <c r="SXL1" s="1"/>
      <c r="SXP1" s="15"/>
      <c r="SXQ1" s="1"/>
      <c r="SXU1" s="15"/>
      <c r="SXV1" s="1"/>
      <c r="SXZ1" s="15"/>
      <c r="SYA1" s="1"/>
      <c r="SYE1" s="15"/>
      <c r="SYF1" s="1"/>
      <c r="SYJ1" s="15"/>
      <c r="SYK1" s="1"/>
      <c r="SYO1" s="15"/>
      <c r="SYP1" s="1"/>
      <c r="SYT1" s="15"/>
      <c r="SYU1" s="1"/>
      <c r="SYY1" s="15"/>
      <c r="SYZ1" s="1"/>
      <c r="SZD1" s="15"/>
      <c r="SZE1" s="1"/>
      <c r="SZI1" s="15"/>
      <c r="SZJ1" s="1"/>
      <c r="SZN1" s="15"/>
      <c r="SZO1" s="1"/>
      <c r="SZS1" s="15"/>
      <c r="SZT1" s="1"/>
      <c r="SZX1" s="15"/>
      <c r="SZY1" s="1"/>
      <c r="TAC1" s="15"/>
      <c r="TAD1" s="1"/>
      <c r="TAH1" s="15"/>
      <c r="TAI1" s="1"/>
      <c r="TAM1" s="15"/>
      <c r="TAN1" s="1"/>
      <c r="TAR1" s="15"/>
      <c r="TAS1" s="1"/>
      <c r="TAW1" s="15"/>
      <c r="TAX1" s="1"/>
      <c r="TBB1" s="15"/>
      <c r="TBC1" s="1"/>
      <c r="TBG1" s="15"/>
      <c r="TBH1" s="1"/>
      <c r="TBL1" s="15"/>
      <c r="TBM1" s="1"/>
      <c r="TBQ1" s="15"/>
      <c r="TBR1" s="1"/>
      <c r="TBV1" s="15"/>
      <c r="TBW1" s="1"/>
      <c r="TCA1" s="15"/>
      <c r="TCB1" s="1"/>
      <c r="TCF1" s="15"/>
      <c r="TCG1" s="1"/>
      <c r="TCK1" s="15"/>
      <c r="TCL1" s="1"/>
      <c r="TCP1" s="15"/>
      <c r="TCQ1" s="1"/>
      <c r="TCU1" s="15"/>
      <c r="TCV1" s="1"/>
      <c r="TCZ1" s="15"/>
      <c r="TDA1" s="1"/>
      <c r="TDE1" s="15"/>
      <c r="TDF1" s="1"/>
      <c r="TDJ1" s="15"/>
      <c r="TDK1" s="1"/>
      <c r="TDO1" s="15"/>
      <c r="TDP1" s="1"/>
      <c r="TDT1" s="15"/>
      <c r="TDU1" s="1"/>
      <c r="TDY1" s="15"/>
      <c r="TDZ1" s="1"/>
      <c r="TED1" s="15"/>
      <c r="TEE1" s="1"/>
      <c r="TEI1" s="15"/>
      <c r="TEJ1" s="1"/>
      <c r="TEN1" s="15"/>
      <c r="TEO1" s="1"/>
      <c r="TES1" s="15"/>
      <c r="TET1" s="1"/>
      <c r="TEX1" s="15"/>
      <c r="TEY1" s="1"/>
      <c r="TFC1" s="15"/>
      <c r="TFD1" s="1"/>
      <c r="TFH1" s="15"/>
      <c r="TFI1" s="1"/>
      <c r="TFM1" s="15"/>
      <c r="TFN1" s="1"/>
      <c r="TFR1" s="15"/>
      <c r="TFS1" s="1"/>
      <c r="TFW1" s="15"/>
      <c r="TFX1" s="1"/>
      <c r="TGB1" s="15"/>
      <c r="TGC1" s="1"/>
      <c r="TGG1" s="15"/>
      <c r="TGH1" s="1"/>
      <c r="TGL1" s="15"/>
      <c r="TGM1" s="1"/>
      <c r="TGQ1" s="15"/>
      <c r="TGR1" s="1"/>
      <c r="TGV1" s="15"/>
      <c r="TGW1" s="1"/>
      <c r="THA1" s="15"/>
      <c r="THB1" s="1"/>
      <c r="THF1" s="15"/>
      <c r="THG1" s="1"/>
      <c r="THK1" s="15"/>
      <c r="THL1" s="1"/>
      <c r="THP1" s="15"/>
      <c r="THQ1" s="1"/>
      <c r="THU1" s="15"/>
      <c r="THV1" s="1"/>
      <c r="THZ1" s="15"/>
      <c r="TIA1" s="1"/>
      <c r="TIE1" s="15"/>
      <c r="TIF1" s="1"/>
      <c r="TIJ1" s="15"/>
      <c r="TIK1" s="1"/>
      <c r="TIO1" s="15"/>
      <c r="TIP1" s="1"/>
      <c r="TIT1" s="15"/>
      <c r="TIU1" s="1"/>
      <c r="TIY1" s="15"/>
      <c r="TIZ1" s="1"/>
      <c r="TJD1" s="15"/>
      <c r="TJE1" s="1"/>
      <c r="TJI1" s="15"/>
      <c r="TJJ1" s="1"/>
      <c r="TJN1" s="15"/>
      <c r="TJO1" s="1"/>
      <c r="TJS1" s="15"/>
      <c r="TJT1" s="1"/>
      <c r="TJX1" s="15"/>
      <c r="TJY1" s="1"/>
      <c r="TKC1" s="15"/>
      <c r="TKD1" s="1"/>
      <c r="TKH1" s="15"/>
      <c r="TKI1" s="1"/>
      <c r="TKM1" s="15"/>
      <c r="TKN1" s="1"/>
      <c r="TKR1" s="15"/>
      <c r="TKS1" s="1"/>
      <c r="TKW1" s="15"/>
      <c r="TKX1" s="1"/>
      <c r="TLB1" s="15"/>
      <c r="TLC1" s="1"/>
      <c r="TLG1" s="15"/>
      <c r="TLH1" s="1"/>
      <c r="TLL1" s="15"/>
      <c r="TLM1" s="1"/>
      <c r="TLQ1" s="15"/>
      <c r="TLR1" s="1"/>
      <c r="TLV1" s="15"/>
      <c r="TLW1" s="1"/>
      <c r="TMA1" s="15"/>
      <c r="TMB1" s="1"/>
      <c r="TMF1" s="15"/>
      <c r="TMG1" s="1"/>
      <c r="TMK1" s="15"/>
      <c r="TML1" s="1"/>
      <c r="TMP1" s="15"/>
      <c r="TMQ1" s="1"/>
      <c r="TMU1" s="15"/>
      <c r="TMV1" s="1"/>
      <c r="TMZ1" s="15"/>
      <c r="TNA1" s="1"/>
      <c r="TNE1" s="15"/>
      <c r="TNF1" s="1"/>
      <c r="TNJ1" s="15"/>
      <c r="TNK1" s="1"/>
      <c r="TNO1" s="15"/>
      <c r="TNP1" s="1"/>
      <c r="TNT1" s="15"/>
      <c r="TNU1" s="1"/>
      <c r="TNY1" s="15"/>
      <c r="TNZ1" s="1"/>
      <c r="TOD1" s="15"/>
      <c r="TOE1" s="1"/>
      <c r="TOI1" s="15"/>
      <c r="TOJ1" s="1"/>
      <c r="TON1" s="15"/>
      <c r="TOO1" s="1"/>
      <c r="TOS1" s="15"/>
      <c r="TOT1" s="1"/>
      <c r="TOX1" s="15"/>
      <c r="TOY1" s="1"/>
      <c r="TPC1" s="15"/>
      <c r="TPD1" s="1"/>
      <c r="TPH1" s="15"/>
      <c r="TPI1" s="1"/>
      <c r="TPM1" s="15"/>
      <c r="TPN1" s="1"/>
      <c r="TPR1" s="15"/>
      <c r="TPS1" s="1"/>
      <c r="TPW1" s="15"/>
      <c r="TPX1" s="1"/>
      <c r="TQB1" s="15"/>
      <c r="TQC1" s="1"/>
      <c r="TQG1" s="15"/>
      <c r="TQH1" s="1"/>
      <c r="TQL1" s="15"/>
      <c r="TQM1" s="1"/>
      <c r="TQQ1" s="15"/>
      <c r="TQR1" s="1"/>
      <c r="TQV1" s="15"/>
      <c r="TQW1" s="1"/>
      <c r="TRA1" s="15"/>
      <c r="TRB1" s="1"/>
      <c r="TRF1" s="15"/>
      <c r="TRG1" s="1"/>
      <c r="TRK1" s="15"/>
      <c r="TRL1" s="1"/>
      <c r="TRP1" s="15"/>
      <c r="TRQ1" s="1"/>
      <c r="TRU1" s="15"/>
      <c r="TRV1" s="1"/>
      <c r="TRZ1" s="15"/>
      <c r="TSA1" s="1"/>
      <c r="TSE1" s="15"/>
      <c r="TSF1" s="1"/>
      <c r="TSJ1" s="15"/>
      <c r="TSK1" s="1"/>
      <c r="TSO1" s="15"/>
      <c r="TSP1" s="1"/>
      <c r="TST1" s="15"/>
      <c r="TSU1" s="1"/>
      <c r="TSY1" s="15"/>
      <c r="TSZ1" s="1"/>
      <c r="TTD1" s="15"/>
      <c r="TTE1" s="1"/>
      <c r="TTI1" s="15"/>
      <c r="TTJ1" s="1"/>
      <c r="TTN1" s="15"/>
      <c r="TTO1" s="1"/>
      <c r="TTS1" s="15"/>
      <c r="TTT1" s="1"/>
      <c r="TTX1" s="15"/>
      <c r="TTY1" s="1"/>
      <c r="TUC1" s="15"/>
      <c r="TUD1" s="1"/>
      <c r="TUH1" s="15"/>
      <c r="TUI1" s="1"/>
      <c r="TUM1" s="15"/>
      <c r="TUN1" s="1"/>
      <c r="TUR1" s="15"/>
      <c r="TUS1" s="1"/>
      <c r="TUW1" s="15"/>
      <c r="TUX1" s="1"/>
      <c r="TVB1" s="15"/>
      <c r="TVC1" s="1"/>
      <c r="TVG1" s="15"/>
      <c r="TVH1" s="1"/>
      <c r="TVL1" s="15"/>
      <c r="TVM1" s="1"/>
      <c r="TVQ1" s="15"/>
      <c r="TVR1" s="1"/>
      <c r="TVV1" s="15"/>
      <c r="TVW1" s="1"/>
      <c r="TWA1" s="15"/>
      <c r="TWB1" s="1"/>
      <c r="TWF1" s="15"/>
      <c r="TWG1" s="1"/>
      <c r="TWK1" s="15"/>
      <c r="TWL1" s="1"/>
      <c r="TWP1" s="15"/>
      <c r="TWQ1" s="1"/>
      <c r="TWU1" s="15"/>
      <c r="TWV1" s="1"/>
      <c r="TWZ1" s="15"/>
      <c r="TXA1" s="1"/>
      <c r="TXE1" s="15"/>
      <c r="TXF1" s="1"/>
      <c r="TXJ1" s="15"/>
      <c r="TXK1" s="1"/>
      <c r="TXO1" s="15"/>
      <c r="TXP1" s="1"/>
      <c r="TXT1" s="15"/>
      <c r="TXU1" s="1"/>
      <c r="TXY1" s="15"/>
      <c r="TXZ1" s="1"/>
      <c r="TYD1" s="15"/>
      <c r="TYE1" s="1"/>
      <c r="TYI1" s="15"/>
      <c r="TYJ1" s="1"/>
      <c r="TYN1" s="15"/>
      <c r="TYO1" s="1"/>
      <c r="TYS1" s="15"/>
      <c r="TYT1" s="1"/>
      <c r="TYX1" s="15"/>
      <c r="TYY1" s="1"/>
      <c r="TZC1" s="15"/>
      <c r="TZD1" s="1"/>
      <c r="TZH1" s="15"/>
      <c r="TZI1" s="1"/>
      <c r="TZM1" s="15"/>
      <c r="TZN1" s="1"/>
      <c r="TZR1" s="15"/>
      <c r="TZS1" s="1"/>
      <c r="TZW1" s="15"/>
      <c r="TZX1" s="1"/>
      <c r="UAB1" s="15"/>
      <c r="UAC1" s="1"/>
      <c r="UAG1" s="15"/>
      <c r="UAH1" s="1"/>
      <c r="UAL1" s="15"/>
      <c r="UAM1" s="1"/>
      <c r="UAQ1" s="15"/>
      <c r="UAR1" s="1"/>
      <c r="UAV1" s="15"/>
      <c r="UAW1" s="1"/>
      <c r="UBA1" s="15"/>
      <c r="UBB1" s="1"/>
      <c r="UBF1" s="15"/>
      <c r="UBG1" s="1"/>
      <c r="UBK1" s="15"/>
      <c r="UBL1" s="1"/>
      <c r="UBP1" s="15"/>
      <c r="UBQ1" s="1"/>
      <c r="UBU1" s="15"/>
      <c r="UBV1" s="1"/>
      <c r="UBZ1" s="15"/>
      <c r="UCA1" s="1"/>
      <c r="UCE1" s="15"/>
      <c r="UCF1" s="1"/>
      <c r="UCJ1" s="15"/>
      <c r="UCK1" s="1"/>
      <c r="UCO1" s="15"/>
      <c r="UCP1" s="1"/>
      <c r="UCT1" s="15"/>
      <c r="UCU1" s="1"/>
      <c r="UCY1" s="15"/>
      <c r="UCZ1" s="1"/>
      <c r="UDD1" s="15"/>
      <c r="UDE1" s="1"/>
      <c r="UDI1" s="15"/>
      <c r="UDJ1" s="1"/>
      <c r="UDN1" s="15"/>
      <c r="UDO1" s="1"/>
      <c r="UDS1" s="15"/>
      <c r="UDT1" s="1"/>
      <c r="UDX1" s="15"/>
      <c r="UDY1" s="1"/>
      <c r="UEC1" s="15"/>
      <c r="UED1" s="1"/>
      <c r="UEH1" s="15"/>
      <c r="UEI1" s="1"/>
      <c r="UEM1" s="15"/>
      <c r="UEN1" s="1"/>
      <c r="UER1" s="15"/>
      <c r="UES1" s="1"/>
      <c r="UEW1" s="15"/>
      <c r="UEX1" s="1"/>
      <c r="UFB1" s="15"/>
      <c r="UFC1" s="1"/>
      <c r="UFG1" s="15"/>
      <c r="UFH1" s="1"/>
      <c r="UFL1" s="15"/>
      <c r="UFM1" s="1"/>
      <c r="UFQ1" s="15"/>
      <c r="UFR1" s="1"/>
      <c r="UFV1" s="15"/>
      <c r="UFW1" s="1"/>
      <c r="UGA1" s="15"/>
      <c r="UGB1" s="1"/>
      <c r="UGF1" s="15"/>
      <c r="UGG1" s="1"/>
      <c r="UGK1" s="15"/>
      <c r="UGL1" s="1"/>
      <c r="UGP1" s="15"/>
      <c r="UGQ1" s="1"/>
      <c r="UGU1" s="15"/>
      <c r="UGV1" s="1"/>
      <c r="UGZ1" s="15"/>
      <c r="UHA1" s="1"/>
      <c r="UHE1" s="15"/>
      <c r="UHF1" s="1"/>
      <c r="UHJ1" s="15"/>
      <c r="UHK1" s="1"/>
      <c r="UHO1" s="15"/>
      <c r="UHP1" s="1"/>
      <c r="UHT1" s="15"/>
      <c r="UHU1" s="1"/>
      <c r="UHY1" s="15"/>
      <c r="UHZ1" s="1"/>
      <c r="UID1" s="15"/>
      <c r="UIE1" s="1"/>
      <c r="UII1" s="15"/>
      <c r="UIJ1" s="1"/>
      <c r="UIN1" s="15"/>
      <c r="UIO1" s="1"/>
      <c r="UIS1" s="15"/>
      <c r="UIT1" s="1"/>
      <c r="UIX1" s="15"/>
      <c r="UIY1" s="1"/>
      <c r="UJC1" s="15"/>
      <c r="UJD1" s="1"/>
      <c r="UJH1" s="15"/>
      <c r="UJI1" s="1"/>
      <c r="UJM1" s="15"/>
      <c r="UJN1" s="1"/>
      <c r="UJR1" s="15"/>
      <c r="UJS1" s="1"/>
      <c r="UJW1" s="15"/>
      <c r="UJX1" s="1"/>
      <c r="UKB1" s="15"/>
      <c r="UKC1" s="1"/>
      <c r="UKG1" s="15"/>
      <c r="UKH1" s="1"/>
      <c r="UKL1" s="15"/>
      <c r="UKM1" s="1"/>
      <c r="UKQ1" s="15"/>
      <c r="UKR1" s="1"/>
      <c r="UKV1" s="15"/>
      <c r="UKW1" s="1"/>
      <c r="ULA1" s="15"/>
      <c r="ULB1" s="1"/>
      <c r="ULF1" s="15"/>
      <c r="ULG1" s="1"/>
      <c r="ULK1" s="15"/>
      <c r="ULL1" s="1"/>
      <c r="ULP1" s="15"/>
      <c r="ULQ1" s="1"/>
      <c r="ULU1" s="15"/>
      <c r="ULV1" s="1"/>
      <c r="ULZ1" s="15"/>
      <c r="UMA1" s="1"/>
      <c r="UME1" s="15"/>
      <c r="UMF1" s="1"/>
      <c r="UMJ1" s="15"/>
      <c r="UMK1" s="1"/>
      <c r="UMO1" s="15"/>
      <c r="UMP1" s="1"/>
      <c r="UMT1" s="15"/>
      <c r="UMU1" s="1"/>
      <c r="UMY1" s="15"/>
      <c r="UMZ1" s="1"/>
      <c r="UND1" s="15"/>
      <c r="UNE1" s="1"/>
      <c r="UNI1" s="15"/>
      <c r="UNJ1" s="1"/>
      <c r="UNN1" s="15"/>
      <c r="UNO1" s="1"/>
      <c r="UNS1" s="15"/>
      <c r="UNT1" s="1"/>
      <c r="UNX1" s="15"/>
      <c r="UNY1" s="1"/>
      <c r="UOC1" s="15"/>
      <c r="UOD1" s="1"/>
      <c r="UOH1" s="15"/>
      <c r="UOI1" s="1"/>
      <c r="UOM1" s="15"/>
      <c r="UON1" s="1"/>
      <c r="UOR1" s="15"/>
      <c r="UOS1" s="1"/>
      <c r="UOW1" s="15"/>
      <c r="UOX1" s="1"/>
      <c r="UPB1" s="15"/>
      <c r="UPC1" s="1"/>
      <c r="UPG1" s="15"/>
      <c r="UPH1" s="1"/>
      <c r="UPL1" s="15"/>
      <c r="UPM1" s="1"/>
      <c r="UPQ1" s="15"/>
      <c r="UPR1" s="1"/>
      <c r="UPV1" s="15"/>
      <c r="UPW1" s="1"/>
      <c r="UQA1" s="15"/>
      <c r="UQB1" s="1"/>
      <c r="UQF1" s="15"/>
      <c r="UQG1" s="1"/>
      <c r="UQK1" s="15"/>
      <c r="UQL1" s="1"/>
      <c r="UQP1" s="15"/>
      <c r="UQQ1" s="1"/>
      <c r="UQU1" s="15"/>
      <c r="UQV1" s="1"/>
      <c r="UQZ1" s="15"/>
      <c r="URA1" s="1"/>
      <c r="URE1" s="15"/>
      <c r="URF1" s="1"/>
      <c r="URJ1" s="15"/>
      <c r="URK1" s="1"/>
      <c r="URO1" s="15"/>
      <c r="URP1" s="1"/>
      <c r="URT1" s="15"/>
      <c r="URU1" s="1"/>
      <c r="URY1" s="15"/>
      <c r="URZ1" s="1"/>
      <c r="USD1" s="15"/>
      <c r="USE1" s="1"/>
      <c r="USI1" s="15"/>
      <c r="USJ1" s="1"/>
      <c r="USN1" s="15"/>
      <c r="USO1" s="1"/>
      <c r="USS1" s="15"/>
      <c r="UST1" s="1"/>
      <c r="USX1" s="15"/>
      <c r="USY1" s="1"/>
      <c r="UTC1" s="15"/>
      <c r="UTD1" s="1"/>
      <c r="UTH1" s="15"/>
      <c r="UTI1" s="1"/>
      <c r="UTM1" s="15"/>
      <c r="UTN1" s="1"/>
      <c r="UTR1" s="15"/>
      <c r="UTS1" s="1"/>
      <c r="UTW1" s="15"/>
      <c r="UTX1" s="1"/>
      <c r="UUB1" s="15"/>
      <c r="UUC1" s="1"/>
      <c r="UUG1" s="15"/>
      <c r="UUH1" s="1"/>
      <c r="UUL1" s="15"/>
      <c r="UUM1" s="1"/>
      <c r="UUQ1" s="15"/>
      <c r="UUR1" s="1"/>
      <c r="UUV1" s="15"/>
      <c r="UUW1" s="1"/>
      <c r="UVA1" s="15"/>
      <c r="UVB1" s="1"/>
      <c r="UVF1" s="15"/>
      <c r="UVG1" s="1"/>
      <c r="UVK1" s="15"/>
      <c r="UVL1" s="1"/>
      <c r="UVP1" s="15"/>
      <c r="UVQ1" s="1"/>
      <c r="UVU1" s="15"/>
      <c r="UVV1" s="1"/>
      <c r="UVZ1" s="15"/>
      <c r="UWA1" s="1"/>
      <c r="UWE1" s="15"/>
      <c r="UWF1" s="1"/>
      <c r="UWJ1" s="15"/>
      <c r="UWK1" s="1"/>
      <c r="UWO1" s="15"/>
      <c r="UWP1" s="1"/>
      <c r="UWT1" s="15"/>
      <c r="UWU1" s="1"/>
      <c r="UWY1" s="15"/>
      <c r="UWZ1" s="1"/>
      <c r="UXD1" s="15"/>
      <c r="UXE1" s="1"/>
      <c r="UXI1" s="15"/>
      <c r="UXJ1" s="1"/>
      <c r="UXN1" s="15"/>
      <c r="UXO1" s="1"/>
      <c r="UXS1" s="15"/>
      <c r="UXT1" s="1"/>
      <c r="UXX1" s="15"/>
      <c r="UXY1" s="1"/>
      <c r="UYC1" s="15"/>
      <c r="UYD1" s="1"/>
      <c r="UYH1" s="15"/>
      <c r="UYI1" s="1"/>
      <c r="UYM1" s="15"/>
      <c r="UYN1" s="1"/>
      <c r="UYR1" s="15"/>
      <c r="UYS1" s="1"/>
      <c r="UYW1" s="15"/>
      <c r="UYX1" s="1"/>
      <c r="UZB1" s="15"/>
      <c r="UZC1" s="1"/>
      <c r="UZG1" s="15"/>
      <c r="UZH1" s="1"/>
      <c r="UZL1" s="15"/>
      <c r="UZM1" s="1"/>
      <c r="UZQ1" s="15"/>
      <c r="UZR1" s="1"/>
      <c r="UZV1" s="15"/>
      <c r="UZW1" s="1"/>
      <c r="VAA1" s="15"/>
      <c r="VAB1" s="1"/>
      <c r="VAF1" s="15"/>
      <c r="VAG1" s="1"/>
      <c r="VAK1" s="15"/>
      <c r="VAL1" s="1"/>
      <c r="VAP1" s="15"/>
      <c r="VAQ1" s="1"/>
      <c r="VAU1" s="15"/>
      <c r="VAV1" s="1"/>
      <c r="VAZ1" s="15"/>
      <c r="VBA1" s="1"/>
      <c r="VBE1" s="15"/>
      <c r="VBF1" s="1"/>
      <c r="VBJ1" s="15"/>
      <c r="VBK1" s="1"/>
      <c r="VBO1" s="15"/>
      <c r="VBP1" s="1"/>
      <c r="VBT1" s="15"/>
      <c r="VBU1" s="1"/>
      <c r="VBY1" s="15"/>
      <c r="VBZ1" s="1"/>
      <c r="VCD1" s="15"/>
      <c r="VCE1" s="1"/>
      <c r="VCI1" s="15"/>
      <c r="VCJ1" s="1"/>
      <c r="VCN1" s="15"/>
      <c r="VCO1" s="1"/>
      <c r="VCS1" s="15"/>
      <c r="VCT1" s="1"/>
      <c r="VCX1" s="15"/>
      <c r="VCY1" s="1"/>
      <c r="VDC1" s="15"/>
      <c r="VDD1" s="1"/>
      <c r="VDH1" s="15"/>
      <c r="VDI1" s="1"/>
      <c r="VDM1" s="15"/>
      <c r="VDN1" s="1"/>
      <c r="VDR1" s="15"/>
      <c r="VDS1" s="1"/>
      <c r="VDW1" s="15"/>
      <c r="VDX1" s="1"/>
      <c r="VEB1" s="15"/>
      <c r="VEC1" s="1"/>
      <c r="VEG1" s="15"/>
      <c r="VEH1" s="1"/>
      <c r="VEL1" s="15"/>
      <c r="VEM1" s="1"/>
      <c r="VEQ1" s="15"/>
      <c r="VER1" s="1"/>
      <c r="VEV1" s="15"/>
      <c r="VEW1" s="1"/>
      <c r="VFA1" s="15"/>
      <c r="VFB1" s="1"/>
      <c r="VFF1" s="15"/>
      <c r="VFG1" s="1"/>
      <c r="VFK1" s="15"/>
      <c r="VFL1" s="1"/>
      <c r="VFP1" s="15"/>
      <c r="VFQ1" s="1"/>
      <c r="VFU1" s="15"/>
      <c r="VFV1" s="1"/>
      <c r="VFZ1" s="15"/>
      <c r="VGA1" s="1"/>
      <c r="VGE1" s="15"/>
      <c r="VGF1" s="1"/>
      <c r="VGJ1" s="15"/>
      <c r="VGK1" s="1"/>
      <c r="VGO1" s="15"/>
      <c r="VGP1" s="1"/>
      <c r="VGT1" s="15"/>
      <c r="VGU1" s="1"/>
      <c r="VGY1" s="15"/>
      <c r="VGZ1" s="1"/>
      <c r="VHD1" s="15"/>
      <c r="VHE1" s="1"/>
      <c r="VHI1" s="15"/>
      <c r="VHJ1" s="1"/>
      <c r="VHN1" s="15"/>
      <c r="VHO1" s="1"/>
      <c r="VHS1" s="15"/>
      <c r="VHT1" s="1"/>
      <c r="VHX1" s="15"/>
      <c r="VHY1" s="1"/>
      <c r="VIC1" s="15"/>
      <c r="VID1" s="1"/>
      <c r="VIH1" s="15"/>
      <c r="VII1" s="1"/>
      <c r="VIM1" s="15"/>
      <c r="VIN1" s="1"/>
      <c r="VIR1" s="15"/>
      <c r="VIS1" s="1"/>
      <c r="VIW1" s="15"/>
      <c r="VIX1" s="1"/>
      <c r="VJB1" s="15"/>
      <c r="VJC1" s="1"/>
      <c r="VJG1" s="15"/>
      <c r="VJH1" s="1"/>
      <c r="VJL1" s="15"/>
      <c r="VJM1" s="1"/>
      <c r="VJQ1" s="15"/>
      <c r="VJR1" s="1"/>
      <c r="VJV1" s="15"/>
      <c r="VJW1" s="1"/>
      <c r="VKA1" s="15"/>
      <c r="VKB1" s="1"/>
      <c r="VKF1" s="15"/>
      <c r="VKG1" s="1"/>
      <c r="VKK1" s="15"/>
      <c r="VKL1" s="1"/>
      <c r="VKP1" s="15"/>
      <c r="VKQ1" s="1"/>
      <c r="VKU1" s="15"/>
      <c r="VKV1" s="1"/>
      <c r="VKZ1" s="15"/>
      <c r="VLA1" s="1"/>
      <c r="VLE1" s="15"/>
      <c r="VLF1" s="1"/>
      <c r="VLJ1" s="15"/>
      <c r="VLK1" s="1"/>
      <c r="VLO1" s="15"/>
      <c r="VLP1" s="1"/>
      <c r="VLT1" s="15"/>
      <c r="VLU1" s="1"/>
      <c r="VLY1" s="15"/>
      <c r="VLZ1" s="1"/>
      <c r="VMD1" s="15"/>
      <c r="VME1" s="1"/>
      <c r="VMI1" s="15"/>
      <c r="VMJ1" s="1"/>
      <c r="VMN1" s="15"/>
      <c r="VMO1" s="1"/>
      <c r="VMS1" s="15"/>
      <c r="VMT1" s="1"/>
      <c r="VMX1" s="15"/>
      <c r="VMY1" s="1"/>
      <c r="VNC1" s="15"/>
      <c r="VND1" s="1"/>
      <c r="VNH1" s="15"/>
      <c r="VNI1" s="1"/>
      <c r="VNM1" s="15"/>
      <c r="VNN1" s="1"/>
      <c r="VNR1" s="15"/>
      <c r="VNS1" s="1"/>
      <c r="VNW1" s="15"/>
      <c r="VNX1" s="1"/>
      <c r="VOB1" s="15"/>
      <c r="VOC1" s="1"/>
      <c r="VOG1" s="15"/>
      <c r="VOH1" s="1"/>
      <c r="VOL1" s="15"/>
      <c r="VOM1" s="1"/>
      <c r="VOQ1" s="15"/>
      <c r="VOR1" s="1"/>
      <c r="VOV1" s="15"/>
      <c r="VOW1" s="1"/>
      <c r="VPA1" s="15"/>
      <c r="VPB1" s="1"/>
      <c r="VPF1" s="15"/>
      <c r="VPG1" s="1"/>
      <c r="VPK1" s="15"/>
      <c r="VPL1" s="1"/>
      <c r="VPP1" s="15"/>
      <c r="VPQ1" s="1"/>
      <c r="VPU1" s="15"/>
      <c r="VPV1" s="1"/>
      <c r="VPZ1" s="15"/>
      <c r="VQA1" s="1"/>
      <c r="VQE1" s="15"/>
      <c r="VQF1" s="1"/>
      <c r="VQJ1" s="15"/>
      <c r="VQK1" s="1"/>
      <c r="VQO1" s="15"/>
      <c r="VQP1" s="1"/>
      <c r="VQT1" s="15"/>
      <c r="VQU1" s="1"/>
      <c r="VQY1" s="15"/>
      <c r="VQZ1" s="1"/>
      <c r="VRD1" s="15"/>
      <c r="VRE1" s="1"/>
      <c r="VRI1" s="15"/>
      <c r="VRJ1" s="1"/>
      <c r="VRN1" s="15"/>
      <c r="VRO1" s="1"/>
      <c r="VRS1" s="15"/>
      <c r="VRT1" s="1"/>
      <c r="VRX1" s="15"/>
      <c r="VRY1" s="1"/>
      <c r="VSC1" s="15"/>
      <c r="VSD1" s="1"/>
      <c r="VSH1" s="15"/>
      <c r="VSI1" s="1"/>
      <c r="VSM1" s="15"/>
      <c r="VSN1" s="1"/>
      <c r="VSR1" s="15"/>
      <c r="VSS1" s="1"/>
      <c r="VSW1" s="15"/>
      <c r="VSX1" s="1"/>
      <c r="VTB1" s="15"/>
      <c r="VTC1" s="1"/>
      <c r="VTG1" s="15"/>
      <c r="VTH1" s="1"/>
      <c r="VTL1" s="15"/>
      <c r="VTM1" s="1"/>
      <c r="VTQ1" s="15"/>
      <c r="VTR1" s="1"/>
      <c r="VTV1" s="15"/>
      <c r="VTW1" s="1"/>
      <c r="VUA1" s="15"/>
      <c r="VUB1" s="1"/>
      <c r="VUF1" s="15"/>
      <c r="VUG1" s="1"/>
      <c r="VUK1" s="15"/>
      <c r="VUL1" s="1"/>
      <c r="VUP1" s="15"/>
      <c r="VUQ1" s="1"/>
      <c r="VUU1" s="15"/>
      <c r="VUV1" s="1"/>
      <c r="VUZ1" s="15"/>
      <c r="VVA1" s="1"/>
      <c r="VVE1" s="15"/>
      <c r="VVF1" s="1"/>
      <c r="VVJ1" s="15"/>
      <c r="VVK1" s="1"/>
      <c r="VVO1" s="15"/>
      <c r="VVP1" s="1"/>
      <c r="VVT1" s="15"/>
      <c r="VVU1" s="1"/>
      <c r="VVY1" s="15"/>
      <c r="VVZ1" s="1"/>
      <c r="VWD1" s="15"/>
      <c r="VWE1" s="1"/>
      <c r="VWI1" s="15"/>
      <c r="VWJ1" s="1"/>
      <c r="VWN1" s="15"/>
      <c r="VWO1" s="1"/>
      <c r="VWS1" s="15"/>
      <c r="VWT1" s="1"/>
      <c r="VWX1" s="15"/>
      <c r="VWY1" s="1"/>
      <c r="VXC1" s="15"/>
      <c r="VXD1" s="1"/>
      <c r="VXH1" s="15"/>
      <c r="VXI1" s="1"/>
      <c r="VXM1" s="15"/>
      <c r="VXN1" s="1"/>
      <c r="VXR1" s="15"/>
      <c r="VXS1" s="1"/>
      <c r="VXW1" s="15"/>
      <c r="VXX1" s="1"/>
      <c r="VYB1" s="15"/>
      <c r="VYC1" s="1"/>
      <c r="VYG1" s="15"/>
      <c r="VYH1" s="1"/>
      <c r="VYL1" s="15"/>
      <c r="VYM1" s="1"/>
      <c r="VYQ1" s="15"/>
      <c r="VYR1" s="1"/>
      <c r="VYV1" s="15"/>
      <c r="VYW1" s="1"/>
      <c r="VZA1" s="15"/>
      <c r="VZB1" s="1"/>
      <c r="VZF1" s="15"/>
      <c r="VZG1" s="1"/>
      <c r="VZK1" s="15"/>
      <c r="VZL1" s="1"/>
      <c r="VZP1" s="15"/>
      <c r="VZQ1" s="1"/>
      <c r="VZU1" s="15"/>
      <c r="VZV1" s="1"/>
      <c r="VZZ1" s="15"/>
      <c r="WAA1" s="1"/>
      <c r="WAE1" s="15"/>
      <c r="WAF1" s="1"/>
      <c r="WAJ1" s="15"/>
      <c r="WAK1" s="1"/>
      <c r="WAO1" s="15"/>
      <c r="WAP1" s="1"/>
      <c r="WAT1" s="15"/>
      <c r="WAU1" s="1"/>
      <c r="WAY1" s="15"/>
      <c r="WAZ1" s="1"/>
      <c r="WBD1" s="15"/>
      <c r="WBE1" s="1"/>
      <c r="WBI1" s="15"/>
      <c r="WBJ1" s="1"/>
      <c r="WBN1" s="15"/>
      <c r="WBO1" s="1"/>
      <c r="WBS1" s="15"/>
      <c r="WBT1" s="1"/>
      <c r="WBX1" s="15"/>
      <c r="WBY1" s="1"/>
      <c r="WCC1" s="15"/>
      <c r="WCD1" s="1"/>
      <c r="WCH1" s="15"/>
      <c r="WCI1" s="1"/>
      <c r="WCM1" s="15"/>
      <c r="WCN1" s="1"/>
      <c r="WCR1" s="15"/>
      <c r="WCS1" s="1"/>
      <c r="WCW1" s="15"/>
      <c r="WCX1" s="1"/>
      <c r="WDB1" s="15"/>
      <c r="WDC1" s="1"/>
      <c r="WDG1" s="15"/>
      <c r="WDH1" s="1"/>
      <c r="WDL1" s="15"/>
      <c r="WDM1" s="1"/>
      <c r="WDQ1" s="15"/>
      <c r="WDR1" s="1"/>
      <c r="WDV1" s="15"/>
      <c r="WDW1" s="1"/>
      <c r="WEA1" s="15"/>
      <c r="WEB1" s="1"/>
      <c r="WEF1" s="15"/>
      <c r="WEG1" s="1"/>
      <c r="WEK1" s="15"/>
      <c r="WEL1" s="1"/>
      <c r="WEP1" s="15"/>
      <c r="WEQ1" s="1"/>
      <c r="WEU1" s="15"/>
      <c r="WEV1" s="1"/>
      <c r="WEZ1" s="15"/>
      <c r="WFA1" s="1"/>
      <c r="WFE1" s="15"/>
      <c r="WFF1" s="1"/>
      <c r="WFJ1" s="15"/>
      <c r="WFK1" s="1"/>
      <c r="WFO1" s="15"/>
      <c r="WFP1" s="1"/>
      <c r="WFT1" s="15"/>
      <c r="WFU1" s="1"/>
      <c r="WFY1" s="15"/>
      <c r="WFZ1" s="1"/>
      <c r="WGD1" s="15"/>
      <c r="WGE1" s="1"/>
      <c r="WGI1" s="15"/>
      <c r="WGJ1" s="1"/>
      <c r="WGN1" s="15"/>
      <c r="WGO1" s="1"/>
      <c r="WGS1" s="15"/>
      <c r="WGT1" s="1"/>
      <c r="WGX1" s="15"/>
      <c r="WGY1" s="1"/>
      <c r="WHC1" s="15"/>
      <c r="WHD1" s="1"/>
      <c r="WHH1" s="15"/>
      <c r="WHI1" s="1"/>
      <c r="WHM1" s="15"/>
      <c r="WHN1" s="1"/>
      <c r="WHR1" s="15"/>
      <c r="WHS1" s="1"/>
      <c r="WHW1" s="15"/>
      <c r="WHX1" s="1"/>
      <c r="WIB1" s="15"/>
      <c r="WIC1" s="1"/>
      <c r="WIG1" s="15"/>
      <c r="WIH1" s="1"/>
      <c r="WIL1" s="15"/>
      <c r="WIM1" s="1"/>
      <c r="WIQ1" s="15"/>
      <c r="WIR1" s="1"/>
      <c r="WIV1" s="15"/>
      <c r="WIW1" s="1"/>
      <c r="WJA1" s="15"/>
      <c r="WJB1" s="1"/>
      <c r="WJF1" s="15"/>
      <c r="WJG1" s="1"/>
      <c r="WJK1" s="15"/>
      <c r="WJL1" s="1"/>
      <c r="WJP1" s="15"/>
      <c r="WJQ1" s="1"/>
      <c r="WJU1" s="15"/>
      <c r="WJV1" s="1"/>
      <c r="WJZ1" s="15"/>
      <c r="WKA1" s="1"/>
      <c r="WKE1" s="15"/>
      <c r="WKF1" s="1"/>
      <c r="WKJ1" s="15"/>
      <c r="WKK1" s="1"/>
      <c r="WKO1" s="15"/>
      <c r="WKP1" s="1"/>
      <c r="WKT1" s="15"/>
      <c r="WKU1" s="1"/>
      <c r="WKY1" s="15"/>
      <c r="WKZ1" s="1"/>
      <c r="WLD1" s="15"/>
      <c r="WLE1" s="1"/>
      <c r="WLI1" s="15"/>
      <c r="WLJ1" s="1"/>
      <c r="WLN1" s="15"/>
      <c r="WLO1" s="1"/>
      <c r="WLS1" s="15"/>
      <c r="WLT1" s="1"/>
      <c r="WLX1" s="15"/>
      <c r="WLY1" s="1"/>
      <c r="WMC1" s="15"/>
      <c r="WMD1" s="1"/>
      <c r="WMH1" s="15"/>
      <c r="WMI1" s="1"/>
      <c r="WMM1" s="15"/>
      <c r="WMN1" s="1"/>
      <c r="WMR1" s="15"/>
      <c r="WMS1" s="1"/>
      <c r="WMW1" s="15"/>
      <c r="WMX1" s="1"/>
      <c r="WNB1" s="15"/>
      <c r="WNC1" s="1"/>
      <c r="WNG1" s="15"/>
      <c r="WNH1" s="1"/>
      <c r="WNL1" s="15"/>
      <c r="WNM1" s="1"/>
      <c r="WNQ1" s="15"/>
      <c r="WNR1" s="1"/>
      <c r="WNV1" s="15"/>
      <c r="WNW1" s="1"/>
      <c r="WOA1" s="15"/>
      <c r="WOB1" s="1"/>
      <c r="WOF1" s="15"/>
      <c r="WOG1" s="1"/>
      <c r="WOK1" s="15"/>
      <c r="WOL1" s="1"/>
      <c r="WOP1" s="15"/>
      <c r="WOQ1" s="1"/>
      <c r="WOU1" s="15"/>
      <c r="WOV1" s="1"/>
      <c r="WOZ1" s="15"/>
      <c r="WPA1" s="1"/>
      <c r="WPE1" s="15"/>
      <c r="WPF1" s="1"/>
      <c r="WPJ1" s="15"/>
      <c r="WPK1" s="1"/>
      <c r="WPO1" s="15"/>
      <c r="WPP1" s="1"/>
      <c r="WPT1" s="15"/>
      <c r="WPU1" s="1"/>
      <c r="WPY1" s="15"/>
      <c r="WPZ1" s="1"/>
      <c r="WQD1" s="15"/>
      <c r="WQE1" s="1"/>
      <c r="WQI1" s="15"/>
      <c r="WQJ1" s="1"/>
      <c r="WQN1" s="15"/>
      <c r="WQO1" s="1"/>
      <c r="WQS1" s="15"/>
      <c r="WQT1" s="1"/>
      <c r="WQX1" s="15"/>
      <c r="WQY1" s="1"/>
      <c r="WRC1" s="15"/>
      <c r="WRD1" s="1"/>
      <c r="WRH1" s="15"/>
      <c r="WRI1" s="1"/>
      <c r="WRM1" s="15"/>
      <c r="WRN1" s="1"/>
      <c r="WRR1" s="15"/>
      <c r="WRS1" s="1"/>
      <c r="WRW1" s="15"/>
      <c r="WRX1" s="1"/>
      <c r="WSB1" s="15"/>
      <c r="WSC1" s="1"/>
      <c r="WSG1" s="15"/>
      <c r="WSH1" s="1"/>
      <c r="WSL1" s="15"/>
      <c r="WSM1" s="1"/>
      <c r="WSQ1" s="15"/>
      <c r="WSR1" s="1"/>
      <c r="WSV1" s="15"/>
      <c r="WSW1" s="1"/>
      <c r="WTA1" s="15"/>
      <c r="WTB1" s="1"/>
      <c r="WTF1" s="15"/>
      <c r="WTG1" s="1"/>
      <c r="WTK1" s="15"/>
      <c r="WTL1" s="1"/>
      <c r="WTP1" s="15"/>
      <c r="WTQ1" s="1"/>
      <c r="WTU1" s="15"/>
      <c r="WTV1" s="1"/>
      <c r="WTZ1" s="15"/>
      <c r="WUA1" s="1"/>
      <c r="WUE1" s="15"/>
      <c r="WUF1" s="1"/>
      <c r="WUJ1" s="15"/>
      <c r="WUK1" s="1"/>
      <c r="WUO1" s="15"/>
      <c r="WUP1" s="1"/>
      <c r="WUT1" s="15"/>
      <c r="WUU1" s="1"/>
      <c r="WUY1" s="15"/>
      <c r="WUZ1" s="1"/>
      <c r="WVD1" s="15"/>
      <c r="WVE1" s="1"/>
      <c r="WVI1" s="15"/>
      <c r="WVJ1" s="1"/>
      <c r="WVN1" s="15"/>
      <c r="WVO1" s="1"/>
      <c r="WVS1" s="15"/>
      <c r="WVT1" s="1"/>
      <c r="WVX1" s="15"/>
      <c r="WVY1" s="1"/>
      <c r="WWC1" s="15"/>
      <c r="WWD1" s="1"/>
      <c r="WWH1" s="15"/>
      <c r="WWI1" s="1"/>
      <c r="WWM1" s="15"/>
      <c r="WWN1" s="1"/>
      <c r="WWR1" s="15"/>
      <c r="WWS1" s="1"/>
      <c r="WWW1" s="15"/>
      <c r="WWX1" s="1"/>
      <c r="WXB1" s="15"/>
      <c r="WXC1" s="1"/>
      <c r="WXG1" s="15"/>
      <c r="WXH1" s="1"/>
      <c r="WXL1" s="15"/>
      <c r="WXM1" s="1"/>
      <c r="WXQ1" s="15"/>
      <c r="WXR1" s="1"/>
      <c r="WXV1" s="15"/>
      <c r="WXW1" s="1"/>
      <c r="WYA1" s="15"/>
      <c r="WYB1" s="1"/>
      <c r="WYF1" s="15"/>
      <c r="WYG1" s="1"/>
      <c r="WYK1" s="15"/>
      <c r="WYL1" s="1"/>
      <c r="WYP1" s="15"/>
      <c r="WYQ1" s="1"/>
      <c r="WYU1" s="15"/>
      <c r="WYV1" s="1"/>
      <c r="WYZ1" s="15"/>
      <c r="WZA1" s="1"/>
      <c r="WZE1" s="15"/>
      <c r="WZF1" s="1"/>
      <c r="WZJ1" s="15"/>
      <c r="WZK1" s="1"/>
      <c r="WZO1" s="15"/>
      <c r="WZP1" s="1"/>
      <c r="WZT1" s="15"/>
      <c r="WZU1" s="1"/>
      <c r="WZY1" s="15"/>
      <c r="WZZ1" s="1"/>
      <c r="XAD1" s="15"/>
      <c r="XAE1" s="1"/>
      <c r="XAI1" s="15"/>
      <c r="XAJ1" s="1"/>
      <c r="XAN1" s="15"/>
      <c r="XAO1" s="1"/>
      <c r="XAS1" s="15"/>
      <c r="XAT1" s="1"/>
      <c r="XAX1" s="15"/>
      <c r="XAY1" s="1"/>
      <c r="XBC1" s="15"/>
      <c r="XBD1" s="1"/>
      <c r="XBH1" s="15"/>
      <c r="XBI1" s="1"/>
      <c r="XBM1" s="15"/>
      <c r="XBN1" s="1"/>
      <c r="XBR1" s="15"/>
      <c r="XBS1" s="1"/>
      <c r="XBW1" s="15"/>
      <c r="XBX1" s="1"/>
      <c r="XCB1" s="15"/>
      <c r="XCC1" s="1"/>
      <c r="XCG1" s="15"/>
      <c r="XCH1" s="1"/>
      <c r="XCL1" s="15"/>
      <c r="XCM1" s="1"/>
      <c r="XCQ1" s="15"/>
      <c r="XCR1" s="1"/>
      <c r="XCV1" s="15"/>
      <c r="XCW1" s="1"/>
      <c r="XDA1" s="15"/>
      <c r="XDB1" s="1"/>
      <c r="XDF1" s="15"/>
      <c r="XDG1" s="1"/>
      <c r="XDK1" s="15"/>
      <c r="XDL1" s="1"/>
      <c r="XDP1" s="15"/>
      <c r="XDQ1" s="1"/>
      <c r="XDU1" s="15"/>
      <c r="XDV1" s="1"/>
      <c r="XDZ1" s="15"/>
      <c r="XEA1" s="1"/>
      <c r="XEE1" s="15"/>
      <c r="XEF1" s="1"/>
      <c r="XEJ1" s="15"/>
      <c r="XEK1" s="1"/>
      <c r="XEO1" s="15"/>
    </row>
    <row r="2" spans="1:2045 2049:3070 3074:4095 4099:5120 5124:7165 7169:8190 8194:9215 9219:10240 10244:12285 12289:13310 13314:14335 14339:15360 15364:16369" ht="17.25" customHeight="1" x14ac:dyDescent="0.2">
      <c r="A2" s="29"/>
      <c r="C2" s="29"/>
    </row>
    <row r="3" spans="1:2045 2049:3070 3074:4095 4099:5120 5124:7165 7169:8190 8194:9215 9219:10240 10244:12285 12289:13310 13314:14335 14339:15360 15364:16369" ht="14.25" customHeight="1" x14ac:dyDescent="0.2">
      <c r="B3" s="41" t="s">
        <v>0</v>
      </c>
      <c r="C3" s="41"/>
      <c r="AJ3" s="6" t="s">
        <v>1</v>
      </c>
    </row>
    <row r="4" spans="1:2045 2049:3070 3074:4095 4099:5120 5124:7165 7169:8190 8194:9215 9219:10240 10244:12285 12289:13310 13314:14335 14339:15360 15364:16369" ht="14.25" customHeight="1" x14ac:dyDescent="0.25">
      <c r="B4" s="18"/>
      <c r="C4" s="20">
        <v>43313</v>
      </c>
      <c r="D4" s="42" t="s">
        <v>244</v>
      </c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4"/>
    </row>
    <row r="5" spans="1:2045 2049:3070 3074:4095 4099:5120 5124:7165 7169:8190 8194:9215 9219:10240 10244:12285 12289:13310 13314:14335 14339:15360 15364:16369" s="13" customFormat="1" ht="195" customHeight="1" x14ac:dyDescent="0.25">
      <c r="A5" s="22" t="s">
        <v>263</v>
      </c>
      <c r="B5" s="22" t="s">
        <v>5</v>
      </c>
      <c r="C5" s="22" t="s">
        <v>6</v>
      </c>
      <c r="D5" s="10" t="s">
        <v>7</v>
      </c>
      <c r="E5" s="11" t="s">
        <v>8</v>
      </c>
      <c r="F5" s="11" t="s">
        <v>9</v>
      </c>
      <c r="G5" s="11" t="s">
        <v>10</v>
      </c>
      <c r="H5" s="11" t="s">
        <v>11</v>
      </c>
      <c r="I5" s="10" t="s">
        <v>12</v>
      </c>
      <c r="J5" s="10" t="s">
        <v>13</v>
      </c>
      <c r="K5" s="10" t="s">
        <v>14</v>
      </c>
      <c r="L5" s="11" t="s">
        <v>15</v>
      </c>
      <c r="M5" s="10" t="s">
        <v>16</v>
      </c>
      <c r="N5" s="11" t="s">
        <v>17</v>
      </c>
      <c r="O5" s="11" t="s">
        <v>18</v>
      </c>
      <c r="P5" s="11" t="s">
        <v>19</v>
      </c>
      <c r="Q5" s="11" t="s">
        <v>20</v>
      </c>
      <c r="R5" s="10" t="s">
        <v>21</v>
      </c>
      <c r="S5" s="10" t="s">
        <v>22</v>
      </c>
      <c r="T5" s="11" t="s">
        <v>23</v>
      </c>
      <c r="U5" s="10" t="s">
        <v>24</v>
      </c>
      <c r="V5" s="11" t="s">
        <v>25</v>
      </c>
      <c r="W5" s="11" t="s">
        <v>22</v>
      </c>
      <c r="X5" s="10" t="s">
        <v>26</v>
      </c>
      <c r="Y5" s="10" t="s">
        <v>27</v>
      </c>
      <c r="Z5" s="10" t="s">
        <v>28</v>
      </c>
      <c r="AA5" s="10" t="s">
        <v>29</v>
      </c>
      <c r="AB5" s="10" t="s">
        <v>30</v>
      </c>
      <c r="AC5" s="10" t="s">
        <v>31</v>
      </c>
      <c r="AD5" s="11" t="s">
        <v>32</v>
      </c>
      <c r="AE5" s="10" t="s">
        <v>33</v>
      </c>
      <c r="AF5" s="11" t="s">
        <v>34</v>
      </c>
      <c r="AG5" s="10" t="s">
        <v>35</v>
      </c>
      <c r="AH5" s="10" t="s">
        <v>36</v>
      </c>
      <c r="AI5" s="10" t="s">
        <v>37</v>
      </c>
      <c r="AJ5" s="12" t="s">
        <v>243</v>
      </c>
    </row>
    <row r="6" spans="1:2045 2049:3070 3074:4095 4099:5120 5124:7165 7169:8190 8194:9215 9219:10240 10244:12285 12289:13310 13314:14335 14339:15360 15364:16369" s="13" customFormat="1" ht="17.45" customHeight="1" x14ac:dyDescent="0.25">
      <c r="A6" s="16">
        <v>1</v>
      </c>
      <c r="B6" s="16">
        <v>2</v>
      </c>
      <c r="C6" s="16">
        <v>3</v>
      </c>
      <c r="D6" s="9">
        <v>4</v>
      </c>
      <c r="E6" s="9">
        <v>5</v>
      </c>
      <c r="F6" s="9">
        <v>6</v>
      </c>
      <c r="G6" s="9">
        <v>7</v>
      </c>
      <c r="H6" s="9">
        <v>8</v>
      </c>
      <c r="I6" s="9">
        <v>9</v>
      </c>
      <c r="J6" s="9">
        <v>10</v>
      </c>
      <c r="K6" s="9">
        <v>11</v>
      </c>
      <c r="L6" s="9">
        <v>12</v>
      </c>
      <c r="M6" s="9">
        <v>13</v>
      </c>
      <c r="N6" s="9">
        <v>14</v>
      </c>
      <c r="O6" s="9">
        <v>15</v>
      </c>
      <c r="P6" s="9">
        <v>16</v>
      </c>
      <c r="Q6" s="9">
        <v>17</v>
      </c>
      <c r="R6" s="9">
        <v>18</v>
      </c>
      <c r="S6" s="9">
        <v>19</v>
      </c>
      <c r="T6" s="9">
        <v>20</v>
      </c>
      <c r="U6" s="9">
        <v>21</v>
      </c>
      <c r="V6" s="9">
        <v>22</v>
      </c>
      <c r="W6" s="9">
        <v>23</v>
      </c>
      <c r="X6" s="9">
        <v>24</v>
      </c>
      <c r="Y6" s="9">
        <v>25</v>
      </c>
      <c r="Z6" s="9">
        <v>26</v>
      </c>
      <c r="AA6" s="9">
        <v>27</v>
      </c>
      <c r="AB6" s="9">
        <v>28</v>
      </c>
      <c r="AC6" s="9">
        <v>29</v>
      </c>
      <c r="AD6" s="9">
        <v>30</v>
      </c>
      <c r="AE6" s="9">
        <v>31</v>
      </c>
      <c r="AF6" s="9">
        <v>32</v>
      </c>
      <c r="AG6" s="9">
        <v>33</v>
      </c>
      <c r="AH6" s="9">
        <v>34</v>
      </c>
      <c r="AI6" s="9">
        <v>35</v>
      </c>
      <c r="AJ6" s="9">
        <v>36</v>
      </c>
    </row>
    <row r="7" spans="1:2045 2049:3070 3074:4095 4099:5120 5124:7165 7169:8190 8194:9215 9219:10240 10244:12285 12289:13310 13314:14335 14339:15360 15364:16369" s="13" customFormat="1" ht="17.45" customHeight="1" x14ac:dyDescent="0.2">
      <c r="A7" s="21"/>
      <c r="B7" s="21"/>
      <c r="C7" s="32" t="s">
        <v>254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</row>
    <row r="8" spans="1:2045 2049:3070 3074:4095 4099:5120 5124:7165 7169:8190 8194:9215 9219:10240 10244:12285 12289:13310 13314:14335 14339:15360 15364:16369" ht="12.75" customHeight="1" x14ac:dyDescent="0.2">
      <c r="A8" s="21">
        <v>1</v>
      </c>
      <c r="B8" s="21" t="s">
        <v>66</v>
      </c>
      <c r="C8" s="19" t="s">
        <v>268</v>
      </c>
      <c r="D8" s="14">
        <v>21127848.433150001</v>
      </c>
      <c r="E8" s="14">
        <v>12406968.952339999</v>
      </c>
      <c r="F8" s="14">
        <v>32417.96428</v>
      </c>
      <c r="G8" s="14">
        <v>-210104.98347000001</v>
      </c>
      <c r="H8" s="14">
        <v>8898566.5</v>
      </c>
      <c r="I8" s="14">
        <v>83427329.801609993</v>
      </c>
      <c r="J8" s="14">
        <v>83427124.920159996</v>
      </c>
      <c r="K8" s="14">
        <v>6588332.89451</v>
      </c>
      <c r="L8" s="14">
        <v>-28990.51384</v>
      </c>
      <c r="M8" s="14">
        <v>45219159.117839999</v>
      </c>
      <c r="N8" s="14">
        <v>9902156.9254100006</v>
      </c>
      <c r="O8" s="14">
        <v>-201606832.93476999</v>
      </c>
      <c r="P8" s="14">
        <v>35317002.192429997</v>
      </c>
      <c r="Q8" s="14">
        <v>-19788814.09632</v>
      </c>
      <c r="R8" s="14">
        <v>63647147.952770002</v>
      </c>
      <c r="S8" s="14">
        <v>63646259.054229997</v>
      </c>
      <c r="T8" s="14">
        <v>0</v>
      </c>
      <c r="U8" s="14">
        <v>19124932.233819999</v>
      </c>
      <c r="V8" s="14">
        <v>0</v>
      </c>
      <c r="W8" s="14">
        <v>18133713.42966</v>
      </c>
      <c r="X8" s="14">
        <v>147099.13211999999</v>
      </c>
      <c r="Y8" s="14">
        <v>3437820.1832300001</v>
      </c>
      <c r="Z8" s="14">
        <v>184023.42777000001</v>
      </c>
      <c r="AA8" s="14">
        <v>17616.10628</v>
      </c>
      <c r="AB8" s="14">
        <v>3414290.2344399998</v>
      </c>
      <c r="AC8" s="14">
        <v>10676088.371060001</v>
      </c>
      <c r="AD8" s="14">
        <v>-1044680.0588999999</v>
      </c>
      <c r="AE8" s="14">
        <v>9937546.0171499997</v>
      </c>
      <c r="AF8" s="14">
        <v>-55113.944360000001</v>
      </c>
      <c r="AG8" s="14">
        <v>266949233.90575001</v>
      </c>
      <c r="AH8" s="14">
        <v>-222734536.53165999</v>
      </c>
      <c r="AI8" s="14">
        <v>489683770.43741</v>
      </c>
      <c r="AJ8" s="14">
        <v>151311695.01534</v>
      </c>
    </row>
    <row r="9" spans="1:2045 2049:3070 3074:4095 4099:5120 5124:7165 7169:8190 8194:9215 9219:10240 10244:12285 12289:13310 13314:14335 14339:15360 15364:16369" ht="12.75" customHeight="1" x14ac:dyDescent="0.2">
      <c r="A9" s="21">
        <v>2</v>
      </c>
      <c r="B9" s="21" t="s">
        <v>64</v>
      </c>
      <c r="C9" s="19" t="s">
        <v>65</v>
      </c>
      <c r="D9" s="14">
        <v>11953266.434319999</v>
      </c>
      <c r="E9" s="14">
        <v>5148935.7009399999</v>
      </c>
      <c r="F9" s="14">
        <v>30216.454979999999</v>
      </c>
      <c r="G9" s="14">
        <v>0</v>
      </c>
      <c r="H9" s="14">
        <v>6774114.2784000002</v>
      </c>
      <c r="I9" s="14">
        <v>40273624.136399999</v>
      </c>
      <c r="J9" s="14">
        <v>39411192.711900003</v>
      </c>
      <c r="K9" s="14">
        <v>15401837.67192</v>
      </c>
      <c r="L9" s="14">
        <v>-4503739.8382999999</v>
      </c>
      <c r="M9" s="14">
        <v>58510868.321249999</v>
      </c>
      <c r="N9" s="14">
        <v>53810210.567900002</v>
      </c>
      <c r="O9" s="14">
        <v>-69990191.337809995</v>
      </c>
      <c r="P9" s="14">
        <v>4700657.7533499999</v>
      </c>
      <c r="Q9" s="14">
        <v>-3450636.7623399999</v>
      </c>
      <c r="R9" s="14">
        <v>66260598.030780002</v>
      </c>
      <c r="S9" s="14">
        <v>64143918.973250002</v>
      </c>
      <c r="T9" s="14">
        <v>-174755.02434999999</v>
      </c>
      <c r="U9" s="14">
        <v>7907207.6333499998</v>
      </c>
      <c r="V9" s="14">
        <v>0</v>
      </c>
      <c r="W9" s="14">
        <v>7907207.6333499998</v>
      </c>
      <c r="X9" s="14">
        <v>24800</v>
      </c>
      <c r="Y9" s="14">
        <v>796869</v>
      </c>
      <c r="Z9" s="14">
        <v>301624.44365999999</v>
      </c>
      <c r="AA9" s="14">
        <v>25586.303830000001</v>
      </c>
      <c r="AB9" s="14">
        <v>8149576.9196899999</v>
      </c>
      <c r="AC9" s="14">
        <v>731200.58730000001</v>
      </c>
      <c r="AD9" s="14">
        <v>-3149962.6269700001</v>
      </c>
      <c r="AE9" s="14">
        <v>1736570.3273199999</v>
      </c>
      <c r="AF9" s="14">
        <v>0</v>
      </c>
      <c r="AG9" s="14">
        <v>212073629.80982</v>
      </c>
      <c r="AH9" s="14">
        <v>-81269285.589770004</v>
      </c>
      <c r="AI9" s="14">
        <v>293342915.39959002</v>
      </c>
      <c r="AJ9" s="14">
        <v>93197501.933990002</v>
      </c>
    </row>
    <row r="10" spans="1:2045 2049:3070 3074:4095 4099:5120 5124:7165 7169:8190 8194:9215 9219:10240 10244:12285 12289:13310 13314:14335 14339:15360 15364:16369" ht="12.75" customHeight="1" x14ac:dyDescent="0.2">
      <c r="A10" s="21">
        <v>3</v>
      </c>
      <c r="B10" s="21" t="s">
        <v>62</v>
      </c>
      <c r="C10" s="19" t="s">
        <v>63</v>
      </c>
      <c r="D10" s="14">
        <v>5865268.9282299997</v>
      </c>
      <c r="E10" s="14">
        <v>1265859.68928</v>
      </c>
      <c r="F10" s="14">
        <v>48675.173300000002</v>
      </c>
      <c r="G10" s="14">
        <v>-33952.300139999999</v>
      </c>
      <c r="H10" s="14">
        <v>4584686.3657900002</v>
      </c>
      <c r="I10" s="14">
        <v>26021833.99873</v>
      </c>
      <c r="J10" s="14">
        <v>26021833.99873</v>
      </c>
      <c r="K10" s="14">
        <v>10616818.469839999</v>
      </c>
      <c r="L10" s="14">
        <v>-828336.58736999996</v>
      </c>
      <c r="M10" s="14">
        <v>66289523.046619996</v>
      </c>
      <c r="N10" s="14">
        <v>66104156.728239998</v>
      </c>
      <c r="O10" s="14">
        <v>-62074782.323789999</v>
      </c>
      <c r="P10" s="14">
        <v>185366.31838000001</v>
      </c>
      <c r="Q10" s="14">
        <v>-1698628.07922</v>
      </c>
      <c r="R10" s="14">
        <v>41558976.858860001</v>
      </c>
      <c r="S10" s="14">
        <v>40034466.188160002</v>
      </c>
      <c r="T10" s="14">
        <v>-4225237.5172899999</v>
      </c>
      <c r="U10" s="14">
        <v>50999.151460000001</v>
      </c>
      <c r="V10" s="14">
        <v>0</v>
      </c>
      <c r="W10" s="14">
        <v>50999.151460000001</v>
      </c>
      <c r="X10" s="14">
        <v>0</v>
      </c>
      <c r="Y10" s="14">
        <v>1254969.291</v>
      </c>
      <c r="Z10" s="14">
        <v>218196.29186999999</v>
      </c>
      <c r="AA10" s="14">
        <v>2138291.9338500001</v>
      </c>
      <c r="AB10" s="14">
        <v>1663276.9885100001</v>
      </c>
      <c r="AC10" s="14">
        <v>251129.31354</v>
      </c>
      <c r="AD10" s="14">
        <v>-372472.21645000001</v>
      </c>
      <c r="AE10" s="14">
        <v>4206542.8268299997</v>
      </c>
      <c r="AF10" s="14">
        <v>-74442.304409999997</v>
      </c>
      <c r="AG10" s="14">
        <v>160135827.09933999</v>
      </c>
      <c r="AH10" s="14">
        <v>-69307851.328669995</v>
      </c>
      <c r="AI10" s="14">
        <v>229443678.42800999</v>
      </c>
      <c r="AJ10" s="14">
        <v>60026571.765560001</v>
      </c>
    </row>
    <row r="11" spans="1:2045 2049:3070 3074:4095 4099:5120 5124:7165 7169:8190 8194:9215 9219:10240 10244:12285 12289:13310 13314:14335 14339:15360 15364:16369" ht="12.75" customHeight="1" x14ac:dyDescent="0.2">
      <c r="A11" s="21">
        <v>4</v>
      </c>
      <c r="B11" s="21" t="s">
        <v>67</v>
      </c>
      <c r="C11" s="19" t="s">
        <v>68</v>
      </c>
      <c r="D11" s="14">
        <v>6186244.4374200003</v>
      </c>
      <c r="E11" s="14">
        <v>2667476.1128099998</v>
      </c>
      <c r="F11" s="14">
        <v>10559.59785</v>
      </c>
      <c r="G11" s="14">
        <v>-49257.579530000003</v>
      </c>
      <c r="H11" s="14">
        <v>3557466.3062900002</v>
      </c>
      <c r="I11" s="14">
        <v>141893.56604999999</v>
      </c>
      <c r="J11" s="14">
        <v>141837.66469999999</v>
      </c>
      <c r="K11" s="14">
        <v>7525054.5899799997</v>
      </c>
      <c r="L11" s="14">
        <v>-736852.72157000005</v>
      </c>
      <c r="M11" s="14">
        <v>32717129.327020001</v>
      </c>
      <c r="N11" s="14">
        <v>30370173.334720001</v>
      </c>
      <c r="O11" s="14">
        <v>-4653042.3050300004</v>
      </c>
      <c r="P11" s="14">
        <v>2346955.9923</v>
      </c>
      <c r="Q11" s="14">
        <v>-3936174.5982400002</v>
      </c>
      <c r="R11" s="14">
        <v>29924990.11603</v>
      </c>
      <c r="S11" s="14">
        <v>29913529.26083</v>
      </c>
      <c r="T11" s="14">
        <v>-31608.710589999999</v>
      </c>
      <c r="U11" s="14">
        <v>0</v>
      </c>
      <c r="V11" s="14">
        <v>0</v>
      </c>
      <c r="W11" s="14">
        <v>0</v>
      </c>
      <c r="X11" s="14">
        <v>0</v>
      </c>
      <c r="Y11" s="14">
        <v>377021.33296000003</v>
      </c>
      <c r="Z11" s="14">
        <v>4920.8923699999996</v>
      </c>
      <c r="AA11" s="14">
        <v>47215.464840000001</v>
      </c>
      <c r="AB11" s="14">
        <v>1618988.12295</v>
      </c>
      <c r="AC11" s="14">
        <v>231097.68977</v>
      </c>
      <c r="AD11" s="14">
        <v>-842351.46531999996</v>
      </c>
      <c r="AE11" s="14">
        <v>1244339.6483499999</v>
      </c>
      <c r="AF11" s="14">
        <v>-26186.470659999999</v>
      </c>
      <c r="AG11" s="14">
        <v>80018895.187739998</v>
      </c>
      <c r="AH11" s="14">
        <v>-10275473.85094</v>
      </c>
      <c r="AI11" s="14">
        <v>90294369.038680002</v>
      </c>
      <c r="AJ11" s="14">
        <v>18983591.96765</v>
      </c>
    </row>
    <row r="12" spans="1:2045 2049:3070 3074:4095 4099:5120 5124:7165 7169:8190 8194:9215 9219:10240 10244:12285 12289:13310 13314:14335 14339:15360 15364:16369" ht="12.75" customHeight="1" x14ac:dyDescent="0.2">
      <c r="A12" s="21">
        <v>5</v>
      </c>
      <c r="B12" s="21" t="s">
        <v>71</v>
      </c>
      <c r="C12" s="19" t="s">
        <v>72</v>
      </c>
      <c r="D12" s="14">
        <v>2574.3243400000001</v>
      </c>
      <c r="E12" s="14">
        <v>0</v>
      </c>
      <c r="F12" s="14">
        <v>0</v>
      </c>
      <c r="G12" s="14">
        <v>0</v>
      </c>
      <c r="H12" s="14">
        <v>2574.3243400000001</v>
      </c>
      <c r="I12" s="14">
        <v>79112.984370000006</v>
      </c>
      <c r="J12" s="14">
        <v>79112.984370000006</v>
      </c>
      <c r="K12" s="14">
        <v>0</v>
      </c>
      <c r="L12" s="14">
        <v>-81.963830000000002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382323.59967999998</v>
      </c>
      <c r="V12" s="14">
        <v>0</v>
      </c>
      <c r="W12" s="14">
        <v>382323.59967999998</v>
      </c>
      <c r="X12" s="14">
        <v>0</v>
      </c>
      <c r="Y12" s="14">
        <v>42669.267290000003</v>
      </c>
      <c r="Z12" s="14">
        <v>130.78468000000001</v>
      </c>
      <c r="AA12" s="14">
        <v>0</v>
      </c>
      <c r="AB12" s="14">
        <v>51795.687510000003</v>
      </c>
      <c r="AC12" s="14">
        <v>1074.1824200000001</v>
      </c>
      <c r="AD12" s="14">
        <v>-388.21575999999999</v>
      </c>
      <c r="AE12" s="14">
        <v>984.36090999999999</v>
      </c>
      <c r="AF12" s="14">
        <v>0</v>
      </c>
      <c r="AG12" s="14">
        <v>560665.1912</v>
      </c>
      <c r="AH12" s="14">
        <v>-470.17959000000002</v>
      </c>
      <c r="AI12" s="14">
        <v>561135.37078999996</v>
      </c>
      <c r="AJ12" s="14">
        <v>79683</v>
      </c>
    </row>
    <row r="13" spans="1:2045 2049:3070 3074:4095 4099:5120 5124:7165 7169:8190 8194:9215 9219:10240 10244:12285 12289:13310 13314:14335 14339:15360 15364:16369" ht="12.75" customHeight="1" x14ac:dyDescent="0.2">
      <c r="A13" s="21"/>
      <c r="B13" s="21"/>
      <c r="C13" s="31" t="s">
        <v>255</v>
      </c>
      <c r="D13" s="33">
        <v>45135202.557460003</v>
      </c>
      <c r="E13" s="33">
        <v>21489240.455370001</v>
      </c>
      <c r="F13" s="33">
        <v>121869.19041</v>
      </c>
      <c r="G13" s="33">
        <v>-293314.86313999997</v>
      </c>
      <c r="H13" s="33">
        <v>23817407.77482</v>
      </c>
      <c r="I13" s="33">
        <v>149943794.48716</v>
      </c>
      <c r="J13" s="33">
        <v>149081102.27985999</v>
      </c>
      <c r="K13" s="33">
        <v>40132043.626249999</v>
      </c>
      <c r="L13" s="33">
        <v>-6098001.6249099998</v>
      </c>
      <c r="M13" s="33">
        <v>202736679.81273001</v>
      </c>
      <c r="N13" s="33">
        <v>160186697.55627</v>
      </c>
      <c r="O13" s="33">
        <v>-338324848.90140003</v>
      </c>
      <c r="P13" s="33">
        <v>42549982.256460004</v>
      </c>
      <c r="Q13" s="33">
        <v>-28874253.536120001</v>
      </c>
      <c r="R13" s="33">
        <v>201391712.95844001</v>
      </c>
      <c r="S13" s="33">
        <v>197738173.47646999</v>
      </c>
      <c r="T13" s="33">
        <v>-4431601.2522299998</v>
      </c>
      <c r="U13" s="33">
        <v>27465462.618310001</v>
      </c>
      <c r="V13" s="33">
        <v>0</v>
      </c>
      <c r="W13" s="33">
        <v>26474243.814150002</v>
      </c>
      <c r="X13" s="33">
        <v>171899.13211999999</v>
      </c>
      <c r="Y13" s="33">
        <v>5909349.07448</v>
      </c>
      <c r="Z13" s="33">
        <v>708895.84034999995</v>
      </c>
      <c r="AA13" s="33">
        <v>2228709.8088000002</v>
      </c>
      <c r="AB13" s="33">
        <v>14897927.9531</v>
      </c>
      <c r="AC13" s="33">
        <v>11890590.144090001</v>
      </c>
      <c r="AD13" s="33">
        <v>-5409854.5833999999</v>
      </c>
      <c r="AE13" s="33">
        <v>17125983.18056</v>
      </c>
      <c r="AF13" s="33">
        <v>-155742.71943</v>
      </c>
      <c r="AG13" s="33">
        <v>719738251.19385004</v>
      </c>
      <c r="AH13" s="33">
        <v>-383587617.48062998</v>
      </c>
      <c r="AI13" s="33">
        <v>1103325868.67448</v>
      </c>
      <c r="AJ13" s="33">
        <v>323599043.68254</v>
      </c>
    </row>
    <row r="14" spans="1:2045 2049:3070 3074:4095 4099:5120 5124:7165 7169:8190 8194:9215 9219:10240 10244:12285 12289:13310 13314:14335 14339:15360 15364:16369" ht="12.75" customHeight="1" x14ac:dyDescent="0.2">
      <c r="A14" s="21"/>
      <c r="B14" s="21"/>
      <c r="C14" s="32" t="s">
        <v>256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</row>
    <row r="15" spans="1:2045 2049:3070 3074:4095 4099:5120 5124:7165 7169:8190 8194:9215 9219:10240 10244:12285 12289:13310 13314:14335 14339:15360 15364:16369" ht="12.75" customHeight="1" x14ac:dyDescent="0.2">
      <c r="A15" s="21">
        <v>6</v>
      </c>
      <c r="B15" s="21" t="s">
        <v>77</v>
      </c>
      <c r="C15" s="19" t="s">
        <v>78</v>
      </c>
      <c r="D15" s="14">
        <v>7583350.8225600002</v>
      </c>
      <c r="E15" s="14">
        <v>4436340.9830999998</v>
      </c>
      <c r="F15" s="14">
        <v>65061.006820000002</v>
      </c>
      <c r="G15" s="14">
        <v>0</v>
      </c>
      <c r="H15" s="14">
        <v>3081948.8326400002</v>
      </c>
      <c r="I15" s="14">
        <v>1264195.6223899999</v>
      </c>
      <c r="J15" s="14">
        <v>1019393.3105200001</v>
      </c>
      <c r="K15" s="14">
        <v>4579097.6262699999</v>
      </c>
      <c r="L15" s="14">
        <v>-4.7266199999999996</v>
      </c>
      <c r="M15" s="14">
        <v>43917755.316749997</v>
      </c>
      <c r="N15" s="14">
        <v>39593845.50688</v>
      </c>
      <c r="O15" s="14">
        <v>-2250138.0359800002</v>
      </c>
      <c r="P15" s="14">
        <v>4323909.80987</v>
      </c>
      <c r="Q15" s="14">
        <v>-5005121.4885099996</v>
      </c>
      <c r="R15" s="14">
        <v>5502595.2714299997</v>
      </c>
      <c r="S15" s="14">
        <v>5502595.2714299997</v>
      </c>
      <c r="T15" s="14">
        <v>-64632.769610000003</v>
      </c>
      <c r="U15" s="14">
        <v>2406232.8790000002</v>
      </c>
      <c r="V15" s="14">
        <v>0</v>
      </c>
      <c r="W15" s="14">
        <v>2406232.8790000002</v>
      </c>
      <c r="X15" s="14">
        <v>49155.191500000001</v>
      </c>
      <c r="Y15" s="14">
        <v>109183.70606</v>
      </c>
      <c r="Z15" s="14">
        <v>500619.60577000002</v>
      </c>
      <c r="AA15" s="14">
        <v>96801.572469999999</v>
      </c>
      <c r="AB15" s="14">
        <v>2454570.90019</v>
      </c>
      <c r="AC15" s="14">
        <v>1273760.3772100001</v>
      </c>
      <c r="AD15" s="14">
        <v>-121809.90148</v>
      </c>
      <c r="AE15" s="14">
        <v>463473.01783999999</v>
      </c>
      <c r="AF15" s="14">
        <v>-65.819999999999993</v>
      </c>
      <c r="AG15" s="14">
        <v>70200791.909439996</v>
      </c>
      <c r="AH15" s="14">
        <v>-7441772.7422000002</v>
      </c>
      <c r="AI15" s="14">
        <v>77642564.651639998</v>
      </c>
      <c r="AJ15" s="14">
        <v>6404376.4739499995</v>
      </c>
    </row>
    <row r="16" spans="1:2045 2049:3070 3074:4095 4099:5120 5124:7165 7169:8190 8194:9215 9219:10240 10244:12285 12289:13310 13314:14335 14339:15360 15364:16369" ht="12.75" customHeight="1" x14ac:dyDescent="0.2">
      <c r="A16" s="21">
        <v>7</v>
      </c>
      <c r="B16" s="21" t="s">
        <v>104</v>
      </c>
      <c r="C16" s="19" t="s">
        <v>269</v>
      </c>
      <c r="D16" s="14">
        <v>1381461.72474</v>
      </c>
      <c r="E16" s="14">
        <v>610771.56640000001</v>
      </c>
      <c r="F16" s="14">
        <v>1519.6669199999999</v>
      </c>
      <c r="G16" s="14">
        <v>0</v>
      </c>
      <c r="H16" s="14">
        <v>769170.49141999998</v>
      </c>
      <c r="I16" s="14">
        <v>0</v>
      </c>
      <c r="J16" s="14">
        <v>0</v>
      </c>
      <c r="K16" s="14">
        <v>3784838.0706099998</v>
      </c>
      <c r="L16" s="14">
        <v>-26114.82921</v>
      </c>
      <c r="M16" s="14">
        <v>20596330.080669999</v>
      </c>
      <c r="N16" s="14">
        <v>20495603.184080001</v>
      </c>
      <c r="O16" s="14">
        <v>-31151564.613090001</v>
      </c>
      <c r="P16" s="14">
        <v>100726.89659</v>
      </c>
      <c r="Q16" s="14">
        <v>-2533727.2363700001</v>
      </c>
      <c r="R16" s="14">
        <v>4013598.4010399999</v>
      </c>
      <c r="S16" s="14">
        <v>4013488.2899500001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1017439.178</v>
      </c>
      <c r="Z16" s="14">
        <v>19658.477739999998</v>
      </c>
      <c r="AA16" s="14">
        <v>32500.839779999998</v>
      </c>
      <c r="AB16" s="14">
        <v>815479.05492999998</v>
      </c>
      <c r="AC16" s="14">
        <v>56146.988669999999</v>
      </c>
      <c r="AD16" s="14">
        <v>-33427.205999999998</v>
      </c>
      <c r="AE16" s="14">
        <v>433938.49368000001</v>
      </c>
      <c r="AF16" s="14">
        <v>-48.509410000000003</v>
      </c>
      <c r="AG16" s="14">
        <v>32151391.309859999</v>
      </c>
      <c r="AH16" s="14">
        <v>-33744882.394079998</v>
      </c>
      <c r="AI16" s="14">
        <v>65896273.703939997</v>
      </c>
      <c r="AJ16" s="14">
        <v>0</v>
      </c>
    </row>
    <row r="17" spans="1:36" ht="12.75" customHeight="1" x14ac:dyDescent="0.2">
      <c r="A17" s="21">
        <v>8</v>
      </c>
      <c r="B17" s="21" t="s">
        <v>95</v>
      </c>
      <c r="C17" s="19" t="s">
        <v>96</v>
      </c>
      <c r="D17" s="14">
        <v>2016840.6948200001</v>
      </c>
      <c r="E17" s="14">
        <v>484393.39779000002</v>
      </c>
      <c r="F17" s="14">
        <v>0</v>
      </c>
      <c r="G17" s="14">
        <v>0</v>
      </c>
      <c r="H17" s="14">
        <v>1532447.29703</v>
      </c>
      <c r="I17" s="14">
        <v>3425651.0638199998</v>
      </c>
      <c r="J17" s="14">
        <v>3385529.6376999998</v>
      </c>
      <c r="K17" s="14">
        <v>9747869.0720400009</v>
      </c>
      <c r="L17" s="14">
        <v>-17524.449680000002</v>
      </c>
      <c r="M17" s="14">
        <v>29346853.05548</v>
      </c>
      <c r="N17" s="14">
        <v>18795936.011179999</v>
      </c>
      <c r="O17" s="14">
        <v>-5745627.2397299996</v>
      </c>
      <c r="P17" s="14">
        <v>10550917.044299999</v>
      </c>
      <c r="Q17" s="14">
        <v>-3070496.3753800001</v>
      </c>
      <c r="R17" s="14">
        <v>2201408.7370000002</v>
      </c>
      <c r="S17" s="14">
        <v>2201008.727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1756020.71431</v>
      </c>
      <c r="Z17" s="14">
        <v>61.768360000000001</v>
      </c>
      <c r="AA17" s="14">
        <v>915747.34935000003</v>
      </c>
      <c r="AB17" s="14">
        <v>1321958.5595799999</v>
      </c>
      <c r="AC17" s="14">
        <v>285361.17830999999</v>
      </c>
      <c r="AD17" s="14">
        <v>-18509.586520000001</v>
      </c>
      <c r="AE17" s="14">
        <v>153009.50648000001</v>
      </c>
      <c r="AF17" s="14">
        <v>-15001.297780000001</v>
      </c>
      <c r="AG17" s="14">
        <v>51170781.699550003</v>
      </c>
      <c r="AH17" s="14">
        <v>-8867158.9490900002</v>
      </c>
      <c r="AI17" s="14">
        <v>60037940.648639999</v>
      </c>
      <c r="AJ17" s="14">
        <v>3342707.2112199999</v>
      </c>
    </row>
    <row r="18" spans="1:36" ht="12.75" customHeight="1" x14ac:dyDescent="0.2">
      <c r="A18" s="21">
        <v>9</v>
      </c>
      <c r="B18" s="21" t="s">
        <v>86</v>
      </c>
      <c r="C18" s="19" t="s">
        <v>87</v>
      </c>
      <c r="D18" s="14">
        <v>3677066.3857100001</v>
      </c>
      <c r="E18" s="14">
        <v>2282573.9918300002</v>
      </c>
      <c r="F18" s="14">
        <v>0</v>
      </c>
      <c r="G18" s="14">
        <v>0</v>
      </c>
      <c r="H18" s="14">
        <v>1394492.3938800001</v>
      </c>
      <c r="I18" s="14">
        <v>5732.0506999999998</v>
      </c>
      <c r="J18" s="14">
        <v>0</v>
      </c>
      <c r="K18" s="14">
        <v>12563918.3018</v>
      </c>
      <c r="L18" s="14">
        <v>-189.14429999999999</v>
      </c>
      <c r="M18" s="14">
        <v>21705641.572500002</v>
      </c>
      <c r="N18" s="14">
        <v>17826853.866969999</v>
      </c>
      <c r="O18" s="14">
        <v>-2951379.1253800001</v>
      </c>
      <c r="P18" s="14">
        <v>3878787.7055299999</v>
      </c>
      <c r="Q18" s="14">
        <v>-6142770.9144099997</v>
      </c>
      <c r="R18" s="14">
        <v>0</v>
      </c>
      <c r="S18" s="14">
        <v>0</v>
      </c>
      <c r="T18" s="14">
        <v>0</v>
      </c>
      <c r="U18" s="14">
        <v>5057157.6409900002</v>
      </c>
      <c r="V18" s="14">
        <v>-119347.38460999999</v>
      </c>
      <c r="W18" s="14">
        <v>5057157.6409900002</v>
      </c>
      <c r="X18" s="14">
        <v>263792.73334999999</v>
      </c>
      <c r="Y18" s="14">
        <v>179.44618</v>
      </c>
      <c r="Z18" s="14">
        <v>216000.0025</v>
      </c>
      <c r="AA18" s="14">
        <v>485213.69402</v>
      </c>
      <c r="AB18" s="14">
        <v>1506021.0867399999</v>
      </c>
      <c r="AC18" s="14">
        <v>512742.03823000001</v>
      </c>
      <c r="AD18" s="14">
        <v>-119648.11616999999</v>
      </c>
      <c r="AE18" s="14">
        <v>326843.76202999998</v>
      </c>
      <c r="AF18" s="14">
        <v>-2371.3886299999999</v>
      </c>
      <c r="AG18" s="14">
        <v>46320308.714749999</v>
      </c>
      <c r="AH18" s="14">
        <v>-9335706.0734999999</v>
      </c>
      <c r="AI18" s="14">
        <v>55656014.788249999</v>
      </c>
      <c r="AJ18" s="14">
        <v>945000</v>
      </c>
    </row>
    <row r="19" spans="1:36" ht="12.75" customHeight="1" x14ac:dyDescent="0.2">
      <c r="A19" s="21">
        <v>10</v>
      </c>
      <c r="B19" s="21" t="s">
        <v>73</v>
      </c>
      <c r="C19" s="19" t="s">
        <v>74</v>
      </c>
      <c r="D19" s="14">
        <v>566809.71615999995</v>
      </c>
      <c r="E19" s="14">
        <v>197277.75959999999</v>
      </c>
      <c r="F19" s="14">
        <v>0</v>
      </c>
      <c r="G19" s="14">
        <v>-13886.911050000001</v>
      </c>
      <c r="H19" s="14">
        <v>383418.86761000002</v>
      </c>
      <c r="I19" s="14">
        <v>0</v>
      </c>
      <c r="J19" s="14">
        <v>0</v>
      </c>
      <c r="K19" s="14">
        <v>2129932.4470500001</v>
      </c>
      <c r="L19" s="14">
        <v>-45.991970000000002</v>
      </c>
      <c r="M19" s="14">
        <v>11452482.90708</v>
      </c>
      <c r="N19" s="14">
        <v>11452482.90708</v>
      </c>
      <c r="O19" s="14">
        <v>-33391095.06013</v>
      </c>
      <c r="P19" s="14">
        <v>0</v>
      </c>
      <c r="Q19" s="14">
        <v>-114708.63486000001</v>
      </c>
      <c r="R19" s="14">
        <v>72860.3</v>
      </c>
      <c r="S19" s="14">
        <v>71640</v>
      </c>
      <c r="T19" s="14">
        <v>0</v>
      </c>
      <c r="U19" s="14">
        <v>0</v>
      </c>
      <c r="V19" s="14">
        <v>0</v>
      </c>
      <c r="W19" s="14">
        <v>0</v>
      </c>
      <c r="X19" s="14">
        <v>43.978000000000002</v>
      </c>
      <c r="Y19" s="14">
        <v>891916.84076000005</v>
      </c>
      <c r="Z19" s="14">
        <v>0</v>
      </c>
      <c r="AA19" s="14">
        <v>626.4</v>
      </c>
      <c r="AB19" s="14">
        <v>2157415.9649800002</v>
      </c>
      <c r="AC19" s="14">
        <v>-75751.451149999994</v>
      </c>
      <c r="AD19" s="14">
        <v>-817238.36300000001</v>
      </c>
      <c r="AE19" s="14">
        <v>278253.47297</v>
      </c>
      <c r="AF19" s="14">
        <v>0</v>
      </c>
      <c r="AG19" s="14">
        <v>17474590.575849999</v>
      </c>
      <c r="AH19" s="14">
        <v>-34336974.961010002</v>
      </c>
      <c r="AI19" s="14">
        <v>51811565.536859997</v>
      </c>
      <c r="AJ19" s="14">
        <v>75000</v>
      </c>
    </row>
    <row r="20" spans="1:36" ht="12.75" customHeight="1" x14ac:dyDescent="0.2">
      <c r="A20" s="21">
        <v>11</v>
      </c>
      <c r="B20" s="21" t="s">
        <v>75</v>
      </c>
      <c r="C20" s="19" t="s">
        <v>76</v>
      </c>
      <c r="D20" s="14">
        <v>2366969.1604800001</v>
      </c>
      <c r="E20" s="14">
        <v>1607124.71006</v>
      </c>
      <c r="F20" s="14">
        <v>526.40895999999998</v>
      </c>
      <c r="G20" s="14">
        <v>0</v>
      </c>
      <c r="H20" s="14">
        <v>759197.38989999995</v>
      </c>
      <c r="I20" s="14">
        <v>138.34318999999999</v>
      </c>
      <c r="J20" s="14">
        <v>138.34318999999999</v>
      </c>
      <c r="K20" s="14">
        <v>1762636.9042499999</v>
      </c>
      <c r="L20" s="14">
        <v>-5433.0179399999997</v>
      </c>
      <c r="M20" s="14">
        <v>11668255.895710001</v>
      </c>
      <c r="N20" s="14">
        <v>5872843.0972999996</v>
      </c>
      <c r="O20" s="14">
        <v>-7385661.5965299997</v>
      </c>
      <c r="P20" s="14">
        <v>5795412.7984100003</v>
      </c>
      <c r="Q20" s="14">
        <v>-19808241.886629999</v>
      </c>
      <c r="R20" s="14">
        <v>60.5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8611.7549999999992</v>
      </c>
      <c r="Y20" s="14">
        <v>274927.40756999998</v>
      </c>
      <c r="Z20" s="14">
        <v>1895.74125</v>
      </c>
      <c r="AA20" s="14">
        <v>839660.87684000004</v>
      </c>
      <c r="AB20" s="14">
        <v>1736352.3233</v>
      </c>
      <c r="AC20" s="14">
        <v>196473.05535000001</v>
      </c>
      <c r="AD20" s="14">
        <v>-168249.70537000001</v>
      </c>
      <c r="AE20" s="14">
        <v>2958209.28993</v>
      </c>
      <c r="AF20" s="14">
        <v>-135.07155</v>
      </c>
      <c r="AG20" s="14">
        <v>21814191.252870001</v>
      </c>
      <c r="AH20" s="14">
        <v>-27367721.278019998</v>
      </c>
      <c r="AI20" s="14">
        <v>49181912.530890003</v>
      </c>
      <c r="AJ20" s="14">
        <v>133.77607</v>
      </c>
    </row>
    <row r="21" spans="1:36" ht="12.75" customHeight="1" x14ac:dyDescent="0.2">
      <c r="A21" s="21">
        <v>12</v>
      </c>
      <c r="B21" s="21" t="s">
        <v>99</v>
      </c>
      <c r="C21" s="19" t="s">
        <v>100</v>
      </c>
      <c r="D21" s="14">
        <v>2618301.91255</v>
      </c>
      <c r="E21" s="14">
        <v>951899.92258000001</v>
      </c>
      <c r="F21" s="14">
        <v>5136.2474700000002</v>
      </c>
      <c r="G21" s="14">
        <v>0</v>
      </c>
      <c r="H21" s="14">
        <v>1661265.7424999999</v>
      </c>
      <c r="I21" s="14">
        <v>20221.328860000001</v>
      </c>
      <c r="J21" s="14">
        <v>0</v>
      </c>
      <c r="K21" s="14">
        <v>3951711.1450999998</v>
      </c>
      <c r="L21" s="14">
        <v>-590.18497000000002</v>
      </c>
      <c r="M21" s="14">
        <v>19232224.04555</v>
      </c>
      <c r="N21" s="14">
        <v>14114097.928169999</v>
      </c>
      <c r="O21" s="14">
        <v>-2931319.3267899998</v>
      </c>
      <c r="P21" s="14">
        <v>5118126.1173799997</v>
      </c>
      <c r="Q21" s="14">
        <v>-3853664.5285700001</v>
      </c>
      <c r="R21" s="14">
        <v>653955.02431999997</v>
      </c>
      <c r="S21" s="14">
        <v>653188.43932</v>
      </c>
      <c r="T21" s="14">
        <v>-40266.635490000001</v>
      </c>
      <c r="U21" s="14">
        <v>4313937.4594999999</v>
      </c>
      <c r="V21" s="14">
        <v>0</v>
      </c>
      <c r="W21" s="14">
        <v>4313937.4594999999</v>
      </c>
      <c r="X21" s="14">
        <v>0</v>
      </c>
      <c r="Y21" s="14">
        <v>40029.327129999998</v>
      </c>
      <c r="Z21" s="14">
        <v>179722.49243000001</v>
      </c>
      <c r="AA21" s="14">
        <v>346783.587</v>
      </c>
      <c r="AB21" s="14">
        <v>423741.35499999998</v>
      </c>
      <c r="AC21" s="14">
        <v>129583.42127000001</v>
      </c>
      <c r="AD21" s="14">
        <v>-14285.061900000001</v>
      </c>
      <c r="AE21" s="14">
        <v>147577.04636000001</v>
      </c>
      <c r="AF21" s="14">
        <v>-244.61676</v>
      </c>
      <c r="AG21" s="14">
        <v>32057788.145070001</v>
      </c>
      <c r="AH21" s="14">
        <v>-6840370.3544800002</v>
      </c>
      <c r="AI21" s="14">
        <v>38898158.49955</v>
      </c>
      <c r="AJ21" s="14">
        <v>626378.20068999997</v>
      </c>
    </row>
    <row r="22" spans="1:36" ht="12.75" customHeight="1" x14ac:dyDescent="0.2">
      <c r="A22" s="21">
        <v>13</v>
      </c>
      <c r="B22" s="21" t="s">
        <v>91</v>
      </c>
      <c r="C22" s="19" t="s">
        <v>92</v>
      </c>
      <c r="D22" s="14">
        <v>2848839.4749699999</v>
      </c>
      <c r="E22" s="14">
        <v>636760.45709000004</v>
      </c>
      <c r="F22" s="14">
        <v>0</v>
      </c>
      <c r="G22" s="14">
        <v>0</v>
      </c>
      <c r="H22" s="14">
        <v>2212079.0178800002</v>
      </c>
      <c r="I22" s="14">
        <v>34382.80442</v>
      </c>
      <c r="J22" s="14">
        <v>0</v>
      </c>
      <c r="K22" s="14">
        <v>8664673.7504699994</v>
      </c>
      <c r="L22" s="14">
        <v>-2449.56342</v>
      </c>
      <c r="M22" s="14">
        <v>20912098.353360001</v>
      </c>
      <c r="N22" s="14">
        <v>17394612.472589999</v>
      </c>
      <c r="O22" s="14">
        <v>-1916834.6943000001</v>
      </c>
      <c r="P22" s="14">
        <v>3517485.8807700002</v>
      </c>
      <c r="Q22" s="14">
        <v>-130587.84778</v>
      </c>
      <c r="R22" s="14">
        <v>997250.58525</v>
      </c>
      <c r="S22" s="14">
        <v>996340.58525</v>
      </c>
      <c r="T22" s="14">
        <v>-9372.4035000000003</v>
      </c>
      <c r="U22" s="14">
        <v>1002924.656</v>
      </c>
      <c r="V22" s="14">
        <v>0</v>
      </c>
      <c r="W22" s="14">
        <v>1002924.656</v>
      </c>
      <c r="X22" s="14">
        <v>0</v>
      </c>
      <c r="Y22" s="14">
        <v>5381.2073499999997</v>
      </c>
      <c r="Z22" s="14">
        <v>0</v>
      </c>
      <c r="AA22" s="14">
        <v>13768.20876</v>
      </c>
      <c r="AB22" s="14">
        <v>572310.86633999995</v>
      </c>
      <c r="AC22" s="14">
        <v>54566.086949999997</v>
      </c>
      <c r="AD22" s="14">
        <v>-20758.504710000001</v>
      </c>
      <c r="AE22" s="14">
        <v>74146.549920000005</v>
      </c>
      <c r="AF22" s="14">
        <v>0</v>
      </c>
      <c r="AG22" s="14">
        <v>35180342.543789998</v>
      </c>
      <c r="AH22" s="14">
        <v>-2080003.0137100001</v>
      </c>
      <c r="AI22" s="14">
        <v>37260345.557499997</v>
      </c>
      <c r="AJ22" s="14">
        <v>966140</v>
      </c>
    </row>
    <row r="23" spans="1:36" ht="12.75" customHeight="1" x14ac:dyDescent="0.2">
      <c r="A23" s="21">
        <v>14</v>
      </c>
      <c r="B23" s="21" t="s">
        <v>79</v>
      </c>
      <c r="C23" s="19" t="s">
        <v>270</v>
      </c>
      <c r="D23" s="14">
        <v>668776.54981999996</v>
      </c>
      <c r="E23" s="14">
        <v>48682.492100000003</v>
      </c>
      <c r="F23" s="14">
        <v>0</v>
      </c>
      <c r="G23" s="14">
        <v>0</v>
      </c>
      <c r="H23" s="14">
        <v>620094.05772000004</v>
      </c>
      <c r="I23" s="14">
        <v>1304.5455300000001</v>
      </c>
      <c r="J23" s="14">
        <v>0</v>
      </c>
      <c r="K23" s="14">
        <v>312268.50393000001</v>
      </c>
      <c r="L23" s="14">
        <v>-262.41196000000002</v>
      </c>
      <c r="M23" s="14">
        <v>3014500.3593700002</v>
      </c>
      <c r="N23" s="14">
        <v>2885886.6789299999</v>
      </c>
      <c r="O23" s="14">
        <v>-16886701.838810001</v>
      </c>
      <c r="P23" s="14">
        <v>128613.68044</v>
      </c>
      <c r="Q23" s="14">
        <v>-548154.66058000003</v>
      </c>
      <c r="R23" s="14">
        <v>2384.8444800000002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9.5</v>
      </c>
      <c r="Y23" s="14">
        <v>2569243.8531599999</v>
      </c>
      <c r="Z23" s="14">
        <v>25565.93</v>
      </c>
      <c r="AA23" s="14">
        <v>150014.55197</v>
      </c>
      <c r="AB23" s="14">
        <v>378885.33169999998</v>
      </c>
      <c r="AC23" s="14">
        <v>-26843.080750000001</v>
      </c>
      <c r="AD23" s="14">
        <v>-46403.852789999997</v>
      </c>
      <c r="AE23" s="14">
        <v>843688.70062999998</v>
      </c>
      <c r="AF23" s="14">
        <v>0</v>
      </c>
      <c r="AG23" s="14">
        <v>7939799.5898399996</v>
      </c>
      <c r="AH23" s="14">
        <v>-17481522.764139999</v>
      </c>
      <c r="AI23" s="14">
        <v>25421322.353980001</v>
      </c>
      <c r="AJ23" s="14">
        <v>0</v>
      </c>
    </row>
    <row r="24" spans="1:36" ht="12.75" customHeight="1" x14ac:dyDescent="0.2">
      <c r="A24" s="21">
        <v>15</v>
      </c>
      <c r="B24" s="21" t="s">
        <v>101</v>
      </c>
      <c r="C24" s="19" t="s">
        <v>271</v>
      </c>
      <c r="D24" s="14">
        <v>364554.93300000002</v>
      </c>
      <c r="E24" s="14">
        <v>13534.71536</v>
      </c>
      <c r="F24" s="14">
        <v>0</v>
      </c>
      <c r="G24" s="14">
        <v>0</v>
      </c>
      <c r="H24" s="14">
        <v>351020.21763999999</v>
      </c>
      <c r="I24" s="14">
        <v>757055.78260000004</v>
      </c>
      <c r="J24" s="14">
        <v>746266.37331000005</v>
      </c>
      <c r="K24" s="14">
        <v>6968430.2295300001</v>
      </c>
      <c r="L24" s="14">
        <v>-64.518289999999993</v>
      </c>
      <c r="M24" s="14">
        <v>5227243.0551199997</v>
      </c>
      <c r="N24" s="14">
        <v>5173385.5682100002</v>
      </c>
      <c r="O24" s="14">
        <v>-29368.891439999999</v>
      </c>
      <c r="P24" s="14">
        <v>53857.48691</v>
      </c>
      <c r="Q24" s="14">
        <v>-99.509950000000003</v>
      </c>
      <c r="R24" s="14">
        <v>8385019.2628100002</v>
      </c>
      <c r="S24" s="14">
        <v>8385019.2628100002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6295.8559999999998</v>
      </c>
      <c r="AB24" s="14">
        <v>68565.691800000001</v>
      </c>
      <c r="AC24" s="14">
        <v>3035.4110700000001</v>
      </c>
      <c r="AD24" s="14">
        <v>-1051.8979400000001</v>
      </c>
      <c r="AE24" s="14">
        <v>30009.689890000001</v>
      </c>
      <c r="AF24" s="14">
        <v>0</v>
      </c>
      <c r="AG24" s="14">
        <v>21810209.911819998</v>
      </c>
      <c r="AH24" s="14">
        <v>-30584.817620000002</v>
      </c>
      <c r="AI24" s="14">
        <v>21840794.72944</v>
      </c>
      <c r="AJ24" s="14">
        <v>3421899</v>
      </c>
    </row>
    <row r="25" spans="1:36" ht="12.75" customHeight="1" x14ac:dyDescent="0.2">
      <c r="A25" s="21">
        <v>16</v>
      </c>
      <c r="B25" s="21" t="s">
        <v>102</v>
      </c>
      <c r="C25" s="19" t="s">
        <v>103</v>
      </c>
      <c r="D25" s="14">
        <v>792983.47086</v>
      </c>
      <c r="E25" s="14">
        <v>191727.35876</v>
      </c>
      <c r="F25" s="14">
        <v>0</v>
      </c>
      <c r="G25" s="14">
        <v>-12367.64083</v>
      </c>
      <c r="H25" s="14">
        <v>613623.75292999996</v>
      </c>
      <c r="I25" s="14">
        <v>0</v>
      </c>
      <c r="J25" s="14">
        <v>0</v>
      </c>
      <c r="K25" s="14">
        <v>2404891.0052800002</v>
      </c>
      <c r="L25" s="14">
        <v>-428.26961999999997</v>
      </c>
      <c r="M25" s="14">
        <v>15711246.413760001</v>
      </c>
      <c r="N25" s="14">
        <v>15643239.331040001</v>
      </c>
      <c r="O25" s="14">
        <v>-420137.41921000002</v>
      </c>
      <c r="P25" s="14">
        <v>68007.082720000006</v>
      </c>
      <c r="Q25" s="14">
        <v>-90639.731889999995</v>
      </c>
      <c r="R25" s="14">
        <v>513116.07721999998</v>
      </c>
      <c r="S25" s="14">
        <v>512350.27415000001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303.875</v>
      </c>
      <c r="Z25" s="14">
        <v>0</v>
      </c>
      <c r="AA25" s="14">
        <v>17018.473999999998</v>
      </c>
      <c r="AB25" s="14">
        <v>215383.38170999999</v>
      </c>
      <c r="AC25" s="14">
        <v>7939.9545500000004</v>
      </c>
      <c r="AD25" s="14">
        <v>-4433.5929699999997</v>
      </c>
      <c r="AE25" s="14">
        <v>39424.23904</v>
      </c>
      <c r="AF25" s="14">
        <v>-2970.75128</v>
      </c>
      <c r="AG25" s="14">
        <v>19702306.891419999</v>
      </c>
      <c r="AH25" s="14">
        <v>-530977.40579999995</v>
      </c>
      <c r="AI25" s="14">
        <v>20233284.297219999</v>
      </c>
      <c r="AJ25" s="14">
        <v>0</v>
      </c>
    </row>
    <row r="26" spans="1:36" ht="12.75" customHeight="1" x14ac:dyDescent="0.2">
      <c r="A26" s="21">
        <v>17</v>
      </c>
      <c r="B26" s="21" t="s">
        <v>80</v>
      </c>
      <c r="C26" s="19" t="s">
        <v>81</v>
      </c>
      <c r="D26" s="14">
        <v>1220530.8502199999</v>
      </c>
      <c r="E26" s="14">
        <v>625603.19758000004</v>
      </c>
      <c r="F26" s="14">
        <v>15846.97077</v>
      </c>
      <c r="G26" s="14">
        <v>-3732.76</v>
      </c>
      <c r="H26" s="14">
        <v>582813.44186999998</v>
      </c>
      <c r="I26" s="14">
        <v>180.90629999999999</v>
      </c>
      <c r="J26" s="14">
        <v>0</v>
      </c>
      <c r="K26" s="14">
        <v>1213591.0371099999</v>
      </c>
      <c r="L26" s="14">
        <v>-1368.37077</v>
      </c>
      <c r="M26" s="14">
        <v>9073228.4450800009</v>
      </c>
      <c r="N26" s="14">
        <v>5565927.7210299997</v>
      </c>
      <c r="O26" s="14">
        <v>-305850.59682999999</v>
      </c>
      <c r="P26" s="14">
        <v>3507300.7240499998</v>
      </c>
      <c r="Q26" s="14">
        <v>-491241.55988999997</v>
      </c>
      <c r="R26" s="14">
        <v>1677233.7355800001</v>
      </c>
      <c r="S26" s="14">
        <v>1677223.7055800001</v>
      </c>
      <c r="T26" s="14">
        <v>-22626.186959999999</v>
      </c>
      <c r="U26" s="14">
        <v>980937.49513000005</v>
      </c>
      <c r="V26" s="14">
        <v>-37725.394379999998</v>
      </c>
      <c r="W26" s="14">
        <v>980937.49513000005</v>
      </c>
      <c r="X26" s="14">
        <v>0</v>
      </c>
      <c r="Y26" s="14">
        <v>14170.40568</v>
      </c>
      <c r="Z26" s="14">
        <v>150.44483</v>
      </c>
      <c r="AA26" s="14">
        <v>25817.929260000001</v>
      </c>
      <c r="AB26" s="14">
        <v>894168.26246</v>
      </c>
      <c r="AC26" s="14">
        <v>109827.42176</v>
      </c>
      <c r="AD26" s="14">
        <v>-13439.58468</v>
      </c>
      <c r="AE26" s="14">
        <v>151961.89676</v>
      </c>
      <c r="AF26" s="14">
        <v>0</v>
      </c>
      <c r="AG26" s="14">
        <v>15361798.83017</v>
      </c>
      <c r="AH26" s="14">
        <v>-875984.45351000002</v>
      </c>
      <c r="AI26" s="14">
        <v>16237783.283679999</v>
      </c>
      <c r="AJ26" s="14">
        <v>2550777.7874199999</v>
      </c>
    </row>
    <row r="27" spans="1:36" ht="12.75" customHeight="1" x14ac:dyDescent="0.2">
      <c r="A27" s="21">
        <v>18</v>
      </c>
      <c r="B27" s="21" t="s">
        <v>97</v>
      </c>
      <c r="C27" s="19" t="s">
        <v>98</v>
      </c>
      <c r="D27" s="14">
        <v>156492.03933</v>
      </c>
      <c r="E27" s="14">
        <v>27315.77691</v>
      </c>
      <c r="F27" s="14">
        <v>0</v>
      </c>
      <c r="G27" s="14">
        <v>0</v>
      </c>
      <c r="H27" s="14">
        <v>129176.26242</v>
      </c>
      <c r="I27" s="14">
        <v>5388.5557200000003</v>
      </c>
      <c r="J27" s="14">
        <v>0</v>
      </c>
      <c r="K27" s="14">
        <v>1549455.5200700001</v>
      </c>
      <c r="L27" s="14">
        <v>-4.7378200000000001</v>
      </c>
      <c r="M27" s="14">
        <v>6642683.8366299998</v>
      </c>
      <c r="N27" s="14">
        <v>6642104.7939900002</v>
      </c>
      <c r="O27" s="14">
        <v>-660867.07449000003</v>
      </c>
      <c r="P27" s="14">
        <v>579.04264000000001</v>
      </c>
      <c r="Q27" s="14">
        <v>-10748.59136</v>
      </c>
      <c r="R27" s="14">
        <v>61.92</v>
      </c>
      <c r="S27" s="14">
        <v>0</v>
      </c>
      <c r="T27" s="14">
        <v>0</v>
      </c>
      <c r="U27" s="14">
        <v>1805264.5379999999</v>
      </c>
      <c r="V27" s="14">
        <v>0</v>
      </c>
      <c r="W27" s="14">
        <v>1805264.5379999999</v>
      </c>
      <c r="X27" s="14">
        <v>0</v>
      </c>
      <c r="Y27" s="14">
        <v>0</v>
      </c>
      <c r="Z27" s="14">
        <v>0</v>
      </c>
      <c r="AA27" s="14">
        <v>245.68826000000001</v>
      </c>
      <c r="AB27" s="14">
        <v>36534.416920000003</v>
      </c>
      <c r="AC27" s="14">
        <v>1829.1857399999999</v>
      </c>
      <c r="AD27" s="14">
        <v>-123.30343000000001</v>
      </c>
      <c r="AE27" s="14">
        <v>13064.45428</v>
      </c>
      <c r="AF27" s="14">
        <v>0</v>
      </c>
      <c r="AG27" s="14">
        <v>10211020.15495</v>
      </c>
      <c r="AH27" s="14">
        <v>-671743.7071</v>
      </c>
      <c r="AI27" s="14">
        <v>10882763.862050001</v>
      </c>
      <c r="AJ27" s="14">
        <v>0</v>
      </c>
    </row>
    <row r="28" spans="1:36" ht="12.75" customHeight="1" x14ac:dyDescent="0.2">
      <c r="A28" s="21">
        <v>19</v>
      </c>
      <c r="B28" s="21" t="s">
        <v>88</v>
      </c>
      <c r="C28" s="19" t="s">
        <v>89</v>
      </c>
      <c r="D28" s="14">
        <v>194127.09664999999</v>
      </c>
      <c r="E28" s="14">
        <v>73777.370450000002</v>
      </c>
      <c r="F28" s="14">
        <v>104.99729000000001</v>
      </c>
      <c r="G28" s="14">
        <v>0</v>
      </c>
      <c r="H28" s="14">
        <v>120244.72891000001</v>
      </c>
      <c r="I28" s="14">
        <v>0</v>
      </c>
      <c r="J28" s="14">
        <v>0</v>
      </c>
      <c r="K28" s="14">
        <v>169797.55251000001</v>
      </c>
      <c r="L28" s="14">
        <v>-869.36225000000002</v>
      </c>
      <c r="M28" s="14">
        <v>3102856.7799800001</v>
      </c>
      <c r="N28" s="14">
        <v>89047.841950000002</v>
      </c>
      <c r="O28" s="14">
        <v>-56262.355860000003</v>
      </c>
      <c r="P28" s="14">
        <v>3013808.9380299998</v>
      </c>
      <c r="Q28" s="14">
        <v>-1075953.32895</v>
      </c>
      <c r="R28" s="14">
        <v>53.2</v>
      </c>
      <c r="S28" s="14">
        <v>0</v>
      </c>
      <c r="T28" s="14">
        <v>0</v>
      </c>
      <c r="U28" s="14">
        <v>192416.84747000001</v>
      </c>
      <c r="V28" s="14">
        <v>0</v>
      </c>
      <c r="W28" s="14">
        <v>192416.84747000001</v>
      </c>
      <c r="X28" s="14">
        <v>0</v>
      </c>
      <c r="Y28" s="14">
        <v>7832.8585899999998</v>
      </c>
      <c r="Z28" s="14">
        <v>85.368600000000001</v>
      </c>
      <c r="AA28" s="14">
        <v>3263.2976199999998</v>
      </c>
      <c r="AB28" s="14">
        <v>127806.60644</v>
      </c>
      <c r="AC28" s="14">
        <v>22005.946209999998</v>
      </c>
      <c r="AD28" s="14">
        <v>-15372.82156</v>
      </c>
      <c r="AE28" s="14">
        <v>24330.01497</v>
      </c>
      <c r="AF28" s="14">
        <v>0</v>
      </c>
      <c r="AG28" s="14">
        <v>3844575.56904</v>
      </c>
      <c r="AH28" s="14">
        <v>-1148457.8686200001</v>
      </c>
      <c r="AI28" s="14">
        <v>4993033.4376600003</v>
      </c>
      <c r="AJ28" s="14">
        <v>187286.49799999999</v>
      </c>
    </row>
    <row r="29" spans="1:36" ht="12.75" customHeight="1" x14ac:dyDescent="0.2">
      <c r="A29" s="21">
        <v>20</v>
      </c>
      <c r="B29" s="21" t="s">
        <v>90</v>
      </c>
      <c r="C29" s="19" t="s">
        <v>246</v>
      </c>
      <c r="D29" s="14">
        <v>894876.71111999999</v>
      </c>
      <c r="E29" s="14">
        <v>339904.58048</v>
      </c>
      <c r="F29" s="14">
        <v>18042.243579999998</v>
      </c>
      <c r="G29" s="14">
        <v>-1793.5751600000001</v>
      </c>
      <c r="H29" s="14">
        <v>538723.46221999999</v>
      </c>
      <c r="I29" s="14">
        <v>0</v>
      </c>
      <c r="J29" s="14">
        <v>0</v>
      </c>
      <c r="K29" s="14">
        <v>400819.66436</v>
      </c>
      <c r="L29" s="14">
        <v>-17.704550000000001</v>
      </c>
      <c r="M29" s="14">
        <v>1034444.5361</v>
      </c>
      <c r="N29" s="14">
        <v>834780.44767000002</v>
      </c>
      <c r="O29" s="14">
        <v>-4097.4510799999998</v>
      </c>
      <c r="P29" s="14">
        <v>199664.08843</v>
      </c>
      <c r="Q29" s="14">
        <v>-12586.69922</v>
      </c>
      <c r="R29" s="14">
        <v>1788972.0993600001</v>
      </c>
      <c r="S29" s="14">
        <v>1788969.5993600001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177980.75737000001</v>
      </c>
      <c r="Z29" s="14">
        <v>1631.4072000000001</v>
      </c>
      <c r="AA29" s="14">
        <v>0</v>
      </c>
      <c r="AB29" s="14">
        <v>424740.74236999999</v>
      </c>
      <c r="AC29" s="14">
        <v>19448.221870000001</v>
      </c>
      <c r="AD29" s="14">
        <v>-13772.883449999999</v>
      </c>
      <c r="AE29" s="14">
        <v>40323.039040000003</v>
      </c>
      <c r="AF29" s="14">
        <v>-931.92569000000003</v>
      </c>
      <c r="AG29" s="14">
        <v>4783237.1787900003</v>
      </c>
      <c r="AH29" s="14">
        <v>-33200.239150000001</v>
      </c>
      <c r="AI29" s="14">
        <v>4816437.4179400001</v>
      </c>
      <c r="AJ29" s="14">
        <v>499558</v>
      </c>
    </row>
    <row r="30" spans="1:36" ht="12.75" customHeight="1" x14ac:dyDescent="0.2">
      <c r="A30" s="21">
        <v>21</v>
      </c>
      <c r="B30" s="21" t="s">
        <v>93</v>
      </c>
      <c r="C30" s="19" t="s">
        <v>94</v>
      </c>
      <c r="D30" s="14">
        <v>210874.12848000001</v>
      </c>
      <c r="E30" s="14">
        <v>98448.552779999998</v>
      </c>
      <c r="F30" s="14">
        <v>0</v>
      </c>
      <c r="G30" s="14">
        <v>0</v>
      </c>
      <c r="H30" s="14">
        <v>112425.5757</v>
      </c>
      <c r="I30" s="14">
        <v>20042.724249999999</v>
      </c>
      <c r="J30" s="14">
        <v>20042.724249999999</v>
      </c>
      <c r="K30" s="14">
        <v>541474.02396999998</v>
      </c>
      <c r="L30" s="14">
        <v>-827.84951999999998</v>
      </c>
      <c r="M30" s="14">
        <v>1262851.2905999999</v>
      </c>
      <c r="N30" s="14">
        <v>1221786.51575</v>
      </c>
      <c r="O30" s="14">
        <v>-18021.717619999999</v>
      </c>
      <c r="P30" s="14">
        <v>41064.774850000002</v>
      </c>
      <c r="Q30" s="14">
        <v>-92294.158360000001</v>
      </c>
      <c r="R30" s="14">
        <v>134057.01680000001</v>
      </c>
      <c r="S30" s="14">
        <v>134057.01680000001</v>
      </c>
      <c r="T30" s="14">
        <v>0</v>
      </c>
      <c r="U30" s="14">
        <v>295662.88520000002</v>
      </c>
      <c r="V30" s="14">
        <v>0</v>
      </c>
      <c r="W30" s="14">
        <v>295662.88520000002</v>
      </c>
      <c r="X30" s="14">
        <v>0</v>
      </c>
      <c r="Y30" s="14">
        <v>33672.11249</v>
      </c>
      <c r="Z30" s="14">
        <v>5758.0566699999999</v>
      </c>
      <c r="AA30" s="14">
        <v>36734.048540000003</v>
      </c>
      <c r="AB30" s="14">
        <v>75540.843280000001</v>
      </c>
      <c r="AC30" s="14">
        <v>2713.3354599999998</v>
      </c>
      <c r="AD30" s="14">
        <v>-727.67651000000001</v>
      </c>
      <c r="AE30" s="14">
        <v>18841.478940000001</v>
      </c>
      <c r="AF30" s="14">
        <v>0</v>
      </c>
      <c r="AG30" s="14">
        <v>2638221.9446800002</v>
      </c>
      <c r="AH30" s="14">
        <v>-111871.40201000001</v>
      </c>
      <c r="AI30" s="14">
        <v>2750093.34669</v>
      </c>
      <c r="AJ30" s="14">
        <v>151815.57332</v>
      </c>
    </row>
    <row r="31" spans="1:36" ht="12.75" customHeight="1" x14ac:dyDescent="0.2">
      <c r="A31" s="21">
        <v>22</v>
      </c>
      <c r="B31" s="21" t="s">
        <v>112</v>
      </c>
      <c r="C31" s="19" t="s">
        <v>113</v>
      </c>
      <c r="D31" s="14">
        <v>70179.146099999998</v>
      </c>
      <c r="E31" s="14">
        <v>816.65733</v>
      </c>
      <c r="F31" s="14">
        <v>0</v>
      </c>
      <c r="G31" s="14">
        <v>0</v>
      </c>
      <c r="H31" s="14">
        <v>69362.488769999996</v>
      </c>
      <c r="I31" s="14">
        <v>0</v>
      </c>
      <c r="J31" s="14">
        <v>0</v>
      </c>
      <c r="K31" s="14">
        <v>819065.37101999996</v>
      </c>
      <c r="L31" s="14">
        <v>-495.76697999999999</v>
      </c>
      <c r="M31" s="14">
        <v>692787.14205000002</v>
      </c>
      <c r="N31" s="14">
        <v>692787.14205000002</v>
      </c>
      <c r="O31" s="14">
        <v>-538.10220000000004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1043101.11343</v>
      </c>
      <c r="V31" s="14">
        <v>0</v>
      </c>
      <c r="W31" s="14">
        <v>1043101.11343</v>
      </c>
      <c r="X31" s="14">
        <v>0</v>
      </c>
      <c r="Y31" s="14">
        <v>0</v>
      </c>
      <c r="Z31" s="14">
        <v>0</v>
      </c>
      <c r="AA31" s="14">
        <v>872.09316000000001</v>
      </c>
      <c r="AB31" s="14">
        <v>12199.84273</v>
      </c>
      <c r="AC31" s="14">
        <v>68.576930000000004</v>
      </c>
      <c r="AD31" s="14">
        <v>-126.27145</v>
      </c>
      <c r="AE31" s="14">
        <v>2073.6922500000001</v>
      </c>
      <c r="AF31" s="14">
        <v>0</v>
      </c>
      <c r="AG31" s="14">
        <v>2640346.9776699999</v>
      </c>
      <c r="AH31" s="14">
        <v>-1160.1406300000001</v>
      </c>
      <c r="AI31" s="14">
        <v>2641507.1183000002</v>
      </c>
      <c r="AJ31" s="14">
        <v>0</v>
      </c>
    </row>
    <row r="32" spans="1:36" ht="12.75" customHeight="1" x14ac:dyDescent="0.2">
      <c r="A32" s="21">
        <v>23</v>
      </c>
      <c r="B32" s="21" t="s">
        <v>107</v>
      </c>
      <c r="C32" s="19" t="s">
        <v>272</v>
      </c>
      <c r="D32" s="14">
        <v>102493.16185</v>
      </c>
      <c r="E32" s="14">
        <v>39214.108209999999</v>
      </c>
      <c r="F32" s="14">
        <v>0</v>
      </c>
      <c r="G32" s="14">
        <v>-142.46415999999999</v>
      </c>
      <c r="H32" s="14">
        <v>63421.517800000001</v>
      </c>
      <c r="I32" s="14">
        <v>0</v>
      </c>
      <c r="J32" s="14">
        <v>0</v>
      </c>
      <c r="K32" s="14">
        <v>60323.76743</v>
      </c>
      <c r="L32" s="14">
        <v>-1354.34692</v>
      </c>
      <c r="M32" s="14">
        <v>976640.20209000004</v>
      </c>
      <c r="N32" s="14">
        <v>37627.469980000002</v>
      </c>
      <c r="O32" s="14">
        <v>-5452.2848899999999</v>
      </c>
      <c r="P32" s="14">
        <v>939012.73210999998</v>
      </c>
      <c r="Q32" s="14">
        <v>-728141.23257999995</v>
      </c>
      <c r="R32" s="14">
        <v>0</v>
      </c>
      <c r="S32" s="14">
        <v>0</v>
      </c>
      <c r="T32" s="14">
        <v>0</v>
      </c>
      <c r="U32" s="14">
        <v>120055.22319999999</v>
      </c>
      <c r="V32" s="14">
        <v>0</v>
      </c>
      <c r="W32" s="14">
        <v>120055.22319999999</v>
      </c>
      <c r="X32" s="14">
        <v>0</v>
      </c>
      <c r="Y32" s="14">
        <v>9732.5652699999991</v>
      </c>
      <c r="Z32" s="14">
        <v>9426.7330000000002</v>
      </c>
      <c r="AA32" s="14">
        <v>0</v>
      </c>
      <c r="AB32" s="14">
        <v>401477.39029000001</v>
      </c>
      <c r="AC32" s="14">
        <v>11351.571830000001</v>
      </c>
      <c r="AD32" s="14">
        <v>-4936.92857</v>
      </c>
      <c r="AE32" s="14">
        <v>14925.475909999999</v>
      </c>
      <c r="AF32" s="14">
        <v>-324.97334000000001</v>
      </c>
      <c r="AG32" s="14">
        <v>1706426.09087</v>
      </c>
      <c r="AH32" s="14">
        <v>-740352.23045999999</v>
      </c>
      <c r="AI32" s="14">
        <v>2446778.3213300002</v>
      </c>
      <c r="AJ32" s="14">
        <v>0</v>
      </c>
    </row>
    <row r="33" spans="1:36" ht="12.75" customHeight="1" x14ac:dyDescent="0.2">
      <c r="A33" s="21">
        <v>24</v>
      </c>
      <c r="B33" s="21" t="s">
        <v>105</v>
      </c>
      <c r="C33" s="19" t="s">
        <v>106</v>
      </c>
      <c r="D33" s="14">
        <v>5470.2891900000004</v>
      </c>
      <c r="E33" s="14">
        <v>3425.2561700000001</v>
      </c>
      <c r="F33" s="14">
        <v>0</v>
      </c>
      <c r="G33" s="14">
        <v>0</v>
      </c>
      <c r="H33" s="14">
        <v>2045.0330200000001</v>
      </c>
      <c r="I33" s="14">
        <v>0</v>
      </c>
      <c r="J33" s="14">
        <v>0</v>
      </c>
      <c r="K33" s="14">
        <v>169919.71726999999</v>
      </c>
      <c r="L33" s="14">
        <v>0</v>
      </c>
      <c r="M33" s="14">
        <v>185159.99359</v>
      </c>
      <c r="N33" s="14">
        <v>133802.5528</v>
      </c>
      <c r="O33" s="14">
        <v>-1250308.7313999999</v>
      </c>
      <c r="P33" s="14">
        <v>51357.440790000001</v>
      </c>
      <c r="Q33" s="14">
        <v>-455955.96110000001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X33" s="14">
        <v>0</v>
      </c>
      <c r="Y33" s="14">
        <v>27078.895</v>
      </c>
      <c r="Z33" s="14">
        <v>10.17897</v>
      </c>
      <c r="AA33" s="14">
        <v>130000</v>
      </c>
      <c r="AB33" s="14">
        <v>13551.720600000001</v>
      </c>
      <c r="AC33" s="14">
        <v>15.5329099999999</v>
      </c>
      <c r="AD33" s="14">
        <v>-1522.0532000000001</v>
      </c>
      <c r="AE33" s="14">
        <v>34407.069170000002</v>
      </c>
      <c r="AF33" s="14">
        <v>-233.21736000000001</v>
      </c>
      <c r="AG33" s="14">
        <v>565613.39670000004</v>
      </c>
      <c r="AH33" s="14">
        <v>-1708019.96306</v>
      </c>
      <c r="AI33" s="14">
        <v>2273633.3597599999</v>
      </c>
      <c r="AJ33" s="14">
        <v>0</v>
      </c>
    </row>
    <row r="34" spans="1:36" ht="12.75" customHeight="1" x14ac:dyDescent="0.2">
      <c r="A34" s="21">
        <v>25</v>
      </c>
      <c r="B34" s="21" t="s">
        <v>114</v>
      </c>
      <c r="C34" s="19" t="s">
        <v>115</v>
      </c>
      <c r="D34" s="14">
        <v>61497.492749999998</v>
      </c>
      <c r="E34" s="14">
        <v>4283.4959500000004</v>
      </c>
      <c r="F34" s="14">
        <v>0</v>
      </c>
      <c r="G34" s="14">
        <v>0</v>
      </c>
      <c r="H34" s="14">
        <v>57213.996800000001</v>
      </c>
      <c r="I34" s="14">
        <v>39201.022700000001</v>
      </c>
      <c r="J34" s="14">
        <v>38858.622920000002</v>
      </c>
      <c r="K34" s="14">
        <v>335446.54486999998</v>
      </c>
      <c r="L34" s="14">
        <v>-13.193720000000001</v>
      </c>
      <c r="M34" s="14">
        <v>744002.44692000002</v>
      </c>
      <c r="N34" s="14">
        <v>744002.44692000002</v>
      </c>
      <c r="O34" s="14">
        <v>-1700.20201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333141.41178000002</v>
      </c>
      <c r="V34" s="14">
        <v>0</v>
      </c>
      <c r="W34" s="14">
        <v>333141.41178000002</v>
      </c>
      <c r="X34" s="14">
        <v>0</v>
      </c>
      <c r="Y34" s="14">
        <v>0</v>
      </c>
      <c r="Z34" s="14">
        <v>0</v>
      </c>
      <c r="AA34" s="14">
        <v>617.42791</v>
      </c>
      <c r="AB34" s="14">
        <v>2336.6195499999999</v>
      </c>
      <c r="AC34" s="14">
        <v>158.74946</v>
      </c>
      <c r="AD34" s="14">
        <v>-1.6</v>
      </c>
      <c r="AE34" s="14">
        <v>5186.6298800000004</v>
      </c>
      <c r="AF34" s="14">
        <v>0</v>
      </c>
      <c r="AG34" s="14">
        <v>1521588.3458199999</v>
      </c>
      <c r="AH34" s="14">
        <v>-1714.9957300000001</v>
      </c>
      <c r="AI34" s="14">
        <v>1523303.34155</v>
      </c>
      <c r="AJ34" s="14">
        <v>40000</v>
      </c>
    </row>
    <row r="35" spans="1:36" ht="12.75" customHeight="1" x14ac:dyDescent="0.2">
      <c r="A35" s="21">
        <v>26</v>
      </c>
      <c r="B35" s="21" t="s">
        <v>108</v>
      </c>
      <c r="C35" s="19" t="s">
        <v>109</v>
      </c>
      <c r="D35" s="14">
        <v>34579.689680000003</v>
      </c>
      <c r="E35" s="14">
        <v>2083.60311</v>
      </c>
      <c r="F35" s="14">
        <v>0</v>
      </c>
      <c r="G35" s="14">
        <v>0</v>
      </c>
      <c r="H35" s="14">
        <v>32496.086569999999</v>
      </c>
      <c r="I35" s="14">
        <v>401.96733</v>
      </c>
      <c r="J35" s="14">
        <v>0</v>
      </c>
      <c r="K35" s="14">
        <v>510234.83535000001</v>
      </c>
      <c r="L35" s="14">
        <v>-15049.941419999999</v>
      </c>
      <c r="M35" s="14">
        <v>750653.43516999995</v>
      </c>
      <c r="N35" s="14">
        <v>750653.34099000006</v>
      </c>
      <c r="O35" s="14">
        <v>-125177.01149</v>
      </c>
      <c r="P35" s="14">
        <v>9.4180000000051195E-2</v>
      </c>
      <c r="Q35" s="14">
        <v>-36662.284050000002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23565.416509999999</v>
      </c>
      <c r="Z35" s="14">
        <v>11077.93396</v>
      </c>
      <c r="AA35" s="14">
        <v>10.545</v>
      </c>
      <c r="AB35" s="14">
        <v>6872.5141100000001</v>
      </c>
      <c r="AC35" s="14">
        <v>56.994729999999997</v>
      </c>
      <c r="AD35" s="14">
        <v>-5.1221199999999998</v>
      </c>
      <c r="AE35" s="14">
        <v>4027.8443699999998</v>
      </c>
      <c r="AF35" s="14">
        <v>0</v>
      </c>
      <c r="AG35" s="14">
        <v>1341481.1762099999</v>
      </c>
      <c r="AH35" s="14">
        <v>-176894.35907999999</v>
      </c>
      <c r="AI35" s="14">
        <v>1518375.53529</v>
      </c>
      <c r="AJ35" s="14">
        <v>0</v>
      </c>
    </row>
    <row r="36" spans="1:36" ht="12.75" customHeight="1" x14ac:dyDescent="0.2">
      <c r="A36" s="21">
        <v>27</v>
      </c>
      <c r="B36" s="21" t="s">
        <v>110</v>
      </c>
      <c r="C36" s="19" t="s">
        <v>111</v>
      </c>
      <c r="D36" s="14">
        <v>48308.043239999999</v>
      </c>
      <c r="E36" s="14">
        <v>16367.078090000001</v>
      </c>
      <c r="F36" s="14">
        <v>0</v>
      </c>
      <c r="G36" s="14">
        <v>0</v>
      </c>
      <c r="H36" s="14">
        <v>31940.96515</v>
      </c>
      <c r="I36" s="14">
        <v>0</v>
      </c>
      <c r="J36" s="14">
        <v>0</v>
      </c>
      <c r="K36" s="14">
        <v>23127.445059999998</v>
      </c>
      <c r="L36" s="14">
        <v>-419.49749000000003</v>
      </c>
      <c r="M36" s="14">
        <v>1295547.92814</v>
      </c>
      <c r="N36" s="14">
        <v>1295327.3865100001</v>
      </c>
      <c r="O36" s="14">
        <v>-7231.6858899999997</v>
      </c>
      <c r="P36" s="14">
        <v>220.54163</v>
      </c>
      <c r="Q36" s="14">
        <v>-751.40051000000005</v>
      </c>
      <c r="R36" s="14">
        <v>0</v>
      </c>
      <c r="S36" s="14">
        <v>0</v>
      </c>
      <c r="T36" s="14">
        <v>0</v>
      </c>
      <c r="U36" s="14">
        <v>80161.765180000002</v>
      </c>
      <c r="V36" s="14">
        <v>0</v>
      </c>
      <c r="W36" s="14">
        <v>80161.765180000002</v>
      </c>
      <c r="X36" s="14">
        <v>0</v>
      </c>
      <c r="Y36" s="14">
        <v>1897</v>
      </c>
      <c r="Z36" s="14">
        <v>0</v>
      </c>
      <c r="AA36" s="14">
        <v>271.38200000000001</v>
      </c>
      <c r="AB36" s="14">
        <v>13904.510609999999</v>
      </c>
      <c r="AC36" s="14">
        <v>-356.92469</v>
      </c>
      <c r="AD36" s="14">
        <v>-855.98744999999997</v>
      </c>
      <c r="AE36" s="14">
        <v>25624.37959</v>
      </c>
      <c r="AF36" s="14">
        <v>0</v>
      </c>
      <c r="AG36" s="14">
        <v>1488485.5291299999</v>
      </c>
      <c r="AH36" s="14">
        <v>-9258.5713400000004</v>
      </c>
      <c r="AI36" s="14">
        <v>1497744.1004699999</v>
      </c>
      <c r="AJ36" s="14">
        <v>0</v>
      </c>
    </row>
    <row r="37" spans="1:36" ht="12.75" customHeight="1" x14ac:dyDescent="0.2">
      <c r="A37" s="21">
        <v>28</v>
      </c>
      <c r="B37" s="21" t="s">
        <v>85</v>
      </c>
      <c r="C37" s="19" t="s">
        <v>273</v>
      </c>
      <c r="D37" s="14">
        <v>40630.731319999999</v>
      </c>
      <c r="E37" s="14">
        <v>29600.817889999998</v>
      </c>
      <c r="F37" s="14">
        <v>0</v>
      </c>
      <c r="G37" s="14">
        <v>0</v>
      </c>
      <c r="H37" s="14">
        <v>11029.913430000001</v>
      </c>
      <c r="I37" s="14">
        <v>0</v>
      </c>
      <c r="J37" s="14">
        <v>0</v>
      </c>
      <c r="K37" s="14">
        <v>22475.036209999998</v>
      </c>
      <c r="L37" s="14">
        <v>-2344.2358599999998</v>
      </c>
      <c r="M37" s="14">
        <v>68665.607019999996</v>
      </c>
      <c r="N37" s="14">
        <v>49799.95205</v>
      </c>
      <c r="O37" s="14">
        <v>-53.025390000000002</v>
      </c>
      <c r="P37" s="14">
        <v>18865.65497</v>
      </c>
      <c r="Q37" s="14">
        <v>-41511.961020000002</v>
      </c>
      <c r="R37" s="14">
        <v>123216.11089</v>
      </c>
      <c r="S37" s="14">
        <v>123216.11089</v>
      </c>
      <c r="T37" s="14">
        <v>0</v>
      </c>
      <c r="U37" s="14">
        <v>87334.907990000007</v>
      </c>
      <c r="V37" s="14">
        <v>0</v>
      </c>
      <c r="W37" s="14">
        <v>87334.907990000007</v>
      </c>
      <c r="X37" s="14">
        <v>0</v>
      </c>
      <c r="Y37" s="14">
        <v>66061.407999999996</v>
      </c>
      <c r="Z37" s="14">
        <v>1248.817</v>
      </c>
      <c r="AA37" s="14">
        <v>617.50798999999995</v>
      </c>
      <c r="AB37" s="14">
        <v>48444.836190000002</v>
      </c>
      <c r="AC37" s="14">
        <v>-1134.3195499999999</v>
      </c>
      <c r="AD37" s="14">
        <v>-3555.7951800000001</v>
      </c>
      <c r="AE37" s="14">
        <v>130199.1648</v>
      </c>
      <c r="AF37" s="14">
        <v>0</v>
      </c>
      <c r="AG37" s="14">
        <v>587759.80785999994</v>
      </c>
      <c r="AH37" s="14">
        <v>-47465.017449999999</v>
      </c>
      <c r="AI37" s="14">
        <v>635224.82530999999</v>
      </c>
      <c r="AJ37" s="14">
        <v>120800.21400000001</v>
      </c>
    </row>
    <row r="38" spans="1:36" ht="12.75" customHeight="1" x14ac:dyDescent="0.2">
      <c r="A38" s="21"/>
      <c r="B38" s="21"/>
      <c r="C38" s="31" t="s">
        <v>257</v>
      </c>
      <c r="D38" s="33">
        <v>27926014.2256</v>
      </c>
      <c r="E38" s="33">
        <v>12721927.84962</v>
      </c>
      <c r="F38" s="33">
        <v>106237.54181</v>
      </c>
      <c r="G38" s="33">
        <v>-31923.351200000001</v>
      </c>
      <c r="H38" s="33">
        <v>15129651.533810001</v>
      </c>
      <c r="I38" s="33">
        <v>5573896.7178100003</v>
      </c>
      <c r="J38" s="33">
        <v>5210229.0118899997</v>
      </c>
      <c r="K38" s="33">
        <v>62685997.571560003</v>
      </c>
      <c r="L38" s="33">
        <v>-75872.115279999998</v>
      </c>
      <c r="M38" s="33">
        <v>228614152.69872001</v>
      </c>
      <c r="N38" s="33">
        <v>187306434.16411999</v>
      </c>
      <c r="O38" s="33">
        <v>-107495388.08054</v>
      </c>
      <c r="P38" s="33">
        <v>41307718.534599997</v>
      </c>
      <c r="Q38" s="33">
        <v>-44244059.991970003</v>
      </c>
      <c r="R38" s="33">
        <v>26065843.086180001</v>
      </c>
      <c r="S38" s="33">
        <v>26059097.282540001</v>
      </c>
      <c r="T38" s="33">
        <v>-136897.99556000001</v>
      </c>
      <c r="U38" s="33">
        <v>17718328.822870001</v>
      </c>
      <c r="V38" s="33">
        <v>-157072.77898999999</v>
      </c>
      <c r="W38" s="33">
        <v>17718328.822870001</v>
      </c>
      <c r="X38" s="33">
        <v>321613.15785000002</v>
      </c>
      <c r="Y38" s="33">
        <v>7026616.9744300004</v>
      </c>
      <c r="Z38" s="33">
        <v>972912.95828000002</v>
      </c>
      <c r="AA38" s="33">
        <v>3102881.32993</v>
      </c>
      <c r="AB38" s="33">
        <v>13708262.82182</v>
      </c>
      <c r="AC38" s="33">
        <v>2582998.2723699999</v>
      </c>
      <c r="AD38" s="33">
        <v>-1420255.81645</v>
      </c>
      <c r="AE38" s="33">
        <v>6213538.9087300003</v>
      </c>
      <c r="AF38" s="33">
        <v>-22327.571800000002</v>
      </c>
      <c r="AG38" s="33">
        <v>402513057.54615003</v>
      </c>
      <c r="AH38" s="33">
        <v>-153583797.70179</v>
      </c>
      <c r="AI38" s="33">
        <v>556096855.24793994</v>
      </c>
      <c r="AJ38" s="33">
        <v>19331872.734669998</v>
      </c>
    </row>
    <row r="39" spans="1:36" ht="12.75" customHeight="1" x14ac:dyDescent="0.2">
      <c r="A39" s="21"/>
      <c r="B39" s="21"/>
      <c r="C39" s="32" t="s">
        <v>258</v>
      </c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</row>
    <row r="40" spans="1:36" ht="12.75" customHeight="1" x14ac:dyDescent="0.2">
      <c r="A40" s="21">
        <v>29</v>
      </c>
      <c r="B40" s="19" t="s">
        <v>134</v>
      </c>
      <c r="C40" s="19" t="s">
        <v>135</v>
      </c>
      <c r="D40" s="14">
        <v>2517834.6853999998</v>
      </c>
      <c r="E40" s="14">
        <v>1314564.41552</v>
      </c>
      <c r="F40" s="14">
        <v>0</v>
      </c>
      <c r="G40" s="14">
        <v>0</v>
      </c>
      <c r="H40" s="14">
        <v>1203009.40922</v>
      </c>
      <c r="I40" s="14">
        <v>357338.62936000002</v>
      </c>
      <c r="J40" s="14">
        <v>351017.13868999999</v>
      </c>
      <c r="K40" s="14">
        <v>5463290.1757500004</v>
      </c>
      <c r="L40" s="14">
        <v>-13142.683639999999</v>
      </c>
      <c r="M40" s="14">
        <v>25406683.687070001</v>
      </c>
      <c r="N40" s="14">
        <v>18231730.95606</v>
      </c>
      <c r="O40" s="14">
        <v>-5471930.6174299996</v>
      </c>
      <c r="P40" s="14">
        <v>7174952.7310100002</v>
      </c>
      <c r="Q40" s="14">
        <v>-3077145.0125699998</v>
      </c>
      <c r="R40" s="14">
        <v>16199740.1765</v>
      </c>
      <c r="S40" s="14">
        <v>16192683.63878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132209.63920999999</v>
      </c>
      <c r="Z40" s="14">
        <v>0</v>
      </c>
      <c r="AA40" s="14">
        <v>0</v>
      </c>
      <c r="AB40" s="14">
        <v>1687719.0396700001</v>
      </c>
      <c r="AC40" s="14">
        <v>197702.91621</v>
      </c>
      <c r="AD40" s="14">
        <v>-31734.134730000002</v>
      </c>
      <c r="AE40" s="14">
        <v>1372071.8837299999</v>
      </c>
      <c r="AF40" s="14">
        <v>-8164.5826800000004</v>
      </c>
      <c r="AG40" s="14">
        <v>53334590.832900003</v>
      </c>
      <c r="AH40" s="14">
        <v>-8602117.0310500003</v>
      </c>
      <c r="AI40" s="14">
        <v>61936707.863949999</v>
      </c>
      <c r="AJ40" s="14">
        <v>9381162.0505100004</v>
      </c>
    </row>
    <row r="41" spans="1:36" ht="12.75" customHeight="1" x14ac:dyDescent="0.2">
      <c r="A41" s="21">
        <v>30</v>
      </c>
      <c r="B41" s="19" t="s">
        <v>131</v>
      </c>
      <c r="C41" s="19" t="s">
        <v>132</v>
      </c>
      <c r="D41" s="14">
        <v>2179176.0323100002</v>
      </c>
      <c r="E41" s="14">
        <v>1149003.1371200001</v>
      </c>
      <c r="F41" s="14">
        <v>1547.42362</v>
      </c>
      <c r="G41" s="14">
        <v>0</v>
      </c>
      <c r="H41" s="14">
        <v>1028625.4715700001</v>
      </c>
      <c r="I41" s="14">
        <v>0</v>
      </c>
      <c r="J41" s="14">
        <v>0</v>
      </c>
      <c r="K41" s="14">
        <v>1997326.8304900001</v>
      </c>
      <c r="L41" s="14">
        <v>-2376.17119</v>
      </c>
      <c r="M41" s="14">
        <v>16362815.52286</v>
      </c>
      <c r="N41" s="14">
        <v>16151549.57887</v>
      </c>
      <c r="O41" s="14">
        <v>-1623103.3164599999</v>
      </c>
      <c r="P41" s="14">
        <v>211265.94399</v>
      </c>
      <c r="Q41" s="14">
        <v>-147818.37523000001</v>
      </c>
      <c r="R41" s="14">
        <v>280759.87767000002</v>
      </c>
      <c r="S41" s="14">
        <v>274439.21214999998</v>
      </c>
      <c r="T41" s="14">
        <v>-139.95565999999999</v>
      </c>
      <c r="U41" s="14">
        <v>0</v>
      </c>
      <c r="V41" s="14">
        <v>0</v>
      </c>
      <c r="W41" s="14">
        <v>0</v>
      </c>
      <c r="X41" s="14">
        <v>42422.685980000002</v>
      </c>
      <c r="Y41" s="14">
        <v>46727.822990000001</v>
      </c>
      <c r="Z41" s="14">
        <v>99.799009999999996</v>
      </c>
      <c r="AA41" s="14">
        <v>1027.2658300000001</v>
      </c>
      <c r="AB41" s="14">
        <v>927213.53330999997</v>
      </c>
      <c r="AC41" s="14">
        <v>90450.526790000004</v>
      </c>
      <c r="AD41" s="14">
        <v>-12012.73328</v>
      </c>
      <c r="AE41" s="14">
        <v>1268833.74034</v>
      </c>
      <c r="AF41" s="14">
        <v>0</v>
      </c>
      <c r="AG41" s="14">
        <v>23196853.63758</v>
      </c>
      <c r="AH41" s="14">
        <v>-1785450.5518199999</v>
      </c>
      <c r="AI41" s="14">
        <v>24982304.189399999</v>
      </c>
      <c r="AJ41" s="14">
        <v>289483.12159</v>
      </c>
    </row>
    <row r="42" spans="1:36" ht="12.75" customHeight="1" x14ac:dyDescent="0.2">
      <c r="A42" s="21">
        <v>31</v>
      </c>
      <c r="B42" s="19" t="s">
        <v>121</v>
      </c>
      <c r="C42" s="19" t="s">
        <v>122</v>
      </c>
      <c r="D42" s="14">
        <v>1026173.06819</v>
      </c>
      <c r="E42" s="14">
        <v>413356.76381999999</v>
      </c>
      <c r="F42" s="14">
        <v>488.15438999999998</v>
      </c>
      <c r="G42" s="14">
        <v>0</v>
      </c>
      <c r="H42" s="14">
        <v>612328.14997999999</v>
      </c>
      <c r="I42" s="14">
        <v>283.89870000000002</v>
      </c>
      <c r="J42" s="14">
        <v>0</v>
      </c>
      <c r="K42" s="14">
        <v>940344.28703000001</v>
      </c>
      <c r="L42" s="14">
        <v>-27724.3753</v>
      </c>
      <c r="M42" s="14">
        <v>11098310.98432</v>
      </c>
      <c r="N42" s="14">
        <v>10004602.35107</v>
      </c>
      <c r="O42" s="14">
        <v>-800035.11872000003</v>
      </c>
      <c r="P42" s="14">
        <v>1093708.63325</v>
      </c>
      <c r="Q42" s="14">
        <v>-94546.091790000006</v>
      </c>
      <c r="R42" s="14">
        <v>603665.43530000001</v>
      </c>
      <c r="S42" s="14">
        <v>603665.43530000001</v>
      </c>
      <c r="T42" s="14">
        <v>-2610.3815</v>
      </c>
      <c r="U42" s="14">
        <v>551211.64454000001</v>
      </c>
      <c r="V42" s="14">
        <v>0</v>
      </c>
      <c r="W42" s="14">
        <v>551211.64454000001</v>
      </c>
      <c r="X42" s="14">
        <v>0</v>
      </c>
      <c r="Y42" s="14">
        <v>10657.60821</v>
      </c>
      <c r="Z42" s="14">
        <v>0</v>
      </c>
      <c r="AA42" s="14">
        <v>7232.6017400000001</v>
      </c>
      <c r="AB42" s="14">
        <v>586080.17894999997</v>
      </c>
      <c r="AC42" s="14">
        <v>58648.452120000002</v>
      </c>
      <c r="AD42" s="14">
        <v>-3492.1929399999999</v>
      </c>
      <c r="AE42" s="14">
        <v>234604.14442</v>
      </c>
      <c r="AF42" s="14">
        <v>-19147.038079999998</v>
      </c>
      <c r="AG42" s="14">
        <v>15117212.30352</v>
      </c>
      <c r="AH42" s="14">
        <v>-947555.19833000004</v>
      </c>
      <c r="AI42" s="14">
        <v>16064767.50185</v>
      </c>
      <c r="AJ42" s="14">
        <v>612168.84701999999</v>
      </c>
    </row>
    <row r="43" spans="1:36" ht="12.75" customHeight="1" x14ac:dyDescent="0.2">
      <c r="A43" s="21">
        <v>32</v>
      </c>
      <c r="B43" s="19" t="s">
        <v>157</v>
      </c>
      <c r="C43" s="19" t="s">
        <v>158</v>
      </c>
      <c r="D43" s="14">
        <v>446482.50033000001</v>
      </c>
      <c r="E43" s="14">
        <v>161007.31002</v>
      </c>
      <c r="F43" s="14">
        <v>331.178</v>
      </c>
      <c r="G43" s="14">
        <v>0</v>
      </c>
      <c r="H43" s="14">
        <v>284876.46016999998</v>
      </c>
      <c r="I43" s="14">
        <v>0</v>
      </c>
      <c r="J43" s="14">
        <v>0</v>
      </c>
      <c r="K43" s="14">
        <v>947252.39199999999</v>
      </c>
      <c r="L43" s="14">
        <v>-6971.7765200000003</v>
      </c>
      <c r="M43" s="14">
        <v>4048900.8870299999</v>
      </c>
      <c r="N43" s="14">
        <v>3629903.99131</v>
      </c>
      <c r="O43" s="14">
        <v>-2397384.4467600002</v>
      </c>
      <c r="P43" s="14">
        <v>418996.89571999997</v>
      </c>
      <c r="Q43" s="14">
        <v>-457586.07900000003</v>
      </c>
      <c r="R43" s="14">
        <v>269144.30812</v>
      </c>
      <c r="S43" s="14">
        <v>268814.30812</v>
      </c>
      <c r="T43" s="14">
        <v>0</v>
      </c>
      <c r="U43" s="14">
        <v>1202508.22104</v>
      </c>
      <c r="V43" s="14">
        <v>0</v>
      </c>
      <c r="W43" s="14">
        <v>1202508.22104</v>
      </c>
      <c r="X43" s="14">
        <v>0</v>
      </c>
      <c r="Y43" s="14">
        <v>1508782.4566299999</v>
      </c>
      <c r="Z43" s="14">
        <v>4.3237300000000003</v>
      </c>
      <c r="AA43" s="14">
        <v>263099.37083999999</v>
      </c>
      <c r="AB43" s="14">
        <v>216074.41785</v>
      </c>
      <c r="AC43" s="14">
        <v>-539.19586000000697</v>
      </c>
      <c r="AD43" s="14">
        <v>-103258.59522</v>
      </c>
      <c r="AE43" s="14">
        <v>207056.95180000001</v>
      </c>
      <c r="AF43" s="14">
        <v>-26049.138719999999</v>
      </c>
      <c r="AG43" s="14">
        <v>9108766.6335099991</v>
      </c>
      <c r="AH43" s="14">
        <v>-2991250.0362200001</v>
      </c>
      <c r="AI43" s="14">
        <v>12100016.66973</v>
      </c>
      <c r="AJ43" s="14">
        <v>267284.58786000003</v>
      </c>
    </row>
    <row r="44" spans="1:36" ht="12.75" customHeight="1" x14ac:dyDescent="0.2">
      <c r="A44" s="21">
        <v>33</v>
      </c>
      <c r="B44" s="19" t="s">
        <v>137</v>
      </c>
      <c r="C44" s="19" t="s">
        <v>138</v>
      </c>
      <c r="D44" s="14">
        <v>392548.63728000002</v>
      </c>
      <c r="E44" s="14">
        <v>175138.67413</v>
      </c>
      <c r="F44" s="14">
        <v>819.15614000000005</v>
      </c>
      <c r="G44" s="14">
        <v>0</v>
      </c>
      <c r="H44" s="14">
        <v>216030.93596</v>
      </c>
      <c r="I44" s="14">
        <v>0</v>
      </c>
      <c r="J44" s="14">
        <v>0</v>
      </c>
      <c r="K44" s="14">
        <v>237957.91123999999</v>
      </c>
      <c r="L44" s="14">
        <v>0</v>
      </c>
      <c r="M44" s="14">
        <v>6725355.21844</v>
      </c>
      <c r="N44" s="14">
        <v>6037662.3322999999</v>
      </c>
      <c r="O44" s="14">
        <v>-341596.02639000001</v>
      </c>
      <c r="P44" s="14">
        <v>687692.88613999996</v>
      </c>
      <c r="Q44" s="14">
        <v>-262301.88139</v>
      </c>
      <c r="R44" s="14">
        <v>79767.857149999996</v>
      </c>
      <c r="S44" s="14">
        <v>45746.091050000003</v>
      </c>
      <c r="T44" s="14">
        <v>0</v>
      </c>
      <c r="U44" s="14">
        <v>0</v>
      </c>
      <c r="V44" s="14">
        <v>0</v>
      </c>
      <c r="W44" s="14">
        <v>0</v>
      </c>
      <c r="X44" s="14">
        <v>0</v>
      </c>
      <c r="Y44" s="14">
        <v>369977</v>
      </c>
      <c r="Z44" s="14">
        <v>4784.89869</v>
      </c>
      <c r="AA44" s="14">
        <v>8403.72048</v>
      </c>
      <c r="AB44" s="14">
        <v>244539.30493000001</v>
      </c>
      <c r="AC44" s="14">
        <v>11449.85284</v>
      </c>
      <c r="AD44" s="14">
        <v>-2324.7068199999999</v>
      </c>
      <c r="AE44" s="14">
        <v>945358.87320000003</v>
      </c>
      <c r="AF44" s="14">
        <v>0</v>
      </c>
      <c r="AG44" s="14">
        <v>9020143.2742500007</v>
      </c>
      <c r="AH44" s="14">
        <v>-606222.61459999997</v>
      </c>
      <c r="AI44" s="14">
        <v>9626365.8888499998</v>
      </c>
      <c r="AJ44" s="14">
        <v>45311</v>
      </c>
    </row>
    <row r="45" spans="1:36" ht="12.75" customHeight="1" x14ac:dyDescent="0.2">
      <c r="A45" s="21">
        <v>34</v>
      </c>
      <c r="B45" s="19" t="s">
        <v>165</v>
      </c>
      <c r="C45" s="19" t="s">
        <v>166</v>
      </c>
      <c r="D45" s="14">
        <v>1105171.6480399999</v>
      </c>
      <c r="E45" s="14">
        <v>675224.6642</v>
      </c>
      <c r="F45" s="14">
        <v>0</v>
      </c>
      <c r="G45" s="14">
        <v>0</v>
      </c>
      <c r="H45" s="14">
        <v>429946.98384</v>
      </c>
      <c r="I45" s="14">
        <v>0</v>
      </c>
      <c r="J45" s="14">
        <v>0</v>
      </c>
      <c r="K45" s="14">
        <v>946801.10201000003</v>
      </c>
      <c r="L45" s="14">
        <v>-1084.6182799999999</v>
      </c>
      <c r="M45" s="14">
        <v>6126303.9287299998</v>
      </c>
      <c r="N45" s="14">
        <v>6094816.2254100004</v>
      </c>
      <c r="O45" s="14">
        <v>-255436.15625999999</v>
      </c>
      <c r="P45" s="14">
        <v>31487.703320000001</v>
      </c>
      <c r="Q45" s="14">
        <v>-1433.8253999999999</v>
      </c>
      <c r="R45" s="14">
        <v>88.47072</v>
      </c>
      <c r="S45" s="14">
        <v>88.47072</v>
      </c>
      <c r="T45" s="14">
        <v>0</v>
      </c>
      <c r="U45" s="14">
        <v>752418.66157</v>
      </c>
      <c r="V45" s="14">
        <v>0</v>
      </c>
      <c r="W45" s="14">
        <v>752418.66157</v>
      </c>
      <c r="X45" s="14">
        <v>0</v>
      </c>
      <c r="Y45" s="14">
        <v>0</v>
      </c>
      <c r="Z45" s="14">
        <v>84.540419999999997</v>
      </c>
      <c r="AA45" s="14">
        <v>4178.30951</v>
      </c>
      <c r="AB45" s="14">
        <v>66459.479819999993</v>
      </c>
      <c r="AC45" s="14">
        <v>31163.536489999999</v>
      </c>
      <c r="AD45" s="14">
        <v>-481.91163</v>
      </c>
      <c r="AE45" s="14">
        <v>28870.65814</v>
      </c>
      <c r="AF45" s="14">
        <v>-62.019120000000001</v>
      </c>
      <c r="AG45" s="14">
        <v>9061540.3354499992</v>
      </c>
      <c r="AH45" s="14">
        <v>-258498.53069000001</v>
      </c>
      <c r="AI45" s="14">
        <v>9320038.8661400005</v>
      </c>
      <c r="AJ45" s="14">
        <v>93.6</v>
      </c>
    </row>
    <row r="46" spans="1:36" ht="12.75" customHeight="1" x14ac:dyDescent="0.2">
      <c r="A46" s="21">
        <v>35</v>
      </c>
      <c r="B46" s="19" t="s">
        <v>179</v>
      </c>
      <c r="C46" s="19" t="s">
        <v>274</v>
      </c>
      <c r="D46" s="14">
        <v>404380.35535000003</v>
      </c>
      <c r="E46" s="14">
        <v>149637.10612000001</v>
      </c>
      <c r="F46" s="14">
        <v>451.53464000000002</v>
      </c>
      <c r="G46" s="14">
        <v>0</v>
      </c>
      <c r="H46" s="14">
        <v>254291.71458999999</v>
      </c>
      <c r="I46" s="14">
        <v>1285392.06121</v>
      </c>
      <c r="J46" s="14">
        <v>1285355.63001</v>
      </c>
      <c r="K46" s="14">
        <v>3746286.7267399998</v>
      </c>
      <c r="L46" s="14">
        <v>-36534.239730000001</v>
      </c>
      <c r="M46" s="14">
        <v>1757856.6419500001</v>
      </c>
      <c r="N46" s="14">
        <v>1729925.9171200001</v>
      </c>
      <c r="O46" s="14">
        <v>-650713.58313000004</v>
      </c>
      <c r="P46" s="14">
        <v>27930.724829999999</v>
      </c>
      <c r="Q46" s="14">
        <v>-5192.9893499999998</v>
      </c>
      <c r="R46" s="14">
        <v>0</v>
      </c>
      <c r="S46" s="14">
        <v>0</v>
      </c>
      <c r="T46" s="14">
        <v>0</v>
      </c>
      <c r="U46" s="14">
        <v>707658.74714999995</v>
      </c>
      <c r="V46" s="14">
        <v>0</v>
      </c>
      <c r="W46" s="14">
        <v>707658.74714999995</v>
      </c>
      <c r="X46" s="14">
        <v>5822</v>
      </c>
      <c r="Y46" s="14">
        <v>27502.960999999999</v>
      </c>
      <c r="Z46" s="14">
        <v>0.22505</v>
      </c>
      <c r="AA46" s="14">
        <v>186.35909000000001</v>
      </c>
      <c r="AB46" s="14">
        <v>15312.598239999999</v>
      </c>
      <c r="AC46" s="14">
        <v>3998.6149700000001</v>
      </c>
      <c r="AD46" s="14">
        <v>-1121.4423899999999</v>
      </c>
      <c r="AE46" s="14">
        <v>51730.91287</v>
      </c>
      <c r="AF46" s="14">
        <v>-8970.6659299999992</v>
      </c>
      <c r="AG46" s="14">
        <v>8006128.2036199998</v>
      </c>
      <c r="AH46" s="14">
        <v>-702532.92053</v>
      </c>
      <c r="AI46" s="14">
        <v>8708661.1241500005</v>
      </c>
      <c r="AJ46" s="14">
        <v>1266071.90081</v>
      </c>
    </row>
    <row r="47" spans="1:36" ht="12.75" customHeight="1" x14ac:dyDescent="0.2">
      <c r="A47" s="21">
        <v>36</v>
      </c>
      <c r="B47" s="19" t="s">
        <v>153</v>
      </c>
      <c r="C47" s="19" t="s">
        <v>154</v>
      </c>
      <c r="D47" s="14">
        <v>538427.00812999997</v>
      </c>
      <c r="E47" s="14">
        <v>212059.6967</v>
      </c>
      <c r="F47" s="14">
        <v>0</v>
      </c>
      <c r="G47" s="14">
        <v>-194.29845</v>
      </c>
      <c r="H47" s="14">
        <v>326561.60988</v>
      </c>
      <c r="I47" s="14">
        <v>129.45249999999999</v>
      </c>
      <c r="J47" s="14">
        <v>0</v>
      </c>
      <c r="K47" s="14">
        <v>391261.59860000003</v>
      </c>
      <c r="L47" s="14">
        <v>-1496.2843399999999</v>
      </c>
      <c r="M47" s="14">
        <v>3931478.1758500002</v>
      </c>
      <c r="N47" s="14">
        <v>1208735.7940799999</v>
      </c>
      <c r="O47" s="14">
        <v>-154632.50961000001</v>
      </c>
      <c r="P47" s="14">
        <v>2722742.3817699999</v>
      </c>
      <c r="Q47" s="14">
        <v>-1859445.3852200001</v>
      </c>
      <c r="R47" s="14">
        <v>355425</v>
      </c>
      <c r="S47" s="14">
        <v>355425</v>
      </c>
      <c r="T47" s="14">
        <v>0</v>
      </c>
      <c r="U47" s="14">
        <v>100047.796</v>
      </c>
      <c r="V47" s="14">
        <v>0</v>
      </c>
      <c r="W47" s="14">
        <v>100047.796</v>
      </c>
      <c r="X47" s="14">
        <v>0</v>
      </c>
      <c r="Y47" s="14">
        <v>85446.232999999993</v>
      </c>
      <c r="Z47" s="14">
        <v>4059.8069300000002</v>
      </c>
      <c r="AA47" s="14">
        <v>12365.47363</v>
      </c>
      <c r="AB47" s="14">
        <v>116892.34361</v>
      </c>
      <c r="AC47" s="14">
        <v>241251.27278</v>
      </c>
      <c r="AD47" s="14">
        <v>-16842.73043</v>
      </c>
      <c r="AE47" s="14">
        <v>289260.93663000001</v>
      </c>
      <c r="AF47" s="14">
        <v>-36.660240000000002</v>
      </c>
      <c r="AG47" s="14">
        <v>6066045.0976600004</v>
      </c>
      <c r="AH47" s="14">
        <v>-2032647.8682899999</v>
      </c>
      <c r="AI47" s="14">
        <v>8098692.9659500001</v>
      </c>
      <c r="AJ47" s="14">
        <v>350000</v>
      </c>
    </row>
    <row r="48" spans="1:36" ht="12.75" customHeight="1" x14ac:dyDescent="0.2">
      <c r="A48" s="21">
        <v>37</v>
      </c>
      <c r="B48" s="19" t="s">
        <v>128</v>
      </c>
      <c r="C48" s="19" t="s">
        <v>275</v>
      </c>
      <c r="D48" s="14">
        <v>172364.2311</v>
      </c>
      <c r="E48" s="14">
        <v>43636.570240000001</v>
      </c>
      <c r="F48" s="14">
        <v>0</v>
      </c>
      <c r="G48" s="14">
        <v>0</v>
      </c>
      <c r="H48" s="14">
        <v>128727.66086</v>
      </c>
      <c r="I48" s="14">
        <v>0</v>
      </c>
      <c r="J48" s="14">
        <v>0</v>
      </c>
      <c r="K48" s="14">
        <v>420753.30385999999</v>
      </c>
      <c r="L48" s="14">
        <v>-17509.533739999999</v>
      </c>
      <c r="M48" s="14">
        <v>3250936.5434300001</v>
      </c>
      <c r="N48" s="14">
        <v>94377.099799999996</v>
      </c>
      <c r="O48" s="14">
        <v>-18859.01655</v>
      </c>
      <c r="P48" s="14">
        <v>3156559.4436300001</v>
      </c>
      <c r="Q48" s="14">
        <v>-445030.93664999999</v>
      </c>
      <c r="R48" s="14">
        <v>29138.474819999999</v>
      </c>
      <c r="S48" s="14">
        <v>0</v>
      </c>
      <c r="T48" s="14">
        <v>0</v>
      </c>
      <c r="U48" s="14">
        <v>431869.86300999997</v>
      </c>
      <c r="V48" s="14">
        <v>0</v>
      </c>
      <c r="W48" s="14">
        <v>431869.86300999997</v>
      </c>
      <c r="X48" s="14">
        <v>0</v>
      </c>
      <c r="Y48" s="14">
        <v>0</v>
      </c>
      <c r="Z48" s="14">
        <v>0</v>
      </c>
      <c r="AA48" s="14">
        <v>0</v>
      </c>
      <c r="AB48" s="14">
        <v>130540.10425</v>
      </c>
      <c r="AC48" s="14">
        <v>8081.3786499999997</v>
      </c>
      <c r="AD48" s="14">
        <v>-8121.3688300000003</v>
      </c>
      <c r="AE48" s="14">
        <v>37155.251499999998</v>
      </c>
      <c r="AF48" s="14">
        <v>-380199.14954000001</v>
      </c>
      <c r="AG48" s="14">
        <v>4480839.1506200004</v>
      </c>
      <c r="AH48" s="14">
        <v>-869720.00531000004</v>
      </c>
      <c r="AI48" s="14">
        <v>5350559.1559300004</v>
      </c>
      <c r="AJ48" s="14">
        <v>0</v>
      </c>
    </row>
    <row r="49" spans="1:36" ht="12.75" customHeight="1" x14ac:dyDescent="0.2">
      <c r="A49" s="21">
        <v>38</v>
      </c>
      <c r="B49" s="19" t="s">
        <v>129</v>
      </c>
      <c r="C49" s="19" t="s">
        <v>130</v>
      </c>
      <c r="D49" s="14">
        <v>447797.63300999999</v>
      </c>
      <c r="E49" s="14">
        <v>248263.50310999999</v>
      </c>
      <c r="F49" s="14">
        <v>4872.7526200000002</v>
      </c>
      <c r="G49" s="14">
        <v>-2939.0128100000002</v>
      </c>
      <c r="H49" s="14">
        <v>197057.61775999999</v>
      </c>
      <c r="I49" s="14">
        <v>3460.95228</v>
      </c>
      <c r="J49" s="14">
        <v>0</v>
      </c>
      <c r="K49" s="14">
        <v>421555.00971999997</v>
      </c>
      <c r="L49" s="14">
        <v>0</v>
      </c>
      <c r="M49" s="14">
        <v>2174170.3939100001</v>
      </c>
      <c r="N49" s="14">
        <v>2105489.0386999999</v>
      </c>
      <c r="O49" s="14">
        <v>-247345.17764000001</v>
      </c>
      <c r="P49" s="14">
        <v>68681.355209999994</v>
      </c>
      <c r="Q49" s="14">
        <v>-87912.071549999993</v>
      </c>
      <c r="R49" s="14">
        <v>116244.47279</v>
      </c>
      <c r="S49" s="14">
        <v>116244.47279</v>
      </c>
      <c r="T49" s="14">
        <v>-64384.745219999997</v>
      </c>
      <c r="U49" s="14">
        <v>952650.85849999997</v>
      </c>
      <c r="V49" s="14">
        <v>0</v>
      </c>
      <c r="W49" s="14">
        <v>952650.85849999997</v>
      </c>
      <c r="X49" s="14">
        <v>0</v>
      </c>
      <c r="Y49" s="14">
        <v>108327.38171</v>
      </c>
      <c r="Z49" s="14">
        <v>18517.34245</v>
      </c>
      <c r="AA49" s="14">
        <v>5464.1948199999997</v>
      </c>
      <c r="AB49" s="14">
        <v>164779.14272999999</v>
      </c>
      <c r="AC49" s="14">
        <v>19192.45939</v>
      </c>
      <c r="AD49" s="14">
        <v>-15232.87131</v>
      </c>
      <c r="AE49" s="14">
        <v>27958.79767</v>
      </c>
      <c r="AF49" s="14">
        <v>0</v>
      </c>
      <c r="AG49" s="14">
        <v>4460118.6389800003</v>
      </c>
      <c r="AH49" s="14">
        <v>-417813.87852999999</v>
      </c>
      <c r="AI49" s="14">
        <v>4877932.5175099997</v>
      </c>
      <c r="AJ49" s="14">
        <v>120747</v>
      </c>
    </row>
    <row r="50" spans="1:36" ht="12.75" customHeight="1" x14ac:dyDescent="0.2">
      <c r="A50" s="21">
        <v>39</v>
      </c>
      <c r="B50" s="19" t="s">
        <v>84</v>
      </c>
      <c r="C50" s="19" t="s">
        <v>245</v>
      </c>
      <c r="D50" s="14">
        <v>469043.24018999998</v>
      </c>
      <c r="E50" s="14">
        <v>226633.83455999999</v>
      </c>
      <c r="F50" s="14">
        <v>0</v>
      </c>
      <c r="G50" s="14">
        <v>0</v>
      </c>
      <c r="H50" s="14">
        <v>242409.40562999999</v>
      </c>
      <c r="I50" s="14">
        <v>356.63</v>
      </c>
      <c r="J50" s="14">
        <v>0</v>
      </c>
      <c r="K50" s="14">
        <v>701359.50731999998</v>
      </c>
      <c r="L50" s="14">
        <v>-790.94592</v>
      </c>
      <c r="M50" s="14">
        <v>1607823.04914</v>
      </c>
      <c r="N50" s="14">
        <v>1287417.9927399999</v>
      </c>
      <c r="O50" s="14">
        <v>-63085.951690000002</v>
      </c>
      <c r="P50" s="14">
        <v>320405.0564</v>
      </c>
      <c r="Q50" s="14">
        <v>-333200.48866999999</v>
      </c>
      <c r="R50" s="14">
        <v>905054.05844000005</v>
      </c>
      <c r="S50" s="14">
        <v>905054.05844000005</v>
      </c>
      <c r="T50" s="14">
        <v>0</v>
      </c>
      <c r="U50" s="14">
        <v>50287.671000000002</v>
      </c>
      <c r="V50" s="14">
        <v>0</v>
      </c>
      <c r="W50" s="14">
        <v>50287.671000000002</v>
      </c>
      <c r="X50" s="14">
        <v>0</v>
      </c>
      <c r="Y50" s="14">
        <v>208271.514</v>
      </c>
      <c r="Z50" s="14">
        <v>2570.7040000000002</v>
      </c>
      <c r="AA50" s="14">
        <v>0</v>
      </c>
      <c r="AB50" s="14">
        <v>148172.23658</v>
      </c>
      <c r="AC50" s="14">
        <v>24095.973669999999</v>
      </c>
      <c r="AD50" s="14">
        <v>-670.33966999999996</v>
      </c>
      <c r="AE50" s="14">
        <v>225508.34351000001</v>
      </c>
      <c r="AF50" s="14">
        <v>0</v>
      </c>
      <c r="AG50" s="14">
        <v>4342542.9278499996</v>
      </c>
      <c r="AH50" s="14">
        <v>-397747.72594999999</v>
      </c>
      <c r="AI50" s="14">
        <v>4740290.6538000004</v>
      </c>
      <c r="AJ50" s="14">
        <v>893292.09510000004</v>
      </c>
    </row>
    <row r="51" spans="1:36" ht="12.75" customHeight="1" x14ac:dyDescent="0.2">
      <c r="A51" s="21">
        <v>40</v>
      </c>
      <c r="B51" s="19" t="s">
        <v>169</v>
      </c>
      <c r="C51" s="19" t="s">
        <v>170</v>
      </c>
      <c r="D51" s="14">
        <v>358032.84036999999</v>
      </c>
      <c r="E51" s="14">
        <v>166420.86301</v>
      </c>
      <c r="F51" s="14">
        <v>599.06834000000003</v>
      </c>
      <c r="G51" s="14">
        <v>0</v>
      </c>
      <c r="H51" s="14">
        <v>191012.90901999999</v>
      </c>
      <c r="I51" s="14">
        <v>493.11806000000001</v>
      </c>
      <c r="J51" s="14">
        <v>0</v>
      </c>
      <c r="K51" s="14">
        <v>90783.121100000004</v>
      </c>
      <c r="L51" s="14">
        <v>-28569.915270000001</v>
      </c>
      <c r="M51" s="14">
        <v>2989488.69508</v>
      </c>
      <c r="N51" s="14">
        <v>2937943.5289400001</v>
      </c>
      <c r="O51" s="14">
        <v>-317462.05190000002</v>
      </c>
      <c r="P51" s="14">
        <v>51545.166140000001</v>
      </c>
      <c r="Q51" s="14">
        <v>-757.03089</v>
      </c>
      <c r="R51" s="14">
        <v>62076.863550000002</v>
      </c>
      <c r="S51" s="14">
        <v>62076.863550000002</v>
      </c>
      <c r="T51" s="14">
        <v>0</v>
      </c>
      <c r="U51" s="14">
        <v>0</v>
      </c>
      <c r="V51" s="14">
        <v>0</v>
      </c>
      <c r="W51" s="14">
        <v>0</v>
      </c>
      <c r="X51" s="14">
        <v>0</v>
      </c>
      <c r="Y51" s="14">
        <v>282019.59999999998</v>
      </c>
      <c r="Z51" s="14">
        <v>2.9049999999999999E-2</v>
      </c>
      <c r="AA51" s="14">
        <v>284.54734000000002</v>
      </c>
      <c r="AB51" s="14">
        <v>35693.70736</v>
      </c>
      <c r="AC51" s="14">
        <v>16381.18226</v>
      </c>
      <c r="AD51" s="14">
        <v>-3131.46038</v>
      </c>
      <c r="AE51" s="14">
        <v>20683.771390000002</v>
      </c>
      <c r="AF51" s="14">
        <v>-1475.5302999999999</v>
      </c>
      <c r="AG51" s="14">
        <v>3855937.4755600002</v>
      </c>
      <c r="AH51" s="14">
        <v>-351395.98874</v>
      </c>
      <c r="AI51" s="14">
        <v>4207333.4643000001</v>
      </c>
      <c r="AJ51" s="14">
        <v>61908</v>
      </c>
    </row>
    <row r="52" spans="1:36" ht="12.75" customHeight="1" x14ac:dyDescent="0.2">
      <c r="A52" s="21">
        <v>41</v>
      </c>
      <c r="B52" s="19" t="s">
        <v>175</v>
      </c>
      <c r="C52" s="19" t="s">
        <v>176</v>
      </c>
      <c r="D52" s="14">
        <v>196885.15228000001</v>
      </c>
      <c r="E52" s="14">
        <v>85646.962740000003</v>
      </c>
      <c r="F52" s="14">
        <v>769.66876000000002</v>
      </c>
      <c r="G52" s="14">
        <v>0</v>
      </c>
      <c r="H52" s="14">
        <v>110468.52078000001</v>
      </c>
      <c r="I52" s="14">
        <v>191206.32785999999</v>
      </c>
      <c r="J52" s="14">
        <v>191206.32785999999</v>
      </c>
      <c r="K52" s="14">
        <v>215864.38712</v>
      </c>
      <c r="L52" s="14">
        <v>0</v>
      </c>
      <c r="M52" s="14">
        <v>1669654.0288</v>
      </c>
      <c r="N52" s="14">
        <v>859959.61837000004</v>
      </c>
      <c r="O52" s="14">
        <v>-131359.80815999999</v>
      </c>
      <c r="P52" s="14">
        <v>809694.41043000005</v>
      </c>
      <c r="Q52" s="14">
        <v>-28934.822690000001</v>
      </c>
      <c r="R52" s="14">
        <v>0</v>
      </c>
      <c r="S52" s="14">
        <v>0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245733.579</v>
      </c>
      <c r="Z52" s="14">
        <v>340</v>
      </c>
      <c r="AA52" s="14">
        <v>20000</v>
      </c>
      <c r="AB52" s="14">
        <v>95554.046059999993</v>
      </c>
      <c r="AC52" s="14">
        <v>14196.03909</v>
      </c>
      <c r="AD52" s="14">
        <v>-7268.4236499999997</v>
      </c>
      <c r="AE52" s="14">
        <v>23313.678800000002</v>
      </c>
      <c r="AF52" s="14">
        <v>-13703.631439999999</v>
      </c>
      <c r="AG52" s="14">
        <v>2672747.2390100001</v>
      </c>
      <c r="AH52" s="14">
        <v>-181266.68594</v>
      </c>
      <c r="AI52" s="14">
        <v>2854013.9249499999</v>
      </c>
      <c r="AJ52" s="14">
        <v>187477.23798000001</v>
      </c>
    </row>
    <row r="53" spans="1:36" ht="12.75" customHeight="1" x14ac:dyDescent="0.2">
      <c r="A53" s="21">
        <v>42</v>
      </c>
      <c r="B53" s="19" t="s">
        <v>82</v>
      </c>
      <c r="C53" s="19" t="s">
        <v>83</v>
      </c>
      <c r="D53" s="14">
        <v>148292.72935000001</v>
      </c>
      <c r="E53" s="14">
        <v>91826.1826</v>
      </c>
      <c r="F53" s="14">
        <v>0</v>
      </c>
      <c r="G53" s="14">
        <v>0</v>
      </c>
      <c r="H53" s="14">
        <v>56466.546750000001</v>
      </c>
      <c r="I53" s="14">
        <v>338.60199999999998</v>
      </c>
      <c r="J53" s="14">
        <v>0</v>
      </c>
      <c r="K53" s="14">
        <v>202778.18651</v>
      </c>
      <c r="L53" s="14">
        <v>-782.52773999999999</v>
      </c>
      <c r="M53" s="14">
        <v>1301230.6662399999</v>
      </c>
      <c r="N53" s="14">
        <v>1035290.52085</v>
      </c>
      <c r="O53" s="14">
        <v>-110154.95899</v>
      </c>
      <c r="P53" s="14">
        <v>265940.14539000002</v>
      </c>
      <c r="Q53" s="14">
        <v>-453544.99644000002</v>
      </c>
      <c r="R53" s="14">
        <v>0</v>
      </c>
      <c r="S53" s="14">
        <v>0</v>
      </c>
      <c r="T53" s="14">
        <v>0</v>
      </c>
      <c r="U53" s="14">
        <v>110140.548</v>
      </c>
      <c r="V53" s="14">
        <v>0</v>
      </c>
      <c r="W53" s="14">
        <v>110140.548</v>
      </c>
      <c r="X53" s="14">
        <v>0</v>
      </c>
      <c r="Y53" s="14">
        <v>3082.2</v>
      </c>
      <c r="Z53" s="14">
        <v>0</v>
      </c>
      <c r="AA53" s="14">
        <v>0</v>
      </c>
      <c r="AB53" s="14">
        <v>207927.52729999999</v>
      </c>
      <c r="AC53" s="14">
        <v>2788.3046300000001</v>
      </c>
      <c r="AD53" s="14">
        <v>-767.59379000000001</v>
      </c>
      <c r="AE53" s="14">
        <v>14330.91215</v>
      </c>
      <c r="AF53" s="14">
        <v>0</v>
      </c>
      <c r="AG53" s="14">
        <v>1990909.67618</v>
      </c>
      <c r="AH53" s="14">
        <v>-565250.07695999998</v>
      </c>
      <c r="AI53" s="14">
        <v>2556159.7531400002</v>
      </c>
      <c r="AJ53" s="14">
        <v>0</v>
      </c>
    </row>
    <row r="54" spans="1:36" ht="12.75" customHeight="1" x14ac:dyDescent="0.2">
      <c r="A54" s="21">
        <v>43</v>
      </c>
      <c r="B54" s="19" t="s">
        <v>161</v>
      </c>
      <c r="C54" s="19" t="s">
        <v>162</v>
      </c>
      <c r="D54" s="14">
        <v>97286.399269999994</v>
      </c>
      <c r="E54" s="14">
        <v>56697.355750000002</v>
      </c>
      <c r="F54" s="14">
        <v>0</v>
      </c>
      <c r="G54" s="14">
        <v>0</v>
      </c>
      <c r="H54" s="14">
        <v>40589.043519999999</v>
      </c>
      <c r="I54" s="14">
        <v>0</v>
      </c>
      <c r="J54" s="14">
        <v>0</v>
      </c>
      <c r="K54" s="14">
        <v>240373.14249999999</v>
      </c>
      <c r="L54" s="14">
        <v>-21481.173559999999</v>
      </c>
      <c r="M54" s="14">
        <v>510976.48152999999</v>
      </c>
      <c r="N54" s="14">
        <v>471379.26838000002</v>
      </c>
      <c r="O54" s="14">
        <v>-406871.35759000003</v>
      </c>
      <c r="P54" s="14">
        <v>39597.213150000003</v>
      </c>
      <c r="Q54" s="14">
        <v>-17674.79362</v>
      </c>
      <c r="R54" s="14">
        <v>226818.40817000001</v>
      </c>
      <c r="S54" s="14">
        <v>226818.40817000001</v>
      </c>
      <c r="T54" s="14">
        <v>0</v>
      </c>
      <c r="U54" s="14">
        <v>130055.2058</v>
      </c>
      <c r="V54" s="14">
        <v>0</v>
      </c>
      <c r="W54" s="14">
        <v>130055.2058</v>
      </c>
      <c r="X54" s="14">
        <v>0</v>
      </c>
      <c r="Y54" s="14">
        <v>487714.35200000001</v>
      </c>
      <c r="Z54" s="14">
        <v>11073.3555</v>
      </c>
      <c r="AA54" s="14">
        <v>14929.1214</v>
      </c>
      <c r="AB54" s="14">
        <v>79403.501929999999</v>
      </c>
      <c r="AC54" s="14">
        <v>252.84520000000001</v>
      </c>
      <c r="AD54" s="14">
        <v>-637.86572999999999</v>
      </c>
      <c r="AE54" s="14">
        <v>4215.3536599999898</v>
      </c>
      <c r="AF54" s="14">
        <v>-211855.04740000001</v>
      </c>
      <c r="AG54" s="14">
        <v>1803098.1669600001</v>
      </c>
      <c r="AH54" s="14">
        <v>-658520.23789999995</v>
      </c>
      <c r="AI54" s="14">
        <v>2461618.4048600001</v>
      </c>
      <c r="AJ54" s="14">
        <v>119552.9982</v>
      </c>
    </row>
    <row r="55" spans="1:36" ht="12.75" customHeight="1" x14ac:dyDescent="0.2">
      <c r="A55" s="21">
        <v>44</v>
      </c>
      <c r="B55" s="19" t="s">
        <v>144</v>
      </c>
      <c r="C55" s="19" t="s">
        <v>276</v>
      </c>
      <c r="D55" s="14">
        <v>168178.80149000001</v>
      </c>
      <c r="E55" s="14">
        <v>107959.11834</v>
      </c>
      <c r="F55" s="14">
        <v>0</v>
      </c>
      <c r="G55" s="14">
        <v>0</v>
      </c>
      <c r="H55" s="14">
        <v>60219.683149999997</v>
      </c>
      <c r="I55" s="14">
        <v>0</v>
      </c>
      <c r="J55" s="14">
        <v>0</v>
      </c>
      <c r="K55" s="14">
        <v>1526.3011100000001</v>
      </c>
      <c r="L55" s="14">
        <v>-312.61585000000002</v>
      </c>
      <c r="M55" s="14">
        <v>773947.79254000005</v>
      </c>
      <c r="N55" s="14">
        <v>186875.15181000001</v>
      </c>
      <c r="O55" s="14">
        <v>-17945.28469</v>
      </c>
      <c r="P55" s="14">
        <v>587072.64072999998</v>
      </c>
      <c r="Q55" s="14">
        <v>-6796.7102000000004</v>
      </c>
      <c r="R55" s="14">
        <v>86.6084999999985</v>
      </c>
      <c r="S55" s="14">
        <v>0</v>
      </c>
      <c r="T55" s="14">
        <v>0</v>
      </c>
      <c r="U55" s="14">
        <v>30012.739799999999</v>
      </c>
      <c r="V55" s="14">
        <v>0</v>
      </c>
      <c r="W55" s="14">
        <v>30012.739799999999</v>
      </c>
      <c r="X55" s="14">
        <v>0</v>
      </c>
      <c r="Y55" s="14">
        <v>20013</v>
      </c>
      <c r="Z55" s="14">
        <v>0</v>
      </c>
      <c r="AA55" s="14">
        <v>0</v>
      </c>
      <c r="AB55" s="14">
        <v>700833.47929000005</v>
      </c>
      <c r="AC55" s="14">
        <v>-7471.5250699999997</v>
      </c>
      <c r="AD55" s="14">
        <v>-7616.6866799999998</v>
      </c>
      <c r="AE55" s="14">
        <v>600638.11322000006</v>
      </c>
      <c r="AF55" s="14">
        <v>0</v>
      </c>
      <c r="AG55" s="14">
        <v>2287765.3108799998</v>
      </c>
      <c r="AH55" s="14">
        <v>-32671.297419999999</v>
      </c>
      <c r="AI55" s="14">
        <v>2320436.6083</v>
      </c>
      <c r="AJ55" s="14">
        <v>0</v>
      </c>
    </row>
    <row r="56" spans="1:36" ht="12.75" customHeight="1" x14ac:dyDescent="0.2">
      <c r="A56" s="21">
        <v>45</v>
      </c>
      <c r="B56" s="19" t="s">
        <v>133</v>
      </c>
      <c r="C56" s="19" t="s">
        <v>265</v>
      </c>
      <c r="D56" s="14">
        <v>171607.32628000001</v>
      </c>
      <c r="E56" s="14">
        <v>82999.797640000004</v>
      </c>
      <c r="F56" s="14">
        <v>928.89928999999995</v>
      </c>
      <c r="G56" s="14">
        <v>0</v>
      </c>
      <c r="H56" s="14">
        <v>87678.629350000003</v>
      </c>
      <c r="I56" s="14">
        <v>0</v>
      </c>
      <c r="J56" s="14">
        <v>0</v>
      </c>
      <c r="K56" s="14">
        <v>77924.219790000003</v>
      </c>
      <c r="L56" s="14">
        <v>-1224.3046300000001</v>
      </c>
      <c r="M56" s="14">
        <v>952642.63511999999</v>
      </c>
      <c r="N56" s="14">
        <v>892780.51037000003</v>
      </c>
      <c r="O56" s="14">
        <v>-71992.798070000004</v>
      </c>
      <c r="P56" s="14">
        <v>59862.124750000003</v>
      </c>
      <c r="Q56" s="14">
        <v>-12833.85485</v>
      </c>
      <c r="R56" s="14">
        <v>144545.35138000001</v>
      </c>
      <c r="S56" s="14">
        <v>138202.57714000001</v>
      </c>
      <c r="T56" s="14">
        <v>-15730</v>
      </c>
      <c r="U56" s="14">
        <v>356029.65787</v>
      </c>
      <c r="V56" s="14">
        <v>0</v>
      </c>
      <c r="W56" s="14">
        <v>356029.65787</v>
      </c>
      <c r="X56" s="14">
        <v>0</v>
      </c>
      <c r="Y56" s="14">
        <v>43687.578589999997</v>
      </c>
      <c r="Z56" s="14">
        <v>0</v>
      </c>
      <c r="AA56" s="14">
        <v>14.70603</v>
      </c>
      <c r="AB56" s="14">
        <v>386852.00001999998</v>
      </c>
      <c r="AC56" s="14">
        <v>4489.4844199999998</v>
      </c>
      <c r="AD56" s="14">
        <v>-373.69436999999999</v>
      </c>
      <c r="AE56" s="14">
        <v>31871.049169999998</v>
      </c>
      <c r="AF56" s="14">
        <v>0</v>
      </c>
      <c r="AG56" s="14">
        <v>2169664.0086699999</v>
      </c>
      <c r="AH56" s="14">
        <v>-102154.65192</v>
      </c>
      <c r="AI56" s="14">
        <v>2271818.66059</v>
      </c>
      <c r="AJ56" s="14">
        <v>141536.99220000001</v>
      </c>
    </row>
    <row r="57" spans="1:36" ht="12.75" customHeight="1" x14ac:dyDescent="0.2">
      <c r="A57" s="21">
        <v>46</v>
      </c>
      <c r="B57" s="19" t="s">
        <v>147</v>
      </c>
      <c r="C57" s="19" t="s">
        <v>148</v>
      </c>
      <c r="D57" s="14">
        <v>52422.224309999998</v>
      </c>
      <c r="E57" s="14">
        <v>10505.580540000001</v>
      </c>
      <c r="F57" s="14">
        <v>0</v>
      </c>
      <c r="G57" s="14">
        <v>0</v>
      </c>
      <c r="H57" s="14">
        <v>41916.643770000002</v>
      </c>
      <c r="I57" s="14">
        <v>808.78250000000003</v>
      </c>
      <c r="J57" s="14">
        <v>0</v>
      </c>
      <c r="K57" s="14">
        <v>51776.978389999997</v>
      </c>
      <c r="L57" s="14">
        <v>-11706.53933</v>
      </c>
      <c r="M57" s="14">
        <v>391756.60610999999</v>
      </c>
      <c r="N57" s="14">
        <v>234984.29590999999</v>
      </c>
      <c r="O57" s="14">
        <v>-453389.14737000002</v>
      </c>
      <c r="P57" s="14">
        <v>156772.31020000001</v>
      </c>
      <c r="Q57" s="14">
        <v>-20319.318299999999</v>
      </c>
      <c r="R57" s="14">
        <v>199192.13863999999</v>
      </c>
      <c r="S57" s="14">
        <v>199192.13863999999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620693.34600000002</v>
      </c>
      <c r="Z57" s="14">
        <v>898.49400000000003</v>
      </c>
      <c r="AA57" s="14">
        <v>21995.66835</v>
      </c>
      <c r="AB57" s="14">
        <v>105132.84999</v>
      </c>
      <c r="AC57" s="14">
        <v>5508.4120199999998</v>
      </c>
      <c r="AD57" s="14">
        <v>-5169.3251899999996</v>
      </c>
      <c r="AE57" s="14">
        <v>133968.89556</v>
      </c>
      <c r="AF57" s="14">
        <v>0</v>
      </c>
      <c r="AG57" s="14">
        <v>1584154.3958699999</v>
      </c>
      <c r="AH57" s="14">
        <v>-490584.33019000001</v>
      </c>
      <c r="AI57" s="14">
        <v>2074738.72606</v>
      </c>
      <c r="AJ57" s="14">
        <v>191851.64199999999</v>
      </c>
    </row>
    <row r="58" spans="1:36" ht="12.75" customHeight="1" x14ac:dyDescent="0.2">
      <c r="A58" s="21">
        <v>47</v>
      </c>
      <c r="B58" s="19" t="s">
        <v>124</v>
      </c>
      <c r="C58" s="19" t="s">
        <v>125</v>
      </c>
      <c r="D58" s="14">
        <v>143044.52619999999</v>
      </c>
      <c r="E58" s="14">
        <v>74381.346720000001</v>
      </c>
      <c r="F58" s="14">
        <v>0</v>
      </c>
      <c r="G58" s="14">
        <v>0</v>
      </c>
      <c r="H58" s="14">
        <v>68663.179480000006</v>
      </c>
      <c r="I58" s="14">
        <v>0</v>
      </c>
      <c r="J58" s="14">
        <v>0</v>
      </c>
      <c r="K58" s="14">
        <v>138558.06922</v>
      </c>
      <c r="L58" s="14">
        <v>-4743.3608100000001</v>
      </c>
      <c r="M58" s="14">
        <v>1237474.9357499999</v>
      </c>
      <c r="N58" s="14">
        <v>1153365.70322</v>
      </c>
      <c r="O58" s="14">
        <v>-71363.406229999993</v>
      </c>
      <c r="P58" s="14">
        <v>84109.232529999994</v>
      </c>
      <c r="Q58" s="14">
        <v>-5468.4119499999997</v>
      </c>
      <c r="R58" s="14">
        <v>0</v>
      </c>
      <c r="S58" s="14">
        <v>0</v>
      </c>
      <c r="T58" s="14">
        <v>0</v>
      </c>
      <c r="U58" s="14">
        <v>155387.73970000001</v>
      </c>
      <c r="V58" s="14">
        <v>0</v>
      </c>
      <c r="W58" s="14">
        <v>155387.73970000001</v>
      </c>
      <c r="X58" s="14">
        <v>0</v>
      </c>
      <c r="Y58" s="14">
        <v>24883.158380000001</v>
      </c>
      <c r="Z58" s="14">
        <v>9297.1348099999996</v>
      </c>
      <c r="AA58" s="14">
        <v>0</v>
      </c>
      <c r="AB58" s="14">
        <v>137910.32472</v>
      </c>
      <c r="AC58" s="14">
        <v>6191.2073799999998</v>
      </c>
      <c r="AD58" s="14">
        <v>-2155.3700899999999</v>
      </c>
      <c r="AE58" s="14">
        <v>106668.86010999999</v>
      </c>
      <c r="AF58" s="14">
        <v>-1199.2982500000001</v>
      </c>
      <c r="AG58" s="14">
        <v>1959415.95627</v>
      </c>
      <c r="AH58" s="14">
        <v>-84929.847330000004</v>
      </c>
      <c r="AI58" s="14">
        <v>2044345.8036</v>
      </c>
      <c r="AJ58" s="14">
        <v>0</v>
      </c>
    </row>
    <row r="59" spans="1:36" ht="12.75" customHeight="1" x14ac:dyDescent="0.2">
      <c r="A59" s="21">
        <v>48</v>
      </c>
      <c r="B59" s="19" t="s">
        <v>116</v>
      </c>
      <c r="C59" s="19" t="s">
        <v>277</v>
      </c>
      <c r="D59" s="14">
        <v>181908.70858999999</v>
      </c>
      <c r="E59" s="14">
        <v>71167.128620000003</v>
      </c>
      <c r="F59" s="14">
        <v>677.13849000000005</v>
      </c>
      <c r="G59" s="14">
        <v>0</v>
      </c>
      <c r="H59" s="14">
        <v>110064.44147999999</v>
      </c>
      <c r="I59" s="14">
        <v>108711.41584</v>
      </c>
      <c r="J59" s="14">
        <v>108489.18214999999</v>
      </c>
      <c r="K59" s="14">
        <v>204771.66746</v>
      </c>
      <c r="L59" s="14">
        <v>-9587.3969400000005</v>
      </c>
      <c r="M59" s="14">
        <v>1226277.97908</v>
      </c>
      <c r="N59" s="14">
        <v>1222133.61571</v>
      </c>
      <c r="O59" s="14">
        <v>-94706.286269999997</v>
      </c>
      <c r="P59" s="14">
        <v>4144.36337</v>
      </c>
      <c r="Q59" s="14">
        <v>-1373.28261</v>
      </c>
      <c r="R59" s="14">
        <v>0</v>
      </c>
      <c r="S59" s="14">
        <v>0</v>
      </c>
      <c r="T59" s="14">
        <v>0</v>
      </c>
      <c r="U59" s="14">
        <v>0</v>
      </c>
      <c r="V59" s="14">
        <v>-27348.067999999999</v>
      </c>
      <c r="W59" s="14">
        <v>0</v>
      </c>
      <c r="X59" s="14">
        <v>0</v>
      </c>
      <c r="Y59" s="14">
        <v>0</v>
      </c>
      <c r="Z59" s="14">
        <v>50</v>
      </c>
      <c r="AA59" s="14">
        <v>1038.8</v>
      </c>
      <c r="AB59" s="14">
        <v>16918.04162</v>
      </c>
      <c r="AC59" s="14">
        <v>24776.28386</v>
      </c>
      <c r="AD59" s="14">
        <v>-400.94783000000001</v>
      </c>
      <c r="AE59" s="14">
        <v>5840.9027400000004</v>
      </c>
      <c r="AF59" s="14">
        <v>-1.2698</v>
      </c>
      <c r="AG59" s="14">
        <v>1770293.7991899999</v>
      </c>
      <c r="AH59" s="14">
        <v>-133417.25145000001</v>
      </c>
      <c r="AI59" s="14">
        <v>1903711.05064</v>
      </c>
      <c r="AJ59" s="14">
        <v>107020.856</v>
      </c>
    </row>
    <row r="60" spans="1:36" ht="12.75" customHeight="1" x14ac:dyDescent="0.2">
      <c r="A60" s="21">
        <v>49</v>
      </c>
      <c r="B60" s="19" t="s">
        <v>174</v>
      </c>
      <c r="C60" s="19" t="s">
        <v>278</v>
      </c>
      <c r="D60" s="14">
        <v>173283.25137000001</v>
      </c>
      <c r="E60" s="14">
        <v>80401.544649999996</v>
      </c>
      <c r="F60" s="14">
        <v>0</v>
      </c>
      <c r="G60" s="14">
        <v>0</v>
      </c>
      <c r="H60" s="14">
        <v>92881.706720000002</v>
      </c>
      <c r="I60" s="14">
        <v>0</v>
      </c>
      <c r="J60" s="14">
        <v>0</v>
      </c>
      <c r="K60" s="14">
        <v>274735.13647000003</v>
      </c>
      <c r="L60" s="14">
        <v>-1558.69811</v>
      </c>
      <c r="M60" s="14">
        <v>613800.65497000003</v>
      </c>
      <c r="N60" s="14">
        <v>609192.43605999998</v>
      </c>
      <c r="O60" s="14">
        <v>-21992.27896</v>
      </c>
      <c r="P60" s="14">
        <v>4608.2189099999996</v>
      </c>
      <c r="Q60" s="14">
        <v>-75.520610000000005</v>
      </c>
      <c r="R60" s="14">
        <v>0</v>
      </c>
      <c r="S60" s="14">
        <v>0</v>
      </c>
      <c r="T60" s="14">
        <v>0</v>
      </c>
      <c r="U60" s="14">
        <v>502838.35399999999</v>
      </c>
      <c r="V60" s="14">
        <v>0</v>
      </c>
      <c r="W60" s="14">
        <v>502838.35399999999</v>
      </c>
      <c r="X60" s="14">
        <v>0</v>
      </c>
      <c r="Y60" s="14">
        <v>48.613300000000002</v>
      </c>
      <c r="Z60" s="14">
        <v>726.17876000000001</v>
      </c>
      <c r="AA60" s="14">
        <v>587.85900000000004</v>
      </c>
      <c r="AB60" s="14">
        <v>54459.275829999999</v>
      </c>
      <c r="AC60" s="14">
        <v>418.59939000000003</v>
      </c>
      <c r="AD60" s="14">
        <v>-20.994340000000001</v>
      </c>
      <c r="AE60" s="14">
        <v>39889.562360000004</v>
      </c>
      <c r="AF60" s="14">
        <v>-6.97682</v>
      </c>
      <c r="AG60" s="14">
        <v>1660787.48545</v>
      </c>
      <c r="AH60" s="14">
        <v>-23654.468840000001</v>
      </c>
      <c r="AI60" s="14">
        <v>1684441.95429</v>
      </c>
      <c r="AJ60" s="14">
        <v>0</v>
      </c>
    </row>
    <row r="61" spans="1:36" ht="12.75" customHeight="1" x14ac:dyDescent="0.2">
      <c r="A61" s="21">
        <v>50</v>
      </c>
      <c r="B61" s="19" t="s">
        <v>194</v>
      </c>
      <c r="C61" s="19" t="s">
        <v>248</v>
      </c>
      <c r="D61" s="14">
        <v>145564.36058000001</v>
      </c>
      <c r="E61" s="14">
        <v>0</v>
      </c>
      <c r="F61" s="14">
        <v>0</v>
      </c>
      <c r="G61" s="14">
        <v>0</v>
      </c>
      <c r="H61" s="14">
        <v>145564.36058000001</v>
      </c>
      <c r="I61" s="14">
        <v>432.53410000000002</v>
      </c>
      <c r="J61" s="14">
        <v>0</v>
      </c>
      <c r="K61" s="14">
        <v>127077.99457</v>
      </c>
      <c r="L61" s="14">
        <v>-72373.948810000002</v>
      </c>
      <c r="M61" s="14">
        <v>144772.79668999999</v>
      </c>
      <c r="N61" s="14">
        <v>144271.19669000001</v>
      </c>
      <c r="O61" s="14">
        <v>-8004.1867400000001</v>
      </c>
      <c r="P61" s="14">
        <v>501.6</v>
      </c>
      <c r="Q61" s="14">
        <v>0</v>
      </c>
      <c r="R61" s="14">
        <v>835149.01685999997</v>
      </c>
      <c r="S61" s="14">
        <v>835149.01685999997</v>
      </c>
      <c r="T61" s="14">
        <v>0</v>
      </c>
      <c r="U61" s="14">
        <v>330140.13780000003</v>
      </c>
      <c r="V61" s="14">
        <v>0</v>
      </c>
      <c r="W61" s="14">
        <v>330140.13780000003</v>
      </c>
      <c r="X61" s="14">
        <v>0</v>
      </c>
      <c r="Y61" s="14">
        <v>0</v>
      </c>
      <c r="Z61" s="14">
        <v>0</v>
      </c>
      <c r="AA61" s="14">
        <v>2882.652</v>
      </c>
      <c r="AB61" s="14">
        <v>2098.8427999999999</v>
      </c>
      <c r="AC61" s="14">
        <v>-31.29823</v>
      </c>
      <c r="AD61" s="14">
        <v>-32.762920000000001</v>
      </c>
      <c r="AE61" s="14">
        <v>927.79858000000002</v>
      </c>
      <c r="AF61" s="14">
        <v>0</v>
      </c>
      <c r="AG61" s="14">
        <v>1589014.8357500001</v>
      </c>
      <c r="AH61" s="14">
        <v>-80410.89847</v>
      </c>
      <c r="AI61" s="14">
        <v>1669425.73422</v>
      </c>
      <c r="AJ61" s="14">
        <v>425767.65646999999</v>
      </c>
    </row>
    <row r="62" spans="1:36" ht="12.75" customHeight="1" x14ac:dyDescent="0.2">
      <c r="A62" s="21">
        <v>51</v>
      </c>
      <c r="B62" s="19" t="s">
        <v>163</v>
      </c>
      <c r="C62" s="19" t="s">
        <v>164</v>
      </c>
      <c r="D62" s="14">
        <v>124898.64608999999</v>
      </c>
      <c r="E62" s="14">
        <v>51883.142959999997</v>
      </c>
      <c r="F62" s="14">
        <v>61.9328</v>
      </c>
      <c r="G62" s="14">
        <v>0</v>
      </c>
      <c r="H62" s="14">
        <v>72953.570330000002</v>
      </c>
      <c r="I62" s="14">
        <v>0</v>
      </c>
      <c r="J62" s="14">
        <v>0</v>
      </c>
      <c r="K62" s="14">
        <v>325902.60625000001</v>
      </c>
      <c r="L62" s="14">
        <v>-201.9462</v>
      </c>
      <c r="M62" s="14">
        <v>624460.29741</v>
      </c>
      <c r="N62" s="14">
        <v>619475.85080999997</v>
      </c>
      <c r="O62" s="14">
        <v>-67486.678929999995</v>
      </c>
      <c r="P62" s="14">
        <v>4984.4466000000002</v>
      </c>
      <c r="Q62" s="14">
        <v>-2816.2104199999999</v>
      </c>
      <c r="R62" s="14">
        <v>68.662909999999997</v>
      </c>
      <c r="S62" s="14">
        <v>0</v>
      </c>
      <c r="T62" s="14">
        <v>0</v>
      </c>
      <c r="U62" s="14">
        <v>465197.4669</v>
      </c>
      <c r="V62" s="14">
        <v>0</v>
      </c>
      <c r="W62" s="14">
        <v>465197.4669</v>
      </c>
      <c r="X62" s="14">
        <v>0</v>
      </c>
      <c r="Y62" s="14">
        <v>0</v>
      </c>
      <c r="Z62" s="14">
        <v>4.0140000000000002</v>
      </c>
      <c r="AA62" s="14">
        <v>1350.74935</v>
      </c>
      <c r="AB62" s="14">
        <v>16675.765790000001</v>
      </c>
      <c r="AC62" s="14">
        <v>15126.05659</v>
      </c>
      <c r="AD62" s="14">
        <v>-402.17306000000002</v>
      </c>
      <c r="AE62" s="14">
        <v>16077.31257</v>
      </c>
      <c r="AF62" s="14">
        <v>-1402.2753600000001</v>
      </c>
      <c r="AG62" s="14">
        <v>1589761.5778600001</v>
      </c>
      <c r="AH62" s="14">
        <v>-72309.283970000004</v>
      </c>
      <c r="AI62" s="14">
        <v>1662070.8618300001</v>
      </c>
      <c r="AJ62" s="14">
        <v>0</v>
      </c>
    </row>
    <row r="63" spans="1:36" ht="12.75" customHeight="1" x14ac:dyDescent="0.2">
      <c r="A63" s="21">
        <v>52</v>
      </c>
      <c r="B63" s="19" t="s">
        <v>136</v>
      </c>
      <c r="C63" s="19" t="s">
        <v>279</v>
      </c>
      <c r="D63" s="14">
        <v>82529.366540000003</v>
      </c>
      <c r="E63" s="14">
        <v>43173.953930000003</v>
      </c>
      <c r="F63" s="14">
        <v>67.446550000000002</v>
      </c>
      <c r="G63" s="14">
        <v>0</v>
      </c>
      <c r="H63" s="14">
        <v>39233.484949999998</v>
      </c>
      <c r="I63" s="14">
        <v>0</v>
      </c>
      <c r="J63" s="14">
        <v>0</v>
      </c>
      <c r="K63" s="14">
        <v>67636.790330000003</v>
      </c>
      <c r="L63" s="14">
        <v>-223.65805</v>
      </c>
      <c r="M63" s="14">
        <v>1024430.36367</v>
      </c>
      <c r="N63" s="14">
        <v>1000116.66983</v>
      </c>
      <c r="O63" s="14">
        <v>-46750.398659999999</v>
      </c>
      <c r="P63" s="14">
        <v>24313.69384</v>
      </c>
      <c r="Q63" s="14">
        <v>-6186.1733199999999</v>
      </c>
      <c r="R63" s="14">
        <v>87994.399460000001</v>
      </c>
      <c r="S63" s="14">
        <v>85109.10974</v>
      </c>
      <c r="T63" s="14">
        <v>0</v>
      </c>
      <c r="U63" s="14">
        <v>0</v>
      </c>
      <c r="V63" s="14">
        <v>0</v>
      </c>
      <c r="W63" s="14">
        <v>0</v>
      </c>
      <c r="X63" s="14">
        <v>0</v>
      </c>
      <c r="Y63" s="14">
        <v>77123.627349999995</v>
      </c>
      <c r="Z63" s="14">
        <v>0</v>
      </c>
      <c r="AA63" s="14">
        <v>0</v>
      </c>
      <c r="AB63" s="14">
        <v>58926.06594</v>
      </c>
      <c r="AC63" s="14">
        <v>1772.93147</v>
      </c>
      <c r="AD63" s="14">
        <v>-158.61553000000001</v>
      </c>
      <c r="AE63" s="14">
        <v>2543.4521500000001</v>
      </c>
      <c r="AF63" s="14">
        <v>-5275.9248600000001</v>
      </c>
      <c r="AG63" s="14">
        <v>1402956.99691</v>
      </c>
      <c r="AH63" s="14">
        <v>-58594.770420000001</v>
      </c>
      <c r="AI63" s="14">
        <v>1461551.7673299999</v>
      </c>
      <c r="AJ63" s="14">
        <v>0</v>
      </c>
    </row>
    <row r="64" spans="1:36" ht="12.75" customHeight="1" x14ac:dyDescent="0.2">
      <c r="A64" s="21">
        <v>53</v>
      </c>
      <c r="B64" s="19" t="s">
        <v>159</v>
      </c>
      <c r="C64" s="19" t="s">
        <v>160</v>
      </c>
      <c r="D64" s="14">
        <v>135893.36754000001</v>
      </c>
      <c r="E64" s="14">
        <v>68360.149040000004</v>
      </c>
      <c r="F64" s="14">
        <v>8232.9170300000005</v>
      </c>
      <c r="G64" s="14">
        <v>0</v>
      </c>
      <c r="H64" s="14">
        <v>59300.301469999999</v>
      </c>
      <c r="I64" s="14">
        <v>2695.2148400000001</v>
      </c>
      <c r="J64" s="14">
        <v>2695.2148400000001</v>
      </c>
      <c r="K64" s="14">
        <v>164234.24762000001</v>
      </c>
      <c r="L64" s="14">
        <v>-350.55808000000002</v>
      </c>
      <c r="M64" s="14">
        <v>741664.22545000003</v>
      </c>
      <c r="N64" s="14">
        <v>691801.34302000003</v>
      </c>
      <c r="O64" s="14">
        <v>-140478.63183999999</v>
      </c>
      <c r="P64" s="14">
        <v>49862.882429999998</v>
      </c>
      <c r="Q64" s="14">
        <v>-4000.8787699999998</v>
      </c>
      <c r="R64" s="14">
        <v>0</v>
      </c>
      <c r="S64" s="14">
        <v>0</v>
      </c>
      <c r="T64" s="14">
        <v>0</v>
      </c>
      <c r="U64" s="14">
        <v>163189.48951000001</v>
      </c>
      <c r="V64" s="14">
        <v>0</v>
      </c>
      <c r="W64" s="14">
        <v>163189.48951000001</v>
      </c>
      <c r="X64" s="14">
        <v>0</v>
      </c>
      <c r="Y64" s="14">
        <v>9.9121400000000008</v>
      </c>
      <c r="Z64" s="14">
        <v>0</v>
      </c>
      <c r="AA64" s="14">
        <v>423.59300000000002</v>
      </c>
      <c r="AB64" s="14">
        <v>65600.975489999997</v>
      </c>
      <c r="AC64" s="14">
        <v>17159.461319999999</v>
      </c>
      <c r="AD64" s="14">
        <v>-1310.6802499999999</v>
      </c>
      <c r="AE64" s="14">
        <v>13655.477510000001</v>
      </c>
      <c r="AF64" s="14">
        <v>-6.83</v>
      </c>
      <c r="AG64" s="14">
        <v>1304525.9644200001</v>
      </c>
      <c r="AH64" s="14">
        <v>-146147.57894000001</v>
      </c>
      <c r="AI64" s="14">
        <v>1450673.54336</v>
      </c>
      <c r="AJ64" s="14">
        <v>124178.463</v>
      </c>
    </row>
    <row r="65" spans="1:36" ht="12.75" customHeight="1" x14ac:dyDescent="0.2">
      <c r="A65" s="21">
        <v>54</v>
      </c>
      <c r="B65" s="19" t="s">
        <v>141</v>
      </c>
      <c r="C65" s="19" t="s">
        <v>280</v>
      </c>
      <c r="D65" s="14">
        <v>143548.85162</v>
      </c>
      <c r="E65" s="14">
        <v>114802.95447</v>
      </c>
      <c r="F65" s="14">
        <v>8115.3419599999997</v>
      </c>
      <c r="G65" s="14">
        <v>0</v>
      </c>
      <c r="H65" s="14">
        <v>20630.555189999999</v>
      </c>
      <c r="I65" s="14">
        <v>0</v>
      </c>
      <c r="J65" s="14">
        <v>0</v>
      </c>
      <c r="K65" s="14">
        <v>29905.832020000002</v>
      </c>
      <c r="L65" s="14">
        <v>-14.96045</v>
      </c>
      <c r="M65" s="14">
        <v>726775.13037000003</v>
      </c>
      <c r="N65" s="14">
        <v>693104.94171000004</v>
      </c>
      <c r="O65" s="14">
        <v>-62774.242570000002</v>
      </c>
      <c r="P65" s="14">
        <v>33670.18866</v>
      </c>
      <c r="Q65" s="14">
        <v>-4597.11816</v>
      </c>
      <c r="R65" s="14">
        <v>0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27670.260880000002</v>
      </c>
      <c r="Z65" s="14">
        <v>0</v>
      </c>
      <c r="AA65" s="14">
        <v>0</v>
      </c>
      <c r="AB65" s="14">
        <v>204344.51949999999</v>
      </c>
      <c r="AC65" s="14">
        <v>12483.496370000001</v>
      </c>
      <c r="AD65" s="14">
        <v>-2136.0694899999999</v>
      </c>
      <c r="AE65" s="14">
        <v>176133.10952</v>
      </c>
      <c r="AF65" s="14">
        <v>-2.281E-2</v>
      </c>
      <c r="AG65" s="14">
        <v>1320861.20028</v>
      </c>
      <c r="AH65" s="14">
        <v>-69522.413480000003</v>
      </c>
      <c r="AI65" s="14">
        <v>1390383.6137600001</v>
      </c>
      <c r="AJ65" s="14">
        <v>0</v>
      </c>
    </row>
    <row r="66" spans="1:36" ht="12.75" customHeight="1" x14ac:dyDescent="0.2">
      <c r="A66" s="21">
        <v>55</v>
      </c>
      <c r="B66" s="19" t="s">
        <v>197</v>
      </c>
      <c r="C66" s="19" t="s">
        <v>281</v>
      </c>
      <c r="D66" s="14">
        <v>117624.14406999999</v>
      </c>
      <c r="E66" s="14">
        <v>90381.962209999998</v>
      </c>
      <c r="F66" s="14">
        <v>0</v>
      </c>
      <c r="G66" s="14">
        <v>0</v>
      </c>
      <c r="H66" s="14">
        <v>27242.181860000001</v>
      </c>
      <c r="I66" s="14">
        <v>0</v>
      </c>
      <c r="J66" s="14">
        <v>0</v>
      </c>
      <c r="K66" s="14">
        <v>122398.62407000001</v>
      </c>
      <c r="L66" s="14">
        <v>-12031.51116</v>
      </c>
      <c r="M66" s="14">
        <v>358420.12167000002</v>
      </c>
      <c r="N66" s="14">
        <v>291910.21879000001</v>
      </c>
      <c r="O66" s="14">
        <v>-9936.2143599999999</v>
      </c>
      <c r="P66" s="14">
        <v>66509.902879999994</v>
      </c>
      <c r="Q66" s="14">
        <v>-8818.4972799999996</v>
      </c>
      <c r="R66" s="14">
        <v>114510.99081</v>
      </c>
      <c r="S66" s="14">
        <v>114510.99081</v>
      </c>
      <c r="T66" s="14">
        <v>0</v>
      </c>
      <c r="U66" s="14">
        <v>360809.57709999999</v>
      </c>
      <c r="V66" s="14">
        <v>0</v>
      </c>
      <c r="W66" s="14">
        <v>360809.57709999999</v>
      </c>
      <c r="X66" s="14">
        <v>0</v>
      </c>
      <c r="Y66" s="14">
        <v>0</v>
      </c>
      <c r="Z66" s="14">
        <v>0</v>
      </c>
      <c r="AA66" s="14">
        <v>52.458930000000002</v>
      </c>
      <c r="AB66" s="14">
        <v>16904.856230000001</v>
      </c>
      <c r="AC66" s="14">
        <v>752.70262000000002</v>
      </c>
      <c r="AD66" s="14">
        <v>-3556.6494600000001</v>
      </c>
      <c r="AE66" s="14">
        <v>129299.09512</v>
      </c>
      <c r="AF66" s="14">
        <v>-386.29588000000001</v>
      </c>
      <c r="AG66" s="14">
        <v>1220772.5706199999</v>
      </c>
      <c r="AH66" s="14">
        <v>-34729.168140000002</v>
      </c>
      <c r="AI66" s="14">
        <v>1255501.7387600001</v>
      </c>
      <c r="AJ66" s="14">
        <v>113274.02703</v>
      </c>
    </row>
    <row r="67" spans="1:36" ht="12.75" customHeight="1" x14ac:dyDescent="0.2">
      <c r="A67" s="21">
        <v>56</v>
      </c>
      <c r="B67" s="19" t="s">
        <v>180</v>
      </c>
      <c r="C67" s="19" t="s">
        <v>181</v>
      </c>
      <c r="D67" s="14">
        <v>264675.74716999999</v>
      </c>
      <c r="E67" s="14">
        <v>225586.56693999999</v>
      </c>
      <c r="F67" s="14">
        <v>0</v>
      </c>
      <c r="G67" s="14">
        <v>0</v>
      </c>
      <c r="H67" s="14">
        <v>39089.180229999998</v>
      </c>
      <c r="I67" s="14">
        <v>0</v>
      </c>
      <c r="J67" s="14">
        <v>0</v>
      </c>
      <c r="K67" s="14">
        <v>99091.945590000003</v>
      </c>
      <c r="L67" s="14">
        <v>-1938.9337599999999</v>
      </c>
      <c r="M67" s="14">
        <v>412872.80505000002</v>
      </c>
      <c r="N67" s="14">
        <v>371860.75069999998</v>
      </c>
      <c r="O67" s="14">
        <v>-17559.296050000001</v>
      </c>
      <c r="P67" s="14">
        <v>41012.054349999999</v>
      </c>
      <c r="Q67" s="14">
        <v>-5226.6492099999996</v>
      </c>
      <c r="R67" s="14">
        <v>60</v>
      </c>
      <c r="S67" s="14">
        <v>0</v>
      </c>
      <c r="T67" s="14">
        <v>0</v>
      </c>
      <c r="U67" s="14">
        <v>245504.24734999999</v>
      </c>
      <c r="V67" s="14">
        <v>0</v>
      </c>
      <c r="W67" s="14">
        <v>245504.24734999999</v>
      </c>
      <c r="X67" s="14">
        <v>0</v>
      </c>
      <c r="Y67" s="14">
        <v>0</v>
      </c>
      <c r="Z67" s="14">
        <v>723.71472000000006</v>
      </c>
      <c r="AA67" s="14">
        <v>1791.38093</v>
      </c>
      <c r="AB67" s="14">
        <v>22898.366870000002</v>
      </c>
      <c r="AC67" s="14">
        <v>14359.26123</v>
      </c>
      <c r="AD67" s="14">
        <v>-274.81979999999999</v>
      </c>
      <c r="AE67" s="14">
        <v>41914.625269999997</v>
      </c>
      <c r="AF67" s="14">
        <v>0</v>
      </c>
      <c r="AG67" s="14">
        <v>1103892.09418</v>
      </c>
      <c r="AH67" s="14">
        <v>-24999.698820000001</v>
      </c>
      <c r="AI67" s="14">
        <v>1128891.7930000001</v>
      </c>
      <c r="AJ67" s="14">
        <v>0</v>
      </c>
    </row>
    <row r="68" spans="1:36" ht="12.75" customHeight="1" x14ac:dyDescent="0.2">
      <c r="A68" s="21">
        <v>57</v>
      </c>
      <c r="B68" s="19" t="s">
        <v>190</v>
      </c>
      <c r="C68" s="19" t="s">
        <v>282</v>
      </c>
      <c r="D68" s="14">
        <v>91079.635439999998</v>
      </c>
      <c r="E68" s="14">
        <v>63759.951159999997</v>
      </c>
      <c r="F68" s="14">
        <v>1.5981099999999999</v>
      </c>
      <c r="G68" s="14">
        <v>0</v>
      </c>
      <c r="H68" s="14">
        <v>27318.086169999999</v>
      </c>
      <c r="I68" s="14">
        <v>49.5154</v>
      </c>
      <c r="J68" s="14">
        <v>0</v>
      </c>
      <c r="K68" s="14">
        <v>10286.90098</v>
      </c>
      <c r="L68" s="14">
        <v>-61.306930000000001</v>
      </c>
      <c r="M68" s="14">
        <v>489454.29407</v>
      </c>
      <c r="N68" s="14">
        <v>485062.19803000003</v>
      </c>
      <c r="O68" s="14">
        <v>-6551.4792500000003</v>
      </c>
      <c r="P68" s="14">
        <v>4392.0960400000004</v>
      </c>
      <c r="Q68" s="14">
        <v>-958.37148999999999</v>
      </c>
      <c r="R68" s="14">
        <v>194708.42720000001</v>
      </c>
      <c r="S68" s="14">
        <v>194708.42720000001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21.329229999999999</v>
      </c>
      <c r="AA68" s="14">
        <v>0</v>
      </c>
      <c r="AB68" s="14">
        <v>42369.023359999999</v>
      </c>
      <c r="AC68" s="14">
        <v>2278.0804400000002</v>
      </c>
      <c r="AD68" s="14">
        <v>-738.82014000000004</v>
      </c>
      <c r="AE68" s="14">
        <v>92883.541379999995</v>
      </c>
      <c r="AF68" s="14">
        <v>-2159.6912400000001</v>
      </c>
      <c r="AG68" s="14">
        <v>923130.74750000006</v>
      </c>
      <c r="AH68" s="14">
        <v>-10469.66905</v>
      </c>
      <c r="AI68" s="14">
        <v>933600.41654999997</v>
      </c>
      <c r="AJ68" s="14">
        <v>174772.47080000001</v>
      </c>
    </row>
    <row r="69" spans="1:36" ht="12.75" customHeight="1" x14ac:dyDescent="0.2">
      <c r="A69" s="21">
        <v>58</v>
      </c>
      <c r="B69" s="19" t="s">
        <v>172</v>
      </c>
      <c r="C69" s="19" t="s">
        <v>173</v>
      </c>
      <c r="D69" s="14">
        <v>186345.05387999999</v>
      </c>
      <c r="E69" s="14">
        <v>159843.02569000001</v>
      </c>
      <c r="F69" s="14">
        <v>0</v>
      </c>
      <c r="G69" s="14">
        <v>0</v>
      </c>
      <c r="H69" s="14">
        <v>26502.028190000001</v>
      </c>
      <c r="I69" s="14">
        <v>156.94</v>
      </c>
      <c r="J69" s="14">
        <v>0</v>
      </c>
      <c r="K69" s="14">
        <v>97648.170169999998</v>
      </c>
      <c r="L69" s="14">
        <v>-165.57675</v>
      </c>
      <c r="M69" s="14">
        <v>435250.19290000002</v>
      </c>
      <c r="N69" s="14">
        <v>386716.95944000001</v>
      </c>
      <c r="O69" s="14">
        <v>-48246.673589999999</v>
      </c>
      <c r="P69" s="14">
        <v>48533.233460000003</v>
      </c>
      <c r="Q69" s="14">
        <v>-18319.749950000001</v>
      </c>
      <c r="R69" s="14">
        <v>4966.1499999999996</v>
      </c>
      <c r="S69" s="14">
        <v>4966.1499999999996</v>
      </c>
      <c r="T69" s="14">
        <v>0</v>
      </c>
      <c r="U69" s="14">
        <v>85036.096099999995</v>
      </c>
      <c r="V69" s="14">
        <v>0</v>
      </c>
      <c r="W69" s="14">
        <v>85036.096099999995</v>
      </c>
      <c r="X69" s="14">
        <v>0</v>
      </c>
      <c r="Y69" s="14">
        <v>0</v>
      </c>
      <c r="Z69" s="14">
        <v>0</v>
      </c>
      <c r="AA69" s="14">
        <v>756.29699000000005</v>
      </c>
      <c r="AB69" s="14">
        <v>17959.992819999999</v>
      </c>
      <c r="AC69" s="14">
        <v>1327.4204299999999</v>
      </c>
      <c r="AD69" s="14">
        <v>-548.78859</v>
      </c>
      <c r="AE69" s="14">
        <v>29756.792689999998</v>
      </c>
      <c r="AF69" s="14">
        <v>0</v>
      </c>
      <c r="AG69" s="14">
        <v>859203.10597999999</v>
      </c>
      <c r="AH69" s="14">
        <v>-67280.788879999993</v>
      </c>
      <c r="AI69" s="14">
        <v>926483.89486</v>
      </c>
      <c r="AJ69" s="14">
        <v>5000</v>
      </c>
    </row>
    <row r="70" spans="1:36" ht="12.75" customHeight="1" x14ac:dyDescent="0.2">
      <c r="A70" s="21">
        <v>59</v>
      </c>
      <c r="B70" s="19" t="s">
        <v>140</v>
      </c>
      <c r="C70" s="19" t="s">
        <v>283</v>
      </c>
      <c r="D70" s="14">
        <v>45196.77536</v>
      </c>
      <c r="E70" s="14">
        <v>24483.40868</v>
      </c>
      <c r="F70" s="14">
        <v>0</v>
      </c>
      <c r="G70" s="14">
        <v>0</v>
      </c>
      <c r="H70" s="14">
        <v>20713.366679999999</v>
      </c>
      <c r="I70" s="14">
        <v>0</v>
      </c>
      <c r="J70" s="14">
        <v>0</v>
      </c>
      <c r="K70" s="14">
        <v>30499.18879</v>
      </c>
      <c r="L70" s="14">
        <v>-4104.7686899999999</v>
      </c>
      <c r="M70" s="14">
        <v>523886.86313999997</v>
      </c>
      <c r="N70" s="14">
        <v>518399.91324000002</v>
      </c>
      <c r="O70" s="14">
        <v>-52225.075949999999</v>
      </c>
      <c r="P70" s="14">
        <v>5486.9498999999996</v>
      </c>
      <c r="Q70" s="14">
        <v>-471.73304999999999</v>
      </c>
      <c r="R70" s="14">
        <v>0</v>
      </c>
      <c r="S70" s="14">
        <v>0</v>
      </c>
      <c r="T70" s="14">
        <v>0</v>
      </c>
      <c r="U70" s="14">
        <v>88054.698820000005</v>
      </c>
      <c r="V70" s="14">
        <v>0</v>
      </c>
      <c r="W70" s="14">
        <v>88054.698820000005</v>
      </c>
      <c r="X70" s="14">
        <v>0</v>
      </c>
      <c r="Y70" s="14">
        <v>67404.271160000004</v>
      </c>
      <c r="Z70" s="14">
        <v>0.15</v>
      </c>
      <c r="AA70" s="14">
        <v>163.20206999999999</v>
      </c>
      <c r="AB70" s="14">
        <v>22271.55919</v>
      </c>
      <c r="AC70" s="14">
        <v>325.71278000000001</v>
      </c>
      <c r="AD70" s="14">
        <v>-98.728059999999999</v>
      </c>
      <c r="AE70" s="14">
        <v>44399.475489999997</v>
      </c>
      <c r="AF70" s="14">
        <v>-0.15629999999999999</v>
      </c>
      <c r="AG70" s="14">
        <v>822201.89679999999</v>
      </c>
      <c r="AH70" s="14">
        <v>-56900.462050000002</v>
      </c>
      <c r="AI70" s="14">
        <v>879102.35884999996</v>
      </c>
      <c r="AJ70" s="14">
        <v>0</v>
      </c>
    </row>
    <row r="71" spans="1:36" ht="12.75" customHeight="1" x14ac:dyDescent="0.2">
      <c r="A71" s="21">
        <v>60</v>
      </c>
      <c r="B71" s="19" t="s">
        <v>182</v>
      </c>
      <c r="C71" s="19" t="s">
        <v>183</v>
      </c>
      <c r="D71" s="14">
        <v>64868.926039999998</v>
      </c>
      <c r="E71" s="14">
        <v>48367.854720000003</v>
      </c>
      <c r="F71" s="14">
        <v>958.05723999999998</v>
      </c>
      <c r="G71" s="14">
        <v>0</v>
      </c>
      <c r="H71" s="14">
        <v>15543.014080000001</v>
      </c>
      <c r="I71" s="14">
        <v>971.774</v>
      </c>
      <c r="J71" s="14">
        <v>0</v>
      </c>
      <c r="K71" s="14">
        <v>165476.05147000001</v>
      </c>
      <c r="L71" s="14">
        <v>-2390.1832100000001</v>
      </c>
      <c r="M71" s="14">
        <v>285736.09486999997</v>
      </c>
      <c r="N71" s="14">
        <v>120710.6606</v>
      </c>
      <c r="O71" s="14">
        <v>-14285.348969999999</v>
      </c>
      <c r="P71" s="14">
        <v>165025.43427</v>
      </c>
      <c r="Q71" s="14">
        <v>-15345.30492</v>
      </c>
      <c r="R71" s="14">
        <v>228990.61975000001</v>
      </c>
      <c r="S71" s="14">
        <v>228990.61975000001</v>
      </c>
      <c r="T71" s="14">
        <v>0</v>
      </c>
      <c r="U71" s="14">
        <v>0</v>
      </c>
      <c r="V71" s="14">
        <v>0</v>
      </c>
      <c r="W71" s="14">
        <v>0</v>
      </c>
      <c r="X71" s="14">
        <v>0</v>
      </c>
      <c r="Y71" s="14">
        <v>35335.275999999998</v>
      </c>
      <c r="Z71" s="14">
        <v>0</v>
      </c>
      <c r="AA71" s="14">
        <v>2536.1024699999998</v>
      </c>
      <c r="AB71" s="14">
        <v>54630.635880000002</v>
      </c>
      <c r="AC71" s="14">
        <v>587.80463999999995</v>
      </c>
      <c r="AD71" s="14">
        <v>-169.72873999999999</v>
      </c>
      <c r="AE71" s="14">
        <v>3017.1474199999998</v>
      </c>
      <c r="AF71" s="14">
        <v>-0.26728000000000002</v>
      </c>
      <c r="AG71" s="14">
        <v>842150.43253999995</v>
      </c>
      <c r="AH71" s="14">
        <v>-32190.833119999999</v>
      </c>
      <c r="AI71" s="14">
        <v>874341.26566000003</v>
      </c>
      <c r="AJ71" s="14">
        <v>220000</v>
      </c>
    </row>
    <row r="72" spans="1:36" ht="12.75" customHeight="1" x14ac:dyDescent="0.2">
      <c r="A72" s="21">
        <v>61</v>
      </c>
      <c r="B72" s="19" t="s">
        <v>177</v>
      </c>
      <c r="C72" s="19" t="s">
        <v>178</v>
      </c>
      <c r="D72" s="14">
        <v>20362.603920000001</v>
      </c>
      <c r="E72" s="14">
        <v>8881.3345300000001</v>
      </c>
      <c r="F72" s="14">
        <v>0</v>
      </c>
      <c r="G72" s="14">
        <v>0</v>
      </c>
      <c r="H72" s="14">
        <v>11481.269389999999</v>
      </c>
      <c r="I72" s="14">
        <v>0</v>
      </c>
      <c r="J72" s="14">
        <v>0</v>
      </c>
      <c r="K72" s="14">
        <v>163934.03995000001</v>
      </c>
      <c r="L72" s="14">
        <v>-152.83931000000001</v>
      </c>
      <c r="M72" s="14">
        <v>368071.92599000002</v>
      </c>
      <c r="N72" s="14">
        <v>368071.92599000002</v>
      </c>
      <c r="O72" s="14">
        <v>-9585.2781699999996</v>
      </c>
      <c r="P72" s="14">
        <v>0</v>
      </c>
      <c r="Q72" s="14">
        <v>0</v>
      </c>
      <c r="R72" s="14">
        <v>0</v>
      </c>
      <c r="S72" s="14">
        <v>0</v>
      </c>
      <c r="T72" s="14">
        <v>0</v>
      </c>
      <c r="U72" s="14">
        <v>280307.08730000001</v>
      </c>
      <c r="V72" s="14">
        <v>0</v>
      </c>
      <c r="W72" s="14">
        <v>280307.08730000001</v>
      </c>
      <c r="X72" s="14">
        <v>0</v>
      </c>
      <c r="Y72" s="14">
        <v>0</v>
      </c>
      <c r="Z72" s="14">
        <v>328.53399999999999</v>
      </c>
      <c r="AA72" s="14">
        <v>1788.1038000000001</v>
      </c>
      <c r="AB72" s="14">
        <v>16480.329040000001</v>
      </c>
      <c r="AC72" s="14">
        <v>272.61475999999999</v>
      </c>
      <c r="AD72" s="14">
        <v>-73.553240000000002</v>
      </c>
      <c r="AE72" s="14">
        <v>1871.1519699999999</v>
      </c>
      <c r="AF72" s="14">
        <v>0</v>
      </c>
      <c r="AG72" s="14">
        <v>853416.39072999998</v>
      </c>
      <c r="AH72" s="14">
        <v>-9811.6707200000001</v>
      </c>
      <c r="AI72" s="14">
        <v>863228.06145000004</v>
      </c>
      <c r="AJ72" s="14">
        <v>0</v>
      </c>
    </row>
    <row r="73" spans="1:36" ht="12.75" customHeight="1" x14ac:dyDescent="0.2">
      <c r="A73" s="21">
        <v>62</v>
      </c>
      <c r="B73" s="19" t="s">
        <v>149</v>
      </c>
      <c r="C73" s="19" t="s">
        <v>284</v>
      </c>
      <c r="D73" s="14">
        <v>72656.001759999999</v>
      </c>
      <c r="E73" s="14">
        <v>51107.065999999999</v>
      </c>
      <c r="F73" s="14">
        <v>1434.79396</v>
      </c>
      <c r="G73" s="14">
        <v>0</v>
      </c>
      <c r="H73" s="14">
        <v>20114.141800000001</v>
      </c>
      <c r="I73" s="14">
        <v>0</v>
      </c>
      <c r="J73" s="14">
        <v>0</v>
      </c>
      <c r="K73" s="14">
        <v>106956.92527000001</v>
      </c>
      <c r="L73" s="14">
        <v>-351.64312999999999</v>
      </c>
      <c r="M73" s="14">
        <v>324643.36869999999</v>
      </c>
      <c r="N73" s="14">
        <v>260067.16263000001</v>
      </c>
      <c r="O73" s="14">
        <v>-123701.51442000001</v>
      </c>
      <c r="P73" s="14">
        <v>64576.20607</v>
      </c>
      <c r="Q73" s="14">
        <v>-23329.988160000001</v>
      </c>
      <c r="R73" s="14">
        <v>0</v>
      </c>
      <c r="S73" s="14">
        <v>0</v>
      </c>
      <c r="T73" s="14">
        <v>0</v>
      </c>
      <c r="U73" s="14">
        <v>145061.57569999999</v>
      </c>
      <c r="V73" s="14">
        <v>0</v>
      </c>
      <c r="W73" s="14">
        <v>145061.57569999999</v>
      </c>
      <c r="X73" s="14">
        <v>0</v>
      </c>
      <c r="Y73" s="14">
        <v>0</v>
      </c>
      <c r="Z73" s="14">
        <v>1151.739</v>
      </c>
      <c r="AA73" s="14">
        <v>0</v>
      </c>
      <c r="AB73" s="14">
        <v>50662.234649999999</v>
      </c>
      <c r="AC73" s="14">
        <v>5293.7538800000002</v>
      </c>
      <c r="AD73" s="14">
        <v>-368.07092</v>
      </c>
      <c r="AE73" s="14">
        <v>2446.29124</v>
      </c>
      <c r="AF73" s="14">
        <v>-2280.1211800000001</v>
      </c>
      <c r="AG73" s="14">
        <v>708871.89020000002</v>
      </c>
      <c r="AH73" s="14">
        <v>-150031.33781</v>
      </c>
      <c r="AI73" s="14">
        <v>858903.22800999996</v>
      </c>
      <c r="AJ73" s="14">
        <v>0</v>
      </c>
    </row>
    <row r="74" spans="1:36" ht="12.75" customHeight="1" x14ac:dyDescent="0.2">
      <c r="A74" s="21">
        <v>63</v>
      </c>
      <c r="B74" s="19" t="s">
        <v>142</v>
      </c>
      <c r="C74" s="19" t="s">
        <v>143</v>
      </c>
      <c r="D74" s="14">
        <v>32389.279839999999</v>
      </c>
      <c r="E74" s="14">
        <v>32182.329119999999</v>
      </c>
      <c r="F74" s="14">
        <v>0</v>
      </c>
      <c r="G74" s="14">
        <v>0</v>
      </c>
      <c r="H74" s="14">
        <v>59.797040000000003</v>
      </c>
      <c r="I74" s="14">
        <v>53300.426339999998</v>
      </c>
      <c r="J74" s="14">
        <v>53300.426339999998</v>
      </c>
      <c r="K74" s="14">
        <v>33633.774140000001</v>
      </c>
      <c r="L74" s="14">
        <v>-66.452060000000003</v>
      </c>
      <c r="M74" s="14">
        <v>442344.18014999997</v>
      </c>
      <c r="N74" s="14">
        <v>437167.24654999998</v>
      </c>
      <c r="O74" s="14">
        <v>-22605.09088</v>
      </c>
      <c r="P74" s="14">
        <v>5176.9336000000003</v>
      </c>
      <c r="Q74" s="14">
        <v>-5103.8895300000004</v>
      </c>
      <c r="R74" s="14">
        <v>70196.575200000007</v>
      </c>
      <c r="S74" s="14">
        <v>70196.575200000007</v>
      </c>
      <c r="T74" s="14">
        <v>0</v>
      </c>
      <c r="U74" s="14">
        <v>15006.3699</v>
      </c>
      <c r="V74" s="14">
        <v>0</v>
      </c>
      <c r="W74" s="14">
        <v>15006.3699</v>
      </c>
      <c r="X74" s="14">
        <v>0</v>
      </c>
      <c r="Y74" s="14">
        <v>46947.050999999999</v>
      </c>
      <c r="Z74" s="14">
        <v>18.241</v>
      </c>
      <c r="AA74" s="14">
        <v>0</v>
      </c>
      <c r="AB74" s="14">
        <v>51732.669840000002</v>
      </c>
      <c r="AC74" s="14">
        <v>13681.84361</v>
      </c>
      <c r="AD74" s="14">
        <v>-4023.06754</v>
      </c>
      <c r="AE74" s="14">
        <v>66672.710080000004</v>
      </c>
      <c r="AF74" s="14">
        <v>0</v>
      </c>
      <c r="AG74" s="14">
        <v>825923.12109999999</v>
      </c>
      <c r="AH74" s="14">
        <v>-31798.50001</v>
      </c>
      <c r="AI74" s="14">
        <v>857721.62110999995</v>
      </c>
      <c r="AJ74" s="14">
        <v>53510.428</v>
      </c>
    </row>
    <row r="75" spans="1:36" ht="12.75" customHeight="1" x14ac:dyDescent="0.2">
      <c r="A75" s="21">
        <v>64</v>
      </c>
      <c r="B75" s="19" t="s">
        <v>150</v>
      </c>
      <c r="C75" s="19" t="s">
        <v>151</v>
      </c>
      <c r="D75" s="14">
        <v>98556.319210000001</v>
      </c>
      <c r="E75" s="14">
        <v>46594.55863</v>
      </c>
      <c r="F75" s="14">
        <v>0</v>
      </c>
      <c r="G75" s="14">
        <v>0</v>
      </c>
      <c r="H75" s="14">
        <v>51961.760580000002</v>
      </c>
      <c r="I75" s="14">
        <v>1147.126</v>
      </c>
      <c r="J75" s="14">
        <v>0</v>
      </c>
      <c r="K75" s="14">
        <v>73739.158859999996</v>
      </c>
      <c r="L75" s="14">
        <v>-5122.3723200000004</v>
      </c>
      <c r="M75" s="14">
        <v>381150.00513000001</v>
      </c>
      <c r="N75" s="14">
        <v>360011.34503999999</v>
      </c>
      <c r="O75" s="14">
        <v>-12420.965770000001</v>
      </c>
      <c r="P75" s="14">
        <v>21138.660090000001</v>
      </c>
      <c r="Q75" s="14">
        <v>-3793.4694100000002</v>
      </c>
      <c r="R75" s="14">
        <v>59612.803160000003</v>
      </c>
      <c r="S75" s="14">
        <v>59594.790050000003</v>
      </c>
      <c r="T75" s="14">
        <v>0</v>
      </c>
      <c r="U75" s="14">
        <v>125204.29405</v>
      </c>
      <c r="V75" s="14">
        <v>0</v>
      </c>
      <c r="W75" s="14">
        <v>125204.29405</v>
      </c>
      <c r="X75" s="14">
        <v>0</v>
      </c>
      <c r="Y75" s="14">
        <v>0</v>
      </c>
      <c r="Z75" s="14">
        <v>0</v>
      </c>
      <c r="AA75" s="14">
        <v>71.386210000000005</v>
      </c>
      <c r="AB75" s="14">
        <v>42921.7336</v>
      </c>
      <c r="AC75" s="14">
        <v>946.42079000000001</v>
      </c>
      <c r="AD75" s="14">
        <v>-325.37169999999998</v>
      </c>
      <c r="AE75" s="14">
        <v>3965.1365300000002</v>
      </c>
      <c r="AF75" s="14">
        <v>0</v>
      </c>
      <c r="AG75" s="14">
        <v>787314.38353999995</v>
      </c>
      <c r="AH75" s="14">
        <v>-21662.179199999999</v>
      </c>
      <c r="AI75" s="14">
        <v>808976.56273999996</v>
      </c>
      <c r="AJ75" s="14">
        <v>59396.575080000002</v>
      </c>
    </row>
    <row r="76" spans="1:36" ht="12.75" customHeight="1" x14ac:dyDescent="0.2">
      <c r="A76" s="21">
        <v>65</v>
      </c>
      <c r="B76" s="19" t="s">
        <v>145</v>
      </c>
      <c r="C76" s="19" t="s">
        <v>146</v>
      </c>
      <c r="D76" s="14">
        <v>53779.840790000002</v>
      </c>
      <c r="E76" s="14">
        <v>29591.0419</v>
      </c>
      <c r="F76" s="14">
        <v>0</v>
      </c>
      <c r="G76" s="14">
        <v>0</v>
      </c>
      <c r="H76" s="14">
        <v>24188.798889999998</v>
      </c>
      <c r="I76" s="14">
        <v>0</v>
      </c>
      <c r="J76" s="14">
        <v>0</v>
      </c>
      <c r="K76" s="14">
        <v>45694.898260000002</v>
      </c>
      <c r="L76" s="14">
        <v>0</v>
      </c>
      <c r="M76" s="14">
        <v>406958.15435000003</v>
      </c>
      <c r="N76" s="14">
        <v>369736.23533</v>
      </c>
      <c r="O76" s="14">
        <v>-15427.698759999999</v>
      </c>
      <c r="P76" s="14">
        <v>37221.919020000001</v>
      </c>
      <c r="Q76" s="14">
        <v>-16402.73734</v>
      </c>
      <c r="R76" s="14">
        <v>104684.9191</v>
      </c>
      <c r="S76" s="14">
        <v>104684.9191</v>
      </c>
      <c r="T76" s="14">
        <v>0</v>
      </c>
      <c r="U76" s="14">
        <v>83084.383570000005</v>
      </c>
      <c r="V76" s="14">
        <v>0</v>
      </c>
      <c r="W76" s="14">
        <v>83084.383570000005</v>
      </c>
      <c r="X76" s="14">
        <v>0</v>
      </c>
      <c r="Y76" s="14">
        <v>5865.6959999999999</v>
      </c>
      <c r="Z76" s="14">
        <v>5.6967499999999998</v>
      </c>
      <c r="AA76" s="14">
        <v>0</v>
      </c>
      <c r="AB76" s="14">
        <v>19684.613649999999</v>
      </c>
      <c r="AC76" s="14">
        <v>85.784900000000107</v>
      </c>
      <c r="AD76" s="14">
        <v>-2192.4222</v>
      </c>
      <c r="AE76" s="14">
        <v>44827.84201</v>
      </c>
      <c r="AF76" s="14">
        <v>0</v>
      </c>
      <c r="AG76" s="14">
        <v>764671.82938000001</v>
      </c>
      <c r="AH76" s="14">
        <v>-34022.8583</v>
      </c>
      <c r="AI76" s="14">
        <v>798694.68767999997</v>
      </c>
      <c r="AJ76" s="14">
        <v>112113.35799</v>
      </c>
    </row>
    <row r="77" spans="1:36" ht="12.75" customHeight="1" x14ac:dyDescent="0.2">
      <c r="A77" s="21">
        <v>66</v>
      </c>
      <c r="B77" s="19" t="s">
        <v>171</v>
      </c>
      <c r="C77" s="19" t="s">
        <v>285</v>
      </c>
      <c r="D77" s="14">
        <v>72299.26642</v>
      </c>
      <c r="E77" s="14">
        <v>40466.644</v>
      </c>
      <c r="F77" s="14">
        <v>8393.7707699999992</v>
      </c>
      <c r="G77" s="14">
        <v>0</v>
      </c>
      <c r="H77" s="14">
        <v>23438.851650000001</v>
      </c>
      <c r="I77" s="14">
        <v>53.196080000000002</v>
      </c>
      <c r="J77" s="14">
        <v>0</v>
      </c>
      <c r="K77" s="14">
        <v>107676.52396999999</v>
      </c>
      <c r="L77" s="14">
        <v>-420.10534999999999</v>
      </c>
      <c r="M77" s="14">
        <v>464683.88575000002</v>
      </c>
      <c r="N77" s="14">
        <v>427282.97372000001</v>
      </c>
      <c r="O77" s="14">
        <v>-11123.003489999999</v>
      </c>
      <c r="P77" s="14">
        <v>37400.91203</v>
      </c>
      <c r="Q77" s="14">
        <v>-13775.37055</v>
      </c>
      <c r="R77" s="14">
        <v>0</v>
      </c>
      <c r="S77" s="14">
        <v>0</v>
      </c>
      <c r="T77" s="14">
        <v>0</v>
      </c>
      <c r="U77" s="14">
        <v>55023.356299999999</v>
      </c>
      <c r="V77" s="14">
        <v>0</v>
      </c>
      <c r="W77" s="14">
        <v>55023.356299999999</v>
      </c>
      <c r="X77" s="14">
        <v>0</v>
      </c>
      <c r="Y77" s="14">
        <v>797.79</v>
      </c>
      <c r="Z77" s="14">
        <v>0</v>
      </c>
      <c r="AA77" s="14">
        <v>568.29264000000001</v>
      </c>
      <c r="AB77" s="14">
        <v>41089.394130000001</v>
      </c>
      <c r="AC77" s="14">
        <v>10789.50498</v>
      </c>
      <c r="AD77" s="14">
        <v>-388.47138999999999</v>
      </c>
      <c r="AE77" s="14">
        <v>5295.3736699999999</v>
      </c>
      <c r="AF77" s="14">
        <v>-4520.7757700000002</v>
      </c>
      <c r="AG77" s="14">
        <v>758276.58394000004</v>
      </c>
      <c r="AH77" s="14">
        <v>-30227.726549999999</v>
      </c>
      <c r="AI77" s="14">
        <v>788504.31048999995</v>
      </c>
      <c r="AJ77" s="14">
        <v>0</v>
      </c>
    </row>
    <row r="78" spans="1:36" ht="12.75" customHeight="1" x14ac:dyDescent="0.2">
      <c r="A78" s="21">
        <v>67</v>
      </c>
      <c r="B78" s="19" t="s">
        <v>152</v>
      </c>
      <c r="C78" s="19" t="s">
        <v>286</v>
      </c>
      <c r="D78" s="14">
        <v>70696.584940000001</v>
      </c>
      <c r="E78" s="14">
        <v>50598.692280000003</v>
      </c>
      <c r="F78" s="14">
        <v>0</v>
      </c>
      <c r="G78" s="14">
        <v>0</v>
      </c>
      <c r="H78" s="14">
        <v>20097.892660000001</v>
      </c>
      <c r="I78" s="14">
        <v>0</v>
      </c>
      <c r="J78" s="14">
        <v>0</v>
      </c>
      <c r="K78" s="14">
        <v>48213.588949999998</v>
      </c>
      <c r="L78" s="14">
        <v>-2107.37291</v>
      </c>
      <c r="M78" s="14">
        <v>361396.98259999999</v>
      </c>
      <c r="N78" s="14">
        <v>274599.66911999998</v>
      </c>
      <c r="O78" s="14">
        <v>-29340.96113</v>
      </c>
      <c r="P78" s="14">
        <v>86797.313479999997</v>
      </c>
      <c r="Q78" s="14">
        <v>-11849.81811</v>
      </c>
      <c r="R78" s="14">
        <v>60</v>
      </c>
      <c r="S78" s="14">
        <v>0</v>
      </c>
      <c r="T78" s="14">
        <v>0</v>
      </c>
      <c r="U78" s="14">
        <v>25010.6165</v>
      </c>
      <c r="V78" s="14">
        <v>0</v>
      </c>
      <c r="W78" s="14">
        <v>25010.6165</v>
      </c>
      <c r="X78" s="14">
        <v>0</v>
      </c>
      <c r="Y78" s="14">
        <v>0</v>
      </c>
      <c r="Z78" s="14">
        <v>18.93393</v>
      </c>
      <c r="AA78" s="14">
        <v>0</v>
      </c>
      <c r="AB78" s="14">
        <v>123917.79912</v>
      </c>
      <c r="AC78" s="14">
        <v>90073.541240000006</v>
      </c>
      <c r="AD78" s="14">
        <v>-2664.39995</v>
      </c>
      <c r="AE78" s="14">
        <v>17067.744589999998</v>
      </c>
      <c r="AF78" s="14">
        <v>-1054.5326299999999</v>
      </c>
      <c r="AG78" s="14">
        <v>736455.79186999996</v>
      </c>
      <c r="AH78" s="14">
        <v>-47017.084730000002</v>
      </c>
      <c r="AI78" s="14">
        <v>783472.87659999996</v>
      </c>
      <c r="AJ78" s="14">
        <v>0</v>
      </c>
    </row>
    <row r="79" spans="1:36" ht="12.75" customHeight="1" x14ac:dyDescent="0.2">
      <c r="A79" s="21">
        <v>68</v>
      </c>
      <c r="B79" s="19" t="s">
        <v>119</v>
      </c>
      <c r="C79" s="19" t="s">
        <v>120</v>
      </c>
      <c r="D79" s="14">
        <v>56989.249750000003</v>
      </c>
      <c r="E79" s="14">
        <v>50416.906369999997</v>
      </c>
      <c r="F79" s="14">
        <v>0</v>
      </c>
      <c r="G79" s="14">
        <v>0</v>
      </c>
      <c r="H79" s="14">
        <v>6572.3433800000003</v>
      </c>
      <c r="I79" s="14">
        <v>0</v>
      </c>
      <c r="J79" s="14">
        <v>0</v>
      </c>
      <c r="K79" s="14">
        <v>25698.366760000001</v>
      </c>
      <c r="L79" s="14">
        <v>-711.23239000000001</v>
      </c>
      <c r="M79" s="14">
        <v>413248.29908000003</v>
      </c>
      <c r="N79" s="14">
        <v>410829.49186000001</v>
      </c>
      <c r="O79" s="14">
        <v>-44553.194790000001</v>
      </c>
      <c r="P79" s="14">
        <v>2418.8072200000001</v>
      </c>
      <c r="Q79" s="14">
        <v>-2280.99026</v>
      </c>
      <c r="R79" s="14">
        <v>2596.6732000000002</v>
      </c>
      <c r="S79" s="14">
        <v>0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59818.527000000002</v>
      </c>
      <c r="Z79" s="14">
        <v>0</v>
      </c>
      <c r="AA79" s="14">
        <v>0</v>
      </c>
      <c r="AB79" s="14">
        <v>73193.347330000004</v>
      </c>
      <c r="AC79" s="14">
        <v>1975.01413</v>
      </c>
      <c r="AD79" s="14">
        <v>-540.35428999999999</v>
      </c>
      <c r="AE79" s="14">
        <v>3747.6728499999999</v>
      </c>
      <c r="AF79" s="14">
        <v>-7220.8308399999996</v>
      </c>
      <c r="AG79" s="14">
        <v>637267.15009999997</v>
      </c>
      <c r="AH79" s="14">
        <v>-55306.602570000003</v>
      </c>
      <c r="AI79" s="14">
        <v>692573.75266999996</v>
      </c>
      <c r="AJ79" s="14">
        <v>0</v>
      </c>
    </row>
    <row r="80" spans="1:36" ht="12.75" customHeight="1" x14ac:dyDescent="0.2">
      <c r="A80" s="21">
        <v>69</v>
      </c>
      <c r="B80" s="19" t="s">
        <v>155</v>
      </c>
      <c r="C80" s="19" t="s">
        <v>156</v>
      </c>
      <c r="D80" s="14">
        <v>22922.954409999998</v>
      </c>
      <c r="E80" s="14">
        <v>9850.5737399999998</v>
      </c>
      <c r="F80" s="14">
        <v>0</v>
      </c>
      <c r="G80" s="14">
        <v>0</v>
      </c>
      <c r="H80" s="14">
        <v>13059.003059999999</v>
      </c>
      <c r="I80" s="14">
        <v>5.4740399999999996</v>
      </c>
      <c r="J80" s="14">
        <v>0</v>
      </c>
      <c r="K80" s="14">
        <v>15985.541359999999</v>
      </c>
      <c r="L80" s="14">
        <v>-199.60115999999999</v>
      </c>
      <c r="M80" s="14">
        <v>403703.28003000002</v>
      </c>
      <c r="N80" s="14">
        <v>402278.18696999998</v>
      </c>
      <c r="O80" s="14">
        <v>-2633.9220799999998</v>
      </c>
      <c r="P80" s="14">
        <v>1425.0930599999999</v>
      </c>
      <c r="Q80" s="14">
        <v>-81.082380000000001</v>
      </c>
      <c r="R80" s="14">
        <v>5308.0824899999998</v>
      </c>
      <c r="S80" s="14">
        <v>5308.0824899999998</v>
      </c>
      <c r="T80" s="14">
        <v>0</v>
      </c>
      <c r="U80" s="14">
        <v>155333.3768</v>
      </c>
      <c r="V80" s="14">
        <v>0</v>
      </c>
      <c r="W80" s="14">
        <v>155333.3768</v>
      </c>
      <c r="X80" s="14">
        <v>0</v>
      </c>
      <c r="Y80" s="14">
        <v>0</v>
      </c>
      <c r="Z80" s="14">
        <v>0</v>
      </c>
      <c r="AA80" s="14">
        <v>292.46681000000001</v>
      </c>
      <c r="AB80" s="14">
        <v>18235.06797</v>
      </c>
      <c r="AC80" s="14">
        <v>1201.9946399999999</v>
      </c>
      <c r="AD80" s="14">
        <v>-1.28</v>
      </c>
      <c r="AE80" s="14">
        <v>8945.7963199999995</v>
      </c>
      <c r="AF80" s="14">
        <v>0</v>
      </c>
      <c r="AG80" s="14">
        <v>631934.03486999997</v>
      </c>
      <c r="AH80" s="14">
        <v>-2915.88562</v>
      </c>
      <c r="AI80" s="14">
        <v>634849.92049000005</v>
      </c>
      <c r="AJ80" s="14">
        <v>5351.0428000000002</v>
      </c>
    </row>
    <row r="81" spans="1:36" ht="12.75" customHeight="1" x14ac:dyDescent="0.2">
      <c r="A81" s="21">
        <v>70</v>
      </c>
      <c r="B81" s="19" t="s">
        <v>198</v>
      </c>
      <c r="C81" s="19" t="s">
        <v>199</v>
      </c>
      <c r="D81" s="14">
        <v>34472.988270000002</v>
      </c>
      <c r="E81" s="14">
        <v>23574.094509999999</v>
      </c>
      <c r="F81" s="14">
        <v>1146.27511</v>
      </c>
      <c r="G81" s="14">
        <v>0</v>
      </c>
      <c r="H81" s="14">
        <v>9752.6186500000003</v>
      </c>
      <c r="I81" s="14">
        <v>0</v>
      </c>
      <c r="J81" s="14">
        <v>0</v>
      </c>
      <c r="K81" s="14">
        <v>11270.253919999999</v>
      </c>
      <c r="L81" s="14">
        <v>-272.48651000000001</v>
      </c>
      <c r="M81" s="14">
        <v>97622.136599999998</v>
      </c>
      <c r="N81" s="14">
        <v>94787.625820000001</v>
      </c>
      <c r="O81" s="14">
        <v>-3409.2688400000002</v>
      </c>
      <c r="P81" s="14">
        <v>2834.5107800000001</v>
      </c>
      <c r="Q81" s="14">
        <v>-444.26765</v>
      </c>
      <c r="R81" s="14">
        <v>0</v>
      </c>
      <c r="S81" s="14">
        <v>0</v>
      </c>
      <c r="T81" s="14">
        <v>0</v>
      </c>
      <c r="U81" s="14">
        <v>207087.90461999999</v>
      </c>
      <c r="V81" s="14">
        <v>0</v>
      </c>
      <c r="W81" s="14">
        <v>207087.90461999999</v>
      </c>
      <c r="X81" s="14">
        <v>0</v>
      </c>
      <c r="Y81" s="14">
        <v>206383.5</v>
      </c>
      <c r="Z81" s="14">
        <v>0</v>
      </c>
      <c r="AA81" s="14">
        <v>0</v>
      </c>
      <c r="AB81" s="14">
        <v>12054.47278</v>
      </c>
      <c r="AC81" s="14">
        <v>-2832.11994</v>
      </c>
      <c r="AD81" s="14">
        <v>-4447.0036700000001</v>
      </c>
      <c r="AE81" s="14">
        <v>51881.488019999997</v>
      </c>
      <c r="AF81" s="14">
        <v>0</v>
      </c>
      <c r="AG81" s="14">
        <v>617940.62427000003</v>
      </c>
      <c r="AH81" s="14">
        <v>-8573.0266699999993</v>
      </c>
      <c r="AI81" s="14">
        <v>626513.65093999996</v>
      </c>
      <c r="AJ81" s="14">
        <v>0</v>
      </c>
    </row>
    <row r="82" spans="1:36" ht="12.75" customHeight="1" x14ac:dyDescent="0.2">
      <c r="A82" s="21">
        <v>71</v>
      </c>
      <c r="B82" s="19" t="s">
        <v>184</v>
      </c>
      <c r="C82" s="19" t="s">
        <v>185</v>
      </c>
      <c r="D82" s="14">
        <v>33581.398150000001</v>
      </c>
      <c r="E82" s="14">
        <v>18321.23616</v>
      </c>
      <c r="F82" s="14">
        <v>0</v>
      </c>
      <c r="G82" s="14">
        <v>-81.109350000000006</v>
      </c>
      <c r="H82" s="14">
        <v>15341.271339999999</v>
      </c>
      <c r="I82" s="14">
        <v>0</v>
      </c>
      <c r="J82" s="14">
        <v>0</v>
      </c>
      <c r="K82" s="14">
        <v>70998.618189999994</v>
      </c>
      <c r="L82" s="14">
        <v>-364.15445</v>
      </c>
      <c r="M82" s="14">
        <v>343322.34986000002</v>
      </c>
      <c r="N82" s="14">
        <v>339298.83796999999</v>
      </c>
      <c r="O82" s="14">
        <v>-62457.342559999997</v>
      </c>
      <c r="P82" s="14">
        <v>4023.5118900000002</v>
      </c>
      <c r="Q82" s="14">
        <v>-3997.99494</v>
      </c>
      <c r="R82" s="14">
        <v>0</v>
      </c>
      <c r="S82" s="14">
        <v>0</v>
      </c>
      <c r="T82" s="14">
        <v>0</v>
      </c>
      <c r="U82" s="14">
        <v>49790.134910000001</v>
      </c>
      <c r="V82" s="14">
        <v>-231.09809000000001</v>
      </c>
      <c r="W82" s="14">
        <v>49790.134910000001</v>
      </c>
      <c r="X82" s="14">
        <v>0</v>
      </c>
      <c r="Y82" s="14">
        <v>0</v>
      </c>
      <c r="Z82" s="14">
        <v>8361.8250000000007</v>
      </c>
      <c r="AA82" s="14">
        <v>4360.14383</v>
      </c>
      <c r="AB82" s="14">
        <v>4052.5169799999999</v>
      </c>
      <c r="AC82" s="14">
        <v>-113.78815</v>
      </c>
      <c r="AD82" s="14">
        <v>-233.43825000000001</v>
      </c>
      <c r="AE82" s="14">
        <v>3745.0899100000001</v>
      </c>
      <c r="AF82" s="14">
        <v>0</v>
      </c>
      <c r="AG82" s="14">
        <v>518098.28868</v>
      </c>
      <c r="AH82" s="14">
        <v>-67365.137640000001</v>
      </c>
      <c r="AI82" s="14">
        <v>585463.42631999997</v>
      </c>
      <c r="AJ82" s="14">
        <v>0</v>
      </c>
    </row>
    <row r="83" spans="1:36" ht="12.75" customHeight="1" x14ac:dyDescent="0.2">
      <c r="A83" s="21">
        <v>72</v>
      </c>
      <c r="B83" s="19" t="s">
        <v>126</v>
      </c>
      <c r="C83" s="19" t="s">
        <v>127</v>
      </c>
      <c r="D83" s="14">
        <v>56621.808830000002</v>
      </c>
      <c r="E83" s="14">
        <v>43709.031190000002</v>
      </c>
      <c r="F83" s="14">
        <v>84.685329999999993</v>
      </c>
      <c r="G83" s="14">
        <v>0</v>
      </c>
      <c r="H83" s="14">
        <v>12828.09231</v>
      </c>
      <c r="I83" s="14">
        <v>0</v>
      </c>
      <c r="J83" s="14">
        <v>0</v>
      </c>
      <c r="K83" s="14">
        <v>23191.04509</v>
      </c>
      <c r="L83" s="14">
        <v>-296.96420999999998</v>
      </c>
      <c r="M83" s="14">
        <v>273232.38857000001</v>
      </c>
      <c r="N83" s="14">
        <v>251964.42186</v>
      </c>
      <c r="O83" s="14">
        <v>-9578.6287400000001</v>
      </c>
      <c r="P83" s="14">
        <v>21267.966710000001</v>
      </c>
      <c r="Q83" s="14">
        <v>-6740.0275300000003</v>
      </c>
      <c r="R83" s="14">
        <v>0</v>
      </c>
      <c r="S83" s="14">
        <v>0</v>
      </c>
      <c r="T83" s="14">
        <v>0</v>
      </c>
      <c r="U83" s="14">
        <v>38091.835520000001</v>
      </c>
      <c r="V83" s="14">
        <v>0</v>
      </c>
      <c r="W83" s="14">
        <v>38091.835520000001</v>
      </c>
      <c r="X83" s="14">
        <v>0</v>
      </c>
      <c r="Y83" s="14">
        <v>16961.400000000001</v>
      </c>
      <c r="Z83" s="14">
        <v>13.645</v>
      </c>
      <c r="AA83" s="14">
        <v>1065.711</v>
      </c>
      <c r="AB83" s="14">
        <v>91374.807969999994</v>
      </c>
      <c r="AC83" s="14">
        <v>1304.4398000000001</v>
      </c>
      <c r="AD83" s="14">
        <v>-0.1</v>
      </c>
      <c r="AE83" s="14">
        <v>53173.40309</v>
      </c>
      <c r="AF83" s="14">
        <v>0</v>
      </c>
      <c r="AG83" s="14">
        <v>555030.48487000004</v>
      </c>
      <c r="AH83" s="14">
        <v>-16615.72048</v>
      </c>
      <c r="AI83" s="14">
        <v>571646.20534999995</v>
      </c>
      <c r="AJ83" s="14">
        <v>0</v>
      </c>
    </row>
    <row r="84" spans="1:36" ht="12.75" customHeight="1" x14ac:dyDescent="0.2">
      <c r="A84" s="21">
        <v>73</v>
      </c>
      <c r="B84" s="19" t="s">
        <v>186</v>
      </c>
      <c r="C84" s="19" t="s">
        <v>187</v>
      </c>
      <c r="D84" s="14">
        <v>15201.96441</v>
      </c>
      <c r="E84" s="14">
        <v>10629.14487</v>
      </c>
      <c r="F84" s="14">
        <v>0</v>
      </c>
      <c r="G84" s="14">
        <v>0</v>
      </c>
      <c r="H84" s="14">
        <v>4572.8195400000004</v>
      </c>
      <c r="I84" s="14">
        <v>0</v>
      </c>
      <c r="J84" s="14">
        <v>0</v>
      </c>
      <c r="K84" s="14">
        <v>22479.122200000002</v>
      </c>
      <c r="L84" s="14">
        <v>0</v>
      </c>
      <c r="M84" s="14">
        <v>219034.08089000001</v>
      </c>
      <c r="N84" s="14">
        <v>216835.32071</v>
      </c>
      <c r="O84" s="14">
        <v>-97102.935649999999</v>
      </c>
      <c r="P84" s="14">
        <v>2198.7601800000002</v>
      </c>
      <c r="Q84" s="14">
        <v>-133.67170999999999</v>
      </c>
      <c r="R84" s="14">
        <v>67407.254990000001</v>
      </c>
      <c r="S84" s="14">
        <v>67407.254990000001</v>
      </c>
      <c r="T84" s="14">
        <v>0</v>
      </c>
      <c r="U84" s="14">
        <v>4001.6986400000001</v>
      </c>
      <c r="V84" s="14">
        <v>0</v>
      </c>
      <c r="W84" s="14">
        <v>4001.6986400000001</v>
      </c>
      <c r="X84" s="14">
        <v>0</v>
      </c>
      <c r="Y84" s="14">
        <v>0</v>
      </c>
      <c r="Z84" s="14">
        <v>550.89200000000005</v>
      </c>
      <c r="AA84" s="14">
        <v>0</v>
      </c>
      <c r="AB84" s="14">
        <v>31303.386149999998</v>
      </c>
      <c r="AC84" s="14">
        <v>1244.7365600000001</v>
      </c>
      <c r="AD84" s="14">
        <v>-27.222860000000001</v>
      </c>
      <c r="AE84" s="14">
        <v>1383.5202999999999</v>
      </c>
      <c r="AF84" s="14">
        <v>-15643.7376</v>
      </c>
      <c r="AG84" s="14">
        <v>362606.65613999998</v>
      </c>
      <c r="AH84" s="14">
        <v>-112907.56782</v>
      </c>
      <c r="AI84" s="14">
        <v>475514.22395999997</v>
      </c>
      <c r="AJ84" s="14">
        <v>66888.035000000003</v>
      </c>
    </row>
    <row r="85" spans="1:36" ht="12.75" customHeight="1" x14ac:dyDescent="0.2">
      <c r="A85" s="21">
        <v>74</v>
      </c>
      <c r="B85" s="19" t="s">
        <v>139</v>
      </c>
      <c r="C85" s="19" t="s">
        <v>287</v>
      </c>
      <c r="D85" s="14">
        <v>25223.316429999999</v>
      </c>
      <c r="E85" s="14">
        <v>8957.4196300000003</v>
      </c>
      <c r="F85" s="14">
        <v>0</v>
      </c>
      <c r="G85" s="14">
        <v>0</v>
      </c>
      <c r="H85" s="14">
        <v>16265.8968</v>
      </c>
      <c r="I85" s="14">
        <v>0</v>
      </c>
      <c r="J85" s="14">
        <v>0</v>
      </c>
      <c r="K85" s="14">
        <v>14769.109930000001</v>
      </c>
      <c r="L85" s="14">
        <v>-526.07249999999999</v>
      </c>
      <c r="M85" s="14">
        <v>104884.13956</v>
      </c>
      <c r="N85" s="14">
        <v>102404.03958</v>
      </c>
      <c r="O85" s="14">
        <v>-4734.3996100000004</v>
      </c>
      <c r="P85" s="14">
        <v>2480.09998</v>
      </c>
      <c r="Q85" s="14">
        <v>-2279.41527</v>
      </c>
      <c r="R85" s="14">
        <v>0</v>
      </c>
      <c r="S85" s="14">
        <v>0</v>
      </c>
      <c r="T85" s="14">
        <v>0</v>
      </c>
      <c r="U85" s="14">
        <v>36015.287759999999</v>
      </c>
      <c r="V85" s="14">
        <v>0</v>
      </c>
      <c r="W85" s="14">
        <v>36015.287759999999</v>
      </c>
      <c r="X85" s="14">
        <v>0</v>
      </c>
      <c r="Y85" s="14">
        <v>119635.11719999999</v>
      </c>
      <c r="Z85" s="14">
        <v>414.94299999999998</v>
      </c>
      <c r="AA85" s="14">
        <v>0</v>
      </c>
      <c r="AB85" s="14">
        <v>109870.80289000001</v>
      </c>
      <c r="AC85" s="14">
        <v>984.46726999999998</v>
      </c>
      <c r="AD85" s="14">
        <v>-0.04</v>
      </c>
      <c r="AE85" s="14">
        <v>41236.599249999999</v>
      </c>
      <c r="AF85" s="14">
        <v>-407.27125999999998</v>
      </c>
      <c r="AG85" s="14">
        <v>453033.78328999999</v>
      </c>
      <c r="AH85" s="14">
        <v>-7947.1986399999996</v>
      </c>
      <c r="AI85" s="14">
        <v>460980.98193000001</v>
      </c>
      <c r="AJ85" s="14">
        <v>0</v>
      </c>
    </row>
    <row r="86" spans="1:36" ht="12.75" customHeight="1" x14ac:dyDescent="0.2">
      <c r="A86" s="21">
        <v>75</v>
      </c>
      <c r="B86" s="19" t="s">
        <v>117</v>
      </c>
      <c r="C86" s="19" t="s">
        <v>118</v>
      </c>
      <c r="D86" s="14">
        <v>66417.872889999999</v>
      </c>
      <c r="E86" s="14">
        <v>15280.169610000001</v>
      </c>
      <c r="F86" s="14">
        <v>0</v>
      </c>
      <c r="G86" s="14">
        <v>0</v>
      </c>
      <c r="H86" s="14">
        <v>51137.703280000002</v>
      </c>
      <c r="I86" s="14">
        <v>0</v>
      </c>
      <c r="J86" s="14">
        <v>0</v>
      </c>
      <c r="K86" s="14">
        <v>69510.183520000006</v>
      </c>
      <c r="L86" s="14">
        <v>-504.15471000000002</v>
      </c>
      <c r="M86" s="14">
        <v>135179.51769000001</v>
      </c>
      <c r="N86" s="14">
        <v>134082.47845</v>
      </c>
      <c r="O86" s="14">
        <v>-127.42627</v>
      </c>
      <c r="P86" s="14">
        <v>1097.0392400000001</v>
      </c>
      <c r="Q86" s="14">
        <v>-228.83280999999999</v>
      </c>
      <c r="R86" s="14">
        <v>33979.759530000003</v>
      </c>
      <c r="S86" s="14">
        <v>33968.204530000003</v>
      </c>
      <c r="T86" s="14">
        <v>0</v>
      </c>
      <c r="U86" s="14">
        <v>105263.63013999999</v>
      </c>
      <c r="V86" s="14">
        <v>0</v>
      </c>
      <c r="W86" s="14">
        <v>105263.63013999999</v>
      </c>
      <c r="X86" s="14">
        <v>0</v>
      </c>
      <c r="Y86" s="14">
        <v>1335.16175</v>
      </c>
      <c r="Z86" s="14">
        <v>1332.60493</v>
      </c>
      <c r="AA86" s="14">
        <v>10649.0026</v>
      </c>
      <c r="AB86" s="14">
        <v>15513.937169999999</v>
      </c>
      <c r="AC86" s="14">
        <v>-314.98095000000001</v>
      </c>
      <c r="AD86" s="14">
        <v>-552.39939000000004</v>
      </c>
      <c r="AE86" s="14">
        <v>5747.33338</v>
      </c>
      <c r="AF86" s="14">
        <v>-6.8662400000000003</v>
      </c>
      <c r="AG86" s="14">
        <v>444614.02265</v>
      </c>
      <c r="AH86" s="14">
        <v>-1419.6794199999999</v>
      </c>
      <c r="AI86" s="14">
        <v>446033.70207</v>
      </c>
      <c r="AJ86" s="14">
        <v>33622.607000000004</v>
      </c>
    </row>
    <row r="87" spans="1:36" ht="12.75" customHeight="1" x14ac:dyDescent="0.2">
      <c r="A87" s="21">
        <v>76</v>
      </c>
      <c r="B87" s="19" t="s">
        <v>167</v>
      </c>
      <c r="C87" s="19" t="s">
        <v>168</v>
      </c>
      <c r="D87" s="14">
        <v>13826.011759999999</v>
      </c>
      <c r="E87" s="14">
        <v>12078.685030000001</v>
      </c>
      <c r="F87" s="14">
        <v>0</v>
      </c>
      <c r="G87" s="14">
        <v>0</v>
      </c>
      <c r="H87" s="14">
        <v>1747.32673</v>
      </c>
      <c r="I87" s="14">
        <v>0</v>
      </c>
      <c r="J87" s="14">
        <v>0</v>
      </c>
      <c r="K87" s="14">
        <v>12304.15518</v>
      </c>
      <c r="L87" s="14">
        <v>-2933.1344600000002</v>
      </c>
      <c r="M87" s="14">
        <v>88106.992029999994</v>
      </c>
      <c r="N87" s="14">
        <v>86326.338369999998</v>
      </c>
      <c r="O87" s="14">
        <v>-53441.411480000002</v>
      </c>
      <c r="P87" s="14">
        <v>1780.6536599999999</v>
      </c>
      <c r="Q87" s="14">
        <v>-20213.178209999998</v>
      </c>
      <c r="R87" s="14">
        <v>0</v>
      </c>
      <c r="S87" s="14">
        <v>0</v>
      </c>
      <c r="T87" s="14">
        <v>0</v>
      </c>
      <c r="U87" s="14">
        <v>48057.373</v>
      </c>
      <c r="V87" s="14">
        <v>-3179.9478800000002</v>
      </c>
      <c r="W87" s="14">
        <v>44733.483079999998</v>
      </c>
      <c r="X87" s="14">
        <v>0</v>
      </c>
      <c r="Y87" s="14">
        <v>78560.236000000004</v>
      </c>
      <c r="Z87" s="14">
        <v>0</v>
      </c>
      <c r="AA87" s="14">
        <v>0</v>
      </c>
      <c r="AB87" s="14">
        <v>43498.750169999999</v>
      </c>
      <c r="AC87" s="14">
        <v>726.85798999999997</v>
      </c>
      <c r="AD87" s="14">
        <v>-77.330219999999997</v>
      </c>
      <c r="AE87" s="14">
        <v>42938.549659999997</v>
      </c>
      <c r="AF87" s="14">
        <v>-2.15937</v>
      </c>
      <c r="AG87" s="14">
        <v>328018.92579000001</v>
      </c>
      <c r="AH87" s="14">
        <v>-79847.161619999999</v>
      </c>
      <c r="AI87" s="14">
        <v>407866.08740999998</v>
      </c>
      <c r="AJ87" s="14">
        <v>750.3</v>
      </c>
    </row>
    <row r="88" spans="1:36" ht="12.75" customHeight="1" x14ac:dyDescent="0.2">
      <c r="A88" s="21">
        <v>77</v>
      </c>
      <c r="B88" s="19" t="s">
        <v>123</v>
      </c>
      <c r="C88" s="19" t="s">
        <v>288</v>
      </c>
      <c r="D88" s="14">
        <v>11724.71184</v>
      </c>
      <c r="E88" s="14">
        <v>3616.4445799999999</v>
      </c>
      <c r="F88" s="14">
        <v>0</v>
      </c>
      <c r="G88" s="14">
        <v>0</v>
      </c>
      <c r="H88" s="14">
        <v>8108.2672599999996</v>
      </c>
      <c r="I88" s="14">
        <v>0</v>
      </c>
      <c r="J88" s="14">
        <v>0</v>
      </c>
      <c r="K88" s="14">
        <v>9635.9994399999996</v>
      </c>
      <c r="L88" s="14">
        <v>-727.24537999999995</v>
      </c>
      <c r="M88" s="14">
        <v>6967.0626499999898</v>
      </c>
      <c r="N88" s="14">
        <v>5262.3393800000003</v>
      </c>
      <c r="O88" s="14">
        <v>-502.61396999999999</v>
      </c>
      <c r="P88" s="14">
        <v>1704.72326999999</v>
      </c>
      <c r="Q88" s="14">
        <v>-54394.536829999997</v>
      </c>
      <c r="R88" s="14">
        <v>0</v>
      </c>
      <c r="S88" s="14">
        <v>0</v>
      </c>
      <c r="T88" s="14">
        <v>0</v>
      </c>
      <c r="U88" s="14">
        <v>204036.27367</v>
      </c>
      <c r="V88" s="14">
        <v>0</v>
      </c>
      <c r="W88" s="14">
        <v>204036.27367</v>
      </c>
      <c r="X88" s="14">
        <v>0</v>
      </c>
      <c r="Y88" s="14">
        <v>0</v>
      </c>
      <c r="Z88" s="14">
        <v>18.66</v>
      </c>
      <c r="AA88" s="14">
        <v>0</v>
      </c>
      <c r="AB88" s="14">
        <v>39792.873720000003</v>
      </c>
      <c r="AC88" s="14">
        <v>24775.303070000002</v>
      </c>
      <c r="AD88" s="14">
        <v>-1916.0214100000001</v>
      </c>
      <c r="AE88" s="14">
        <v>720.75770999999997</v>
      </c>
      <c r="AF88" s="14">
        <v>-2.0636399999999999</v>
      </c>
      <c r="AG88" s="14">
        <v>297671.6421</v>
      </c>
      <c r="AH88" s="14">
        <v>-57542.481229999998</v>
      </c>
      <c r="AI88" s="14">
        <v>355214.12332999997</v>
      </c>
      <c r="AJ88" s="14">
        <v>88510.428</v>
      </c>
    </row>
    <row r="89" spans="1:36" ht="12.75" customHeight="1" x14ac:dyDescent="0.2">
      <c r="A89" s="21">
        <v>78</v>
      </c>
      <c r="B89" s="19" t="s">
        <v>188</v>
      </c>
      <c r="C89" s="19" t="s">
        <v>189</v>
      </c>
      <c r="D89" s="14">
        <v>16091.6294</v>
      </c>
      <c r="E89" s="14">
        <v>11258.19125</v>
      </c>
      <c r="F89" s="14">
        <v>0</v>
      </c>
      <c r="G89" s="14">
        <v>0</v>
      </c>
      <c r="H89" s="14">
        <v>4833.43815</v>
      </c>
      <c r="I89" s="14">
        <v>0</v>
      </c>
      <c r="J89" s="14">
        <v>0</v>
      </c>
      <c r="K89" s="14">
        <v>18403.15206</v>
      </c>
      <c r="L89" s="14">
        <v>-5085.3134499999996</v>
      </c>
      <c r="M89" s="14">
        <v>134812.22175999999</v>
      </c>
      <c r="N89" s="14">
        <v>130408.95619</v>
      </c>
      <c r="O89" s="14">
        <v>-14948.3639</v>
      </c>
      <c r="P89" s="14">
        <v>4403.2655699999996</v>
      </c>
      <c r="Q89" s="14">
        <v>-86.942719999999994</v>
      </c>
      <c r="R89" s="14">
        <v>0</v>
      </c>
      <c r="S89" s="14">
        <v>0</v>
      </c>
      <c r="T89" s="14">
        <v>0</v>
      </c>
      <c r="U89" s="14">
        <v>90128.835699999996</v>
      </c>
      <c r="V89" s="14">
        <v>0</v>
      </c>
      <c r="W89" s="14">
        <v>90128.835699999996</v>
      </c>
      <c r="X89" s="14">
        <v>0</v>
      </c>
      <c r="Y89" s="14">
        <v>3456.2840000000001</v>
      </c>
      <c r="Z89" s="14">
        <v>1381.96</v>
      </c>
      <c r="AA89" s="14">
        <v>21.77657</v>
      </c>
      <c r="AB89" s="14">
        <v>11887.04982</v>
      </c>
      <c r="AC89" s="14">
        <v>1384.34031</v>
      </c>
      <c r="AD89" s="14">
        <v>-175.28084000000001</v>
      </c>
      <c r="AE89" s="14">
        <v>26734.627629999999</v>
      </c>
      <c r="AF89" s="14">
        <v>0</v>
      </c>
      <c r="AG89" s="14">
        <v>304301.87725000002</v>
      </c>
      <c r="AH89" s="14">
        <v>-20295.90091</v>
      </c>
      <c r="AI89" s="14">
        <v>324597.77815999999</v>
      </c>
      <c r="AJ89" s="14">
        <v>0</v>
      </c>
    </row>
    <row r="90" spans="1:36" ht="12.75" customHeight="1" x14ac:dyDescent="0.2">
      <c r="A90" s="21">
        <v>79</v>
      </c>
      <c r="B90" s="19" t="s">
        <v>195</v>
      </c>
      <c r="C90" s="19" t="s">
        <v>196</v>
      </c>
      <c r="D90" s="14">
        <v>7199.8600500000002</v>
      </c>
      <c r="E90" s="14">
        <v>4940.3576700000003</v>
      </c>
      <c r="F90" s="14">
        <v>0</v>
      </c>
      <c r="G90" s="14">
        <v>0</v>
      </c>
      <c r="H90" s="14">
        <v>2259.5023799999999</v>
      </c>
      <c r="I90" s="14">
        <v>0</v>
      </c>
      <c r="J90" s="14">
        <v>0</v>
      </c>
      <c r="K90" s="14">
        <v>8674.3227700000007</v>
      </c>
      <c r="L90" s="14">
        <v>0</v>
      </c>
      <c r="M90" s="14">
        <v>199860.26647999999</v>
      </c>
      <c r="N90" s="14">
        <v>191041.1115</v>
      </c>
      <c r="O90" s="14">
        <v>-7773.81358</v>
      </c>
      <c r="P90" s="14">
        <v>8819.1549799999993</v>
      </c>
      <c r="Q90" s="14">
        <v>-7704.4962400000004</v>
      </c>
      <c r="R90" s="14">
        <v>0</v>
      </c>
      <c r="S90" s="14">
        <v>0</v>
      </c>
      <c r="T90" s="14">
        <v>0</v>
      </c>
      <c r="U90" s="14">
        <v>23135.52058</v>
      </c>
      <c r="V90" s="14">
        <v>0</v>
      </c>
      <c r="W90" s="14">
        <v>23135.52058</v>
      </c>
      <c r="X90" s="14">
        <v>0</v>
      </c>
      <c r="Y90" s="14">
        <v>0</v>
      </c>
      <c r="Z90" s="14">
        <v>0</v>
      </c>
      <c r="AA90" s="14">
        <v>52.161439999999999</v>
      </c>
      <c r="AB90" s="14">
        <v>2935.2023800000002</v>
      </c>
      <c r="AC90" s="14">
        <v>-143.59855999999999</v>
      </c>
      <c r="AD90" s="14">
        <v>-153.49684999999999</v>
      </c>
      <c r="AE90" s="14">
        <v>552.19786999999803</v>
      </c>
      <c r="AF90" s="14">
        <v>-16347.268470000001</v>
      </c>
      <c r="AG90" s="14">
        <v>242265.93301000001</v>
      </c>
      <c r="AH90" s="14">
        <v>-31979.075140000001</v>
      </c>
      <c r="AI90" s="14">
        <v>274245.00815000001</v>
      </c>
      <c r="AJ90" s="14">
        <v>0</v>
      </c>
    </row>
    <row r="91" spans="1:36" ht="12.75" customHeight="1" x14ac:dyDescent="0.2">
      <c r="A91" s="21">
        <v>80</v>
      </c>
      <c r="B91" s="19" t="s">
        <v>193</v>
      </c>
      <c r="C91" s="19" t="s">
        <v>247</v>
      </c>
      <c r="D91" s="14">
        <v>2642.1888100000001</v>
      </c>
      <c r="E91" s="14">
        <v>837.64453000000003</v>
      </c>
      <c r="F91" s="14">
        <v>0</v>
      </c>
      <c r="G91" s="14">
        <v>0</v>
      </c>
      <c r="H91" s="14">
        <v>1804.5442800000001</v>
      </c>
      <c r="I91" s="14">
        <v>0</v>
      </c>
      <c r="J91" s="14">
        <v>0</v>
      </c>
      <c r="K91" s="14">
        <v>2330.9293499999999</v>
      </c>
      <c r="L91" s="14">
        <v>0</v>
      </c>
      <c r="M91" s="14">
        <v>29033.309990000002</v>
      </c>
      <c r="N91" s="14">
        <v>29033.309990000002</v>
      </c>
      <c r="O91" s="14">
        <v>-0.27317000000000002</v>
      </c>
      <c r="P91" s="14">
        <v>0</v>
      </c>
      <c r="Q91" s="14">
        <v>0</v>
      </c>
      <c r="R91" s="14">
        <v>58561.9</v>
      </c>
      <c r="S91" s="14">
        <v>58561.9</v>
      </c>
      <c r="T91" s="14">
        <v>0</v>
      </c>
      <c r="U91" s="14">
        <v>139684.50367999999</v>
      </c>
      <c r="V91" s="14">
        <v>0</v>
      </c>
      <c r="W91" s="14">
        <v>139684.50367999999</v>
      </c>
      <c r="X91" s="14">
        <v>0</v>
      </c>
      <c r="Y91" s="14">
        <v>0</v>
      </c>
      <c r="Z91" s="14">
        <v>1.052</v>
      </c>
      <c r="AA91" s="14">
        <v>651.04427999999996</v>
      </c>
      <c r="AB91" s="14">
        <v>12187.47767</v>
      </c>
      <c r="AC91" s="14">
        <v>346.91410000000002</v>
      </c>
      <c r="AD91" s="14">
        <v>0</v>
      </c>
      <c r="AE91" s="14">
        <v>3353.66318</v>
      </c>
      <c r="AF91" s="14">
        <v>-0.28708</v>
      </c>
      <c r="AG91" s="14">
        <v>248792.98306</v>
      </c>
      <c r="AH91" s="14">
        <v>-0.56025000000000003</v>
      </c>
      <c r="AI91" s="14">
        <v>248793.54331000001</v>
      </c>
      <c r="AJ91" s="14">
        <v>58000</v>
      </c>
    </row>
    <row r="92" spans="1:36" ht="12.75" customHeight="1" x14ac:dyDescent="0.2">
      <c r="A92" s="21">
        <v>81</v>
      </c>
      <c r="B92" s="19" t="s">
        <v>191</v>
      </c>
      <c r="C92" s="19" t="s">
        <v>192</v>
      </c>
      <c r="D92" s="14">
        <v>271.9409</v>
      </c>
      <c r="E92" s="14">
        <v>147.03654</v>
      </c>
      <c r="F92" s="14">
        <v>0</v>
      </c>
      <c r="G92" s="14">
        <v>0</v>
      </c>
      <c r="H92" s="14">
        <v>124.90436</v>
      </c>
      <c r="I92" s="14">
        <v>0</v>
      </c>
      <c r="J92" s="14">
        <v>0</v>
      </c>
      <c r="K92" s="14">
        <v>0</v>
      </c>
      <c r="L92" s="14">
        <v>0</v>
      </c>
      <c r="M92" s="14">
        <v>80002.136429999999</v>
      </c>
      <c r="N92" s="14">
        <v>13866.9925</v>
      </c>
      <c r="O92" s="14">
        <v>-120068.52308</v>
      </c>
      <c r="P92" s="14">
        <v>66135.143930000006</v>
      </c>
      <c r="Q92" s="14">
        <v>-10882.496429999999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541.84325999999999</v>
      </c>
      <c r="AB92" s="14">
        <v>9479.7726899999998</v>
      </c>
      <c r="AC92" s="14">
        <v>250</v>
      </c>
      <c r="AD92" s="14">
        <v>0</v>
      </c>
      <c r="AE92" s="14">
        <v>13339.779780000001</v>
      </c>
      <c r="AF92" s="14">
        <v>0</v>
      </c>
      <c r="AG92" s="14">
        <v>103885.47306</v>
      </c>
      <c r="AH92" s="14">
        <v>-130951.01951</v>
      </c>
      <c r="AI92" s="14">
        <v>234836.49257</v>
      </c>
      <c r="AJ92" s="14">
        <v>0</v>
      </c>
    </row>
    <row r="93" spans="1:36" ht="12.75" customHeight="1" x14ac:dyDescent="0.2">
      <c r="A93" s="21">
        <v>82</v>
      </c>
      <c r="B93" s="19" t="s">
        <v>69</v>
      </c>
      <c r="C93" s="19" t="s">
        <v>70</v>
      </c>
      <c r="D93" s="14">
        <v>1847.99874</v>
      </c>
      <c r="E93" s="14">
        <v>852.84957999999995</v>
      </c>
      <c r="F93" s="14">
        <v>0</v>
      </c>
      <c r="G93" s="14">
        <v>0</v>
      </c>
      <c r="H93" s="14">
        <v>995.14916000000005</v>
      </c>
      <c r="I93" s="14">
        <v>0</v>
      </c>
      <c r="J93" s="14">
        <v>0</v>
      </c>
      <c r="K93" s="14">
        <v>277.02676000000002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14">
        <v>0</v>
      </c>
      <c r="U93" s="14">
        <v>166827.84914000001</v>
      </c>
      <c r="V93" s="14">
        <v>0</v>
      </c>
      <c r="W93" s="14">
        <v>166827.84914000001</v>
      </c>
      <c r="X93" s="14">
        <v>0</v>
      </c>
      <c r="Y93" s="14">
        <v>27780.35931</v>
      </c>
      <c r="Z93" s="14">
        <v>248.27967000000001</v>
      </c>
      <c r="AA93" s="14">
        <v>0</v>
      </c>
      <c r="AB93" s="14">
        <v>28800.571469999999</v>
      </c>
      <c r="AC93" s="14">
        <v>-6.4245799999999997</v>
      </c>
      <c r="AD93" s="14">
        <v>-27.99615</v>
      </c>
      <c r="AE93" s="14">
        <v>805.89792999999997</v>
      </c>
      <c r="AF93" s="14">
        <v>0</v>
      </c>
      <c r="AG93" s="14">
        <v>226581.55843999999</v>
      </c>
      <c r="AH93" s="14">
        <v>-27.99615</v>
      </c>
      <c r="AI93" s="14">
        <v>226609.55459000001</v>
      </c>
      <c r="AJ93" s="14">
        <v>103460</v>
      </c>
    </row>
    <row r="94" spans="1:36" ht="12.75" customHeight="1" x14ac:dyDescent="0.2">
      <c r="A94" s="21"/>
      <c r="B94" s="21"/>
      <c r="C94" s="31" t="s">
        <v>259</v>
      </c>
      <c r="D94" s="33">
        <v>13578341.664689999</v>
      </c>
      <c r="E94" s="33">
        <v>6961065.9776699999</v>
      </c>
      <c r="F94" s="33">
        <v>39981.793149999998</v>
      </c>
      <c r="G94" s="33">
        <v>-3214.4206100000001</v>
      </c>
      <c r="H94" s="33">
        <v>6578662.2459000004</v>
      </c>
      <c r="I94" s="33">
        <v>2007332.0711099999</v>
      </c>
      <c r="J94" s="33">
        <v>1992063.91989</v>
      </c>
      <c r="K94" s="33">
        <v>19838815.142220002</v>
      </c>
      <c r="L94" s="33">
        <v>-301295.65729</v>
      </c>
      <c r="M94" s="33">
        <v>105203865.37752999</v>
      </c>
      <c r="N94" s="33">
        <v>86408902.639469996</v>
      </c>
      <c r="O94" s="33">
        <v>-14841194.15612</v>
      </c>
      <c r="P94" s="33">
        <v>18794962.738060001</v>
      </c>
      <c r="Q94" s="33">
        <v>-7569855.7716300003</v>
      </c>
      <c r="R94" s="33">
        <v>21340603.736409999</v>
      </c>
      <c r="S94" s="33">
        <v>21251606.715569999</v>
      </c>
      <c r="T94" s="33">
        <v>-82865.082380000007</v>
      </c>
      <c r="U94" s="33">
        <v>9767201.3290400002</v>
      </c>
      <c r="V94" s="33">
        <v>-30759.113969999999</v>
      </c>
      <c r="W94" s="33">
        <v>9763877.4391200002</v>
      </c>
      <c r="X94" s="33">
        <v>48244.685980000002</v>
      </c>
      <c r="Y94" s="33">
        <v>5000862.5138100004</v>
      </c>
      <c r="Z94" s="33">
        <v>67103.046629999997</v>
      </c>
      <c r="AA94" s="33">
        <v>390826.36624</v>
      </c>
      <c r="AB94" s="33">
        <v>7499816.5491199996</v>
      </c>
      <c r="AC94" s="33">
        <v>971094.87074000004</v>
      </c>
      <c r="AD94" s="33">
        <v>-250450.54621</v>
      </c>
      <c r="AE94" s="33">
        <v>6620892.0476399995</v>
      </c>
      <c r="AF94" s="33">
        <v>-727588.38613</v>
      </c>
      <c r="AG94" s="33">
        <v>192334999.40116</v>
      </c>
      <c r="AH94" s="33">
        <v>-23807223.134339999</v>
      </c>
      <c r="AI94" s="33">
        <v>216142222.53549999</v>
      </c>
      <c r="AJ94" s="33">
        <v>15679557.32044</v>
      </c>
    </row>
    <row r="95" spans="1:36" ht="12.75" customHeight="1" x14ac:dyDescent="0.2">
      <c r="A95" s="21"/>
      <c r="B95" s="21"/>
      <c r="C95" s="31" t="s">
        <v>260</v>
      </c>
      <c r="D95" s="33">
        <v>86639558.447750002</v>
      </c>
      <c r="E95" s="33">
        <f t="shared" ref="E95:AJ95" si="0">E13+E38+E94</f>
        <v>41172234.28266</v>
      </c>
      <c r="F95" s="33">
        <f t="shared" si="0"/>
        <v>268088.52536999999</v>
      </c>
      <c r="G95" s="33">
        <f t="shared" si="0"/>
        <v>-328452.63494999992</v>
      </c>
      <c r="H95" s="33">
        <f t="shared" si="0"/>
        <v>45525721.554530002</v>
      </c>
      <c r="I95" s="33">
        <f t="shared" si="0"/>
        <v>157525023.27608001</v>
      </c>
      <c r="J95" s="33">
        <f t="shared" si="0"/>
        <v>156283395.21163997</v>
      </c>
      <c r="K95" s="33">
        <f t="shared" si="0"/>
        <v>122656856.34003</v>
      </c>
      <c r="L95" s="33">
        <f t="shared" si="0"/>
        <v>-6475169.3974799998</v>
      </c>
      <c r="M95" s="33">
        <f t="shared" si="0"/>
        <v>536554697.88898003</v>
      </c>
      <c r="N95" s="33">
        <f t="shared" si="0"/>
        <v>433902034.35985994</v>
      </c>
      <c r="O95" s="33">
        <f t="shared" si="0"/>
        <v>-460661431.13806003</v>
      </c>
      <c r="P95" s="33">
        <f t="shared" si="0"/>
        <v>102652663.52912</v>
      </c>
      <c r="Q95" s="33">
        <f t="shared" si="0"/>
        <v>-80688169.299720004</v>
      </c>
      <c r="R95" s="33">
        <f t="shared" si="0"/>
        <v>248798159.78103</v>
      </c>
      <c r="S95" s="33">
        <f t="shared" si="0"/>
        <v>245048877.47457999</v>
      </c>
      <c r="T95" s="33">
        <f t="shared" si="0"/>
        <v>-4651364.330169999</v>
      </c>
      <c r="U95" s="33">
        <f t="shared" si="0"/>
        <v>54950992.770220004</v>
      </c>
      <c r="V95" s="33">
        <f t="shared" si="0"/>
        <v>-187831.89296</v>
      </c>
      <c r="W95" s="33">
        <f t="shared" si="0"/>
        <v>53956450.076140009</v>
      </c>
      <c r="X95" s="33">
        <f t="shared" si="0"/>
        <v>541756.97594999999</v>
      </c>
      <c r="Y95" s="33">
        <f t="shared" si="0"/>
        <v>17936828.562720001</v>
      </c>
      <c r="Z95" s="33">
        <f t="shared" si="0"/>
        <v>1748911.8452600001</v>
      </c>
      <c r="AA95" s="33">
        <f t="shared" si="0"/>
        <v>5722417.5049700011</v>
      </c>
      <c r="AB95" s="33">
        <f t="shared" si="0"/>
        <v>36106007.324040003</v>
      </c>
      <c r="AC95" s="33">
        <f t="shared" si="0"/>
        <v>15444683.2872</v>
      </c>
      <c r="AD95" s="33">
        <f t="shared" si="0"/>
        <v>-7080560.94606</v>
      </c>
      <c r="AE95" s="33">
        <f t="shared" si="0"/>
        <v>29960414.13693</v>
      </c>
      <c r="AF95" s="33">
        <f t="shared" si="0"/>
        <v>-905658.67735999997</v>
      </c>
      <c r="AG95" s="33">
        <f t="shared" si="0"/>
        <v>1314586308.14116</v>
      </c>
      <c r="AH95" s="33">
        <f t="shared" si="0"/>
        <v>-560978638.31676006</v>
      </c>
      <c r="AI95" s="33">
        <f t="shared" si="0"/>
        <v>1875564946.4579201</v>
      </c>
      <c r="AJ95" s="33">
        <f t="shared" si="0"/>
        <v>358610473.73764998</v>
      </c>
    </row>
    <row r="96" spans="1:36" ht="12.75" customHeight="1" x14ac:dyDescent="0.2">
      <c r="A96" s="21"/>
      <c r="B96" s="21"/>
      <c r="C96" s="32" t="s">
        <v>261</v>
      </c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</row>
    <row r="97" spans="1:36" ht="12.75" customHeight="1" x14ac:dyDescent="0.2">
      <c r="A97" s="21">
        <v>83</v>
      </c>
      <c r="B97" s="21" t="s">
        <v>200</v>
      </c>
      <c r="C97" s="19" t="s">
        <v>201</v>
      </c>
      <c r="D97" s="14">
        <v>193848.89337000001</v>
      </c>
      <c r="E97" s="14">
        <v>1930.3527200000001</v>
      </c>
      <c r="F97" s="14">
        <v>819.99361999999996</v>
      </c>
      <c r="G97" s="14">
        <v>0</v>
      </c>
      <c r="H97" s="14">
        <v>191098.54702999999</v>
      </c>
      <c r="I97" s="14">
        <v>2611835.4394999999</v>
      </c>
      <c r="J97" s="14">
        <v>2611835.4394999999</v>
      </c>
      <c r="K97" s="14">
        <v>9067.4812700000002</v>
      </c>
      <c r="L97" s="14">
        <v>-4015.3833599999998</v>
      </c>
      <c r="M97" s="14">
        <v>5345247.1976699997</v>
      </c>
      <c r="N97" s="14">
        <v>5345152.4077700004</v>
      </c>
      <c r="O97" s="14">
        <v>-16126345.383640001</v>
      </c>
      <c r="P97" s="14">
        <v>94.789900000000202</v>
      </c>
      <c r="Q97" s="14">
        <v>-3127.0475799999999</v>
      </c>
      <c r="R97" s="14">
        <v>60</v>
      </c>
      <c r="S97" s="14">
        <v>0</v>
      </c>
      <c r="T97" s="14">
        <v>0</v>
      </c>
      <c r="U97" s="14">
        <v>0</v>
      </c>
      <c r="V97" s="14">
        <v>0</v>
      </c>
      <c r="W97" s="14">
        <v>0</v>
      </c>
      <c r="X97" s="14">
        <v>0</v>
      </c>
      <c r="Y97" s="14">
        <v>0</v>
      </c>
      <c r="Z97" s="14">
        <v>512.27200000000005</v>
      </c>
      <c r="AA97" s="14">
        <v>0</v>
      </c>
      <c r="AB97" s="14">
        <v>2120.66554</v>
      </c>
      <c r="AC97" s="14">
        <v>106.800599999959</v>
      </c>
      <c r="AD97" s="14">
        <v>-471781.48784000002</v>
      </c>
      <c r="AE97" s="14">
        <v>240.87959000000001</v>
      </c>
      <c r="AF97" s="14">
        <v>0</v>
      </c>
      <c r="AG97" s="14">
        <v>8163039.6295400001</v>
      </c>
      <c r="AH97" s="14">
        <v>-16605269.30242</v>
      </c>
      <c r="AI97" s="14">
        <v>24768308.931960002</v>
      </c>
      <c r="AJ97" s="14">
        <v>2171909</v>
      </c>
    </row>
    <row r="98" spans="1:36" ht="12.75" customHeight="1" x14ac:dyDescent="0.2">
      <c r="A98" s="34"/>
      <c r="B98" s="21"/>
      <c r="C98" s="31" t="s">
        <v>262</v>
      </c>
      <c r="D98" s="33">
        <v>193848.89337000001</v>
      </c>
      <c r="E98" s="33">
        <v>1930.3527200000001</v>
      </c>
      <c r="F98" s="33">
        <v>819.99361999999996</v>
      </c>
      <c r="G98" s="33">
        <v>0</v>
      </c>
      <c r="H98" s="33">
        <v>191098.54702999999</v>
      </c>
      <c r="I98" s="33">
        <v>2611835.4394999999</v>
      </c>
      <c r="J98" s="33">
        <v>2611835.4394999999</v>
      </c>
      <c r="K98" s="33">
        <v>9067.4812700000002</v>
      </c>
      <c r="L98" s="33">
        <v>-4015.3833599999998</v>
      </c>
      <c r="M98" s="33">
        <v>5345247.1976699997</v>
      </c>
      <c r="N98" s="33">
        <v>5345152.4077700004</v>
      </c>
      <c r="O98" s="33">
        <v>-16126345.383640001</v>
      </c>
      <c r="P98" s="33">
        <v>94.789900000000202</v>
      </c>
      <c r="Q98" s="33">
        <v>-3127.0475799999999</v>
      </c>
      <c r="R98" s="33">
        <v>60</v>
      </c>
      <c r="S98" s="33">
        <v>0</v>
      </c>
      <c r="T98" s="33">
        <v>0</v>
      </c>
      <c r="U98" s="33">
        <v>0</v>
      </c>
      <c r="V98" s="33">
        <v>0</v>
      </c>
      <c r="W98" s="33">
        <v>0</v>
      </c>
      <c r="X98" s="33">
        <v>0</v>
      </c>
      <c r="Y98" s="33">
        <v>0</v>
      </c>
      <c r="Z98" s="33">
        <v>512.27200000000005</v>
      </c>
      <c r="AA98" s="33">
        <v>0</v>
      </c>
      <c r="AB98" s="33">
        <v>2120.66554</v>
      </c>
      <c r="AC98" s="33">
        <v>106.800599999959</v>
      </c>
      <c r="AD98" s="33">
        <v>-471781.48784000002</v>
      </c>
      <c r="AE98" s="33">
        <v>240.87959000000001</v>
      </c>
      <c r="AF98" s="33">
        <v>0</v>
      </c>
      <c r="AG98" s="33">
        <v>8163039.6295400001</v>
      </c>
      <c r="AH98" s="33">
        <v>-16605269.30242</v>
      </c>
      <c r="AI98" s="33">
        <v>24768308.931960002</v>
      </c>
      <c r="AJ98" s="33">
        <v>2171909</v>
      </c>
    </row>
    <row r="99" spans="1:36" s="3" customFormat="1" ht="12.75" customHeight="1" x14ac:dyDescent="0.2">
      <c r="A99" s="35"/>
      <c r="B99" s="40" t="s">
        <v>202</v>
      </c>
      <c r="C99" s="40"/>
      <c r="D99" s="33">
        <v>86833407.341120005</v>
      </c>
      <c r="E99" s="33">
        <v>41174164.63538</v>
      </c>
      <c r="F99" s="33">
        <v>268908.51899000001</v>
      </c>
      <c r="G99" s="33">
        <v>-328452.63494999998</v>
      </c>
      <c r="H99" s="33">
        <v>45716820.101559997</v>
      </c>
      <c r="I99" s="33">
        <v>160136858.71557999</v>
      </c>
      <c r="J99" s="33">
        <v>158895230.65114</v>
      </c>
      <c r="K99" s="33">
        <v>122665923.8213</v>
      </c>
      <c r="L99" s="33">
        <v>-6479184.7808400001</v>
      </c>
      <c r="M99" s="33">
        <v>541899945.08665001</v>
      </c>
      <c r="N99" s="33">
        <v>439247186.76762998</v>
      </c>
      <c r="O99" s="33">
        <v>-476787776.52170002</v>
      </c>
      <c r="P99" s="33">
        <v>102652758.31902</v>
      </c>
      <c r="Q99" s="33">
        <v>-80691296.347299993</v>
      </c>
      <c r="R99" s="33">
        <v>248798219.78103</v>
      </c>
      <c r="S99" s="33">
        <v>245048877.47457999</v>
      </c>
      <c r="T99" s="33">
        <v>-4651364.33017</v>
      </c>
      <c r="U99" s="33">
        <v>54950992.770219997</v>
      </c>
      <c r="V99" s="33">
        <v>-187831.89296</v>
      </c>
      <c r="W99" s="33">
        <v>53956450.076140001</v>
      </c>
      <c r="X99" s="33">
        <v>541756.97594999999</v>
      </c>
      <c r="Y99" s="33">
        <v>17936828.562720001</v>
      </c>
      <c r="Z99" s="33">
        <v>1749424.11726</v>
      </c>
      <c r="AA99" s="33">
        <v>5722417.5049700001</v>
      </c>
      <c r="AB99" s="33">
        <v>36108127.989579998</v>
      </c>
      <c r="AC99" s="33">
        <v>15444790.0878</v>
      </c>
      <c r="AD99" s="33">
        <v>-7552342.4338999996</v>
      </c>
      <c r="AE99" s="33">
        <v>29960655.016520001</v>
      </c>
      <c r="AF99" s="33">
        <v>-905658.67735999997</v>
      </c>
      <c r="AG99" s="33">
        <v>1322749347.7707</v>
      </c>
      <c r="AH99" s="33">
        <v>-577583907.61917996</v>
      </c>
      <c r="AI99" s="33">
        <v>1900333255.3898799</v>
      </c>
      <c r="AJ99" s="33">
        <v>360782382.73764998</v>
      </c>
    </row>
    <row r="101" spans="1:36" ht="27.75" customHeight="1" x14ac:dyDescent="0.2">
      <c r="A101" s="45" t="s">
        <v>241</v>
      </c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4" spans="1:36" ht="12.75" customHeight="1" x14ac:dyDescent="0.2"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</row>
  </sheetData>
  <sortState ref="B40:AK93">
    <sortCondition descending="1" ref="AI40:AI93"/>
  </sortState>
  <mergeCells count="4">
    <mergeCell ref="B99:C99"/>
    <mergeCell ref="B3:C3"/>
    <mergeCell ref="D4:AJ4"/>
    <mergeCell ref="A101:AJ101"/>
  </mergeCells>
  <pageMargins left="0.23622047244094491" right="0.23622047244094491" top="0.19685039370078741" bottom="0.19685039370078741" header="0.31496062992125984" footer="0.31496062992125984"/>
  <pageSetup paperSize="25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/>
  </sheetPr>
  <dimension ref="A1:T106"/>
  <sheetViews>
    <sheetView showGridLines="0" zoomScale="80" zoomScaleNormal="80" workbookViewId="0">
      <pane xSplit="3" ySplit="5" topLeftCell="D72" activePane="bottomRight" state="frozenSplit"/>
      <selection activeCell="A94" sqref="A94:XFD333"/>
      <selection pane="topRight" activeCell="A94" sqref="A94:XFD333"/>
      <selection pane="bottomLeft" activeCell="A94" sqref="A94:XFD333"/>
      <selection pane="bottomRight" sqref="A1:XFD1"/>
    </sheetView>
  </sheetViews>
  <sheetFormatPr defaultColWidth="10.85546875" defaultRowHeight="12.75" customHeight="1" x14ac:dyDescent="0.2"/>
  <cols>
    <col min="1" max="1" width="4.7109375" style="2" customWidth="1"/>
    <col min="2" max="2" width="4.85546875" style="2" customWidth="1"/>
    <col min="3" max="3" width="47" style="2" customWidth="1"/>
    <col min="4" max="4" width="15.28515625" style="2" customWidth="1"/>
    <col min="5" max="5" width="11" style="2" bestFit="1" customWidth="1"/>
    <col min="6" max="6" width="11.85546875" style="2" customWidth="1"/>
    <col min="7" max="7" width="12.7109375" style="2" customWidth="1"/>
    <col min="8" max="8" width="12.5703125" style="2" customWidth="1"/>
    <col min="9" max="9" width="11.85546875" style="2" customWidth="1"/>
    <col min="10" max="10" width="12.5703125" style="2" customWidth="1"/>
    <col min="11" max="12" width="11" style="2" bestFit="1" customWidth="1"/>
    <col min="13" max="13" width="12.28515625" style="2" customWidth="1"/>
    <col min="14" max="19" width="11" style="2" bestFit="1" customWidth="1"/>
    <col min="20" max="20" width="13.5703125" style="3" customWidth="1"/>
    <col min="21" max="16384" width="10.85546875" style="2"/>
  </cols>
  <sheetData>
    <row r="1" spans="1:20" ht="15.75" customHeight="1" x14ac:dyDescent="0.25">
      <c r="A1" s="23" t="s">
        <v>250</v>
      </c>
      <c r="C1" s="1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</row>
    <row r="2" spans="1:20" ht="17.25" customHeight="1" x14ac:dyDescent="0.2">
      <c r="A2" s="29"/>
      <c r="C2" s="29"/>
    </row>
    <row r="3" spans="1:20" ht="14.25" customHeight="1" x14ac:dyDescent="0.2">
      <c r="B3" s="41" t="s">
        <v>0</v>
      </c>
      <c r="C3" s="41"/>
      <c r="T3" s="7" t="s">
        <v>267</v>
      </c>
    </row>
    <row r="4" spans="1:20" ht="14.25" customHeight="1" x14ac:dyDescent="0.25">
      <c r="B4" s="18"/>
      <c r="C4" s="24">
        <v>43313</v>
      </c>
      <c r="D4" s="46" t="s">
        <v>2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8"/>
    </row>
    <row r="5" spans="1:20" s="13" customFormat="1" ht="158.25" customHeight="1" x14ac:dyDescent="0.25">
      <c r="A5" s="22" t="s">
        <v>263</v>
      </c>
      <c r="B5" s="22" t="s">
        <v>5</v>
      </c>
      <c r="C5" s="22" t="s">
        <v>6</v>
      </c>
      <c r="D5" s="10" t="s">
        <v>38</v>
      </c>
      <c r="E5" s="10" t="s">
        <v>39</v>
      </c>
      <c r="F5" s="10" t="s">
        <v>40</v>
      </c>
      <c r="G5" s="10" t="s">
        <v>41</v>
      </c>
      <c r="H5" s="11" t="s">
        <v>42</v>
      </c>
      <c r="I5" s="10" t="s">
        <v>43</v>
      </c>
      <c r="J5" s="11" t="s">
        <v>42</v>
      </c>
      <c r="K5" s="10" t="s">
        <v>44</v>
      </c>
      <c r="L5" s="10" t="s">
        <v>45</v>
      </c>
      <c r="M5" s="10" t="s">
        <v>46</v>
      </c>
      <c r="N5" s="10" t="s">
        <v>47</v>
      </c>
      <c r="O5" s="10" t="s">
        <v>48</v>
      </c>
      <c r="P5" s="10" t="s">
        <v>49</v>
      </c>
      <c r="Q5" s="10" t="s">
        <v>50</v>
      </c>
      <c r="R5" s="10" t="s">
        <v>51</v>
      </c>
      <c r="S5" s="10" t="s">
        <v>52</v>
      </c>
      <c r="T5" s="10" t="s">
        <v>53</v>
      </c>
    </row>
    <row r="6" spans="1:20" s="13" customFormat="1" ht="13.15" customHeight="1" x14ac:dyDescent="0.25">
      <c r="A6" s="16">
        <v>1</v>
      </c>
      <c r="B6" s="16">
        <v>2</v>
      </c>
      <c r="C6" s="16">
        <v>3</v>
      </c>
      <c r="D6" s="9">
        <v>4</v>
      </c>
      <c r="E6" s="9">
        <v>5</v>
      </c>
      <c r="F6" s="9">
        <v>6</v>
      </c>
      <c r="G6" s="9">
        <v>7</v>
      </c>
      <c r="H6" s="9">
        <v>8</v>
      </c>
      <c r="I6" s="9">
        <v>9</v>
      </c>
      <c r="J6" s="9">
        <v>10</v>
      </c>
      <c r="K6" s="9">
        <v>11</v>
      </c>
      <c r="L6" s="9">
        <v>12</v>
      </c>
      <c r="M6" s="9">
        <v>13</v>
      </c>
      <c r="N6" s="9">
        <v>14</v>
      </c>
      <c r="O6" s="9">
        <v>15</v>
      </c>
      <c r="P6" s="9">
        <v>16</v>
      </c>
      <c r="Q6" s="9">
        <v>17</v>
      </c>
      <c r="R6" s="9">
        <v>18</v>
      </c>
      <c r="S6" s="9">
        <v>19</v>
      </c>
      <c r="T6" s="9">
        <v>20</v>
      </c>
    </row>
    <row r="7" spans="1:20" s="13" customFormat="1" ht="13.15" customHeight="1" x14ac:dyDescent="0.2">
      <c r="A7" s="21"/>
      <c r="B7" s="30"/>
      <c r="C7" s="30" t="s">
        <v>254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</row>
    <row r="8" spans="1:20" ht="12.75" customHeight="1" x14ac:dyDescent="0.2">
      <c r="A8" s="21">
        <v>1</v>
      </c>
      <c r="B8" s="19" t="s">
        <v>66</v>
      </c>
      <c r="C8" s="19" t="s">
        <v>268</v>
      </c>
      <c r="D8" s="14">
        <v>9813005.0198899992</v>
      </c>
      <c r="E8" s="14">
        <v>90738.159979999997</v>
      </c>
      <c r="F8" s="14">
        <v>218053974.34246001</v>
      </c>
      <c r="G8" s="14">
        <v>39396185.838289998</v>
      </c>
      <c r="H8" s="14">
        <v>27677926.559500001</v>
      </c>
      <c r="I8" s="14">
        <v>173519043.47839001</v>
      </c>
      <c r="J8" s="14">
        <v>60553841.082120001</v>
      </c>
      <c r="K8" s="14">
        <v>1529.08</v>
      </c>
      <c r="L8" s="14">
        <v>2085.1882000000001</v>
      </c>
      <c r="M8" s="14">
        <v>322035.42531000002</v>
      </c>
      <c r="N8" s="14">
        <v>0</v>
      </c>
      <c r="O8" s="14">
        <v>116696.49539</v>
      </c>
      <c r="P8" s="14">
        <v>2840843.1037699999</v>
      </c>
      <c r="Q8" s="14">
        <v>5491206.2544900002</v>
      </c>
      <c r="R8" s="14">
        <v>1292837.6763299999</v>
      </c>
      <c r="S8" s="14">
        <v>356053.30433000001</v>
      </c>
      <c r="T8" s="14">
        <v>238381004.05015001</v>
      </c>
    </row>
    <row r="9" spans="1:20" ht="12.75" customHeight="1" x14ac:dyDescent="0.2">
      <c r="A9" s="21">
        <v>2</v>
      </c>
      <c r="B9" s="19" t="s">
        <v>64</v>
      </c>
      <c r="C9" s="19" t="s">
        <v>65</v>
      </c>
      <c r="D9" s="14">
        <v>0</v>
      </c>
      <c r="E9" s="14">
        <v>6810155.3638399998</v>
      </c>
      <c r="F9" s="14">
        <v>152591614.72494</v>
      </c>
      <c r="G9" s="14">
        <v>41429917.863779999</v>
      </c>
      <c r="H9" s="14">
        <v>27822216.700119998</v>
      </c>
      <c r="I9" s="14">
        <v>92127305.31656</v>
      </c>
      <c r="J9" s="14">
        <v>22288748.190869998</v>
      </c>
      <c r="K9" s="14">
        <v>0</v>
      </c>
      <c r="L9" s="14">
        <v>0</v>
      </c>
      <c r="M9" s="14">
        <v>33510679.902249999</v>
      </c>
      <c r="N9" s="14">
        <v>2.6404800000000002</v>
      </c>
      <c r="O9" s="14">
        <v>559127.42966999998</v>
      </c>
      <c r="P9" s="14">
        <v>215124.71002999999</v>
      </c>
      <c r="Q9" s="14">
        <v>1031870.25598</v>
      </c>
      <c r="R9" s="14">
        <v>668764.96178000001</v>
      </c>
      <c r="S9" s="14">
        <v>2680502.56079</v>
      </c>
      <c r="T9" s="14">
        <v>198067842.54976001</v>
      </c>
    </row>
    <row r="10" spans="1:20" ht="12.75" customHeight="1" x14ac:dyDescent="0.2">
      <c r="A10" s="21">
        <v>3</v>
      </c>
      <c r="B10" s="19" t="s">
        <v>62</v>
      </c>
      <c r="C10" s="19" t="s">
        <v>63</v>
      </c>
      <c r="D10" s="14">
        <v>0</v>
      </c>
      <c r="E10" s="14">
        <v>2591085.3975300002</v>
      </c>
      <c r="F10" s="14">
        <v>83420950.247669995</v>
      </c>
      <c r="G10" s="14">
        <v>51649423.506470002</v>
      </c>
      <c r="H10" s="14">
        <v>41458456.226499997</v>
      </c>
      <c r="I10" s="14">
        <v>24558730.68908</v>
      </c>
      <c r="J10" s="14">
        <v>6900434.1098300004</v>
      </c>
      <c r="K10" s="14">
        <v>0</v>
      </c>
      <c r="L10" s="14">
        <v>0</v>
      </c>
      <c r="M10" s="14">
        <v>59295977.924170002</v>
      </c>
      <c r="N10" s="14">
        <v>0</v>
      </c>
      <c r="O10" s="14">
        <v>0</v>
      </c>
      <c r="P10" s="14">
        <v>66669.023740000004</v>
      </c>
      <c r="Q10" s="14">
        <v>2848928.2819699999</v>
      </c>
      <c r="R10" s="14">
        <v>210637.31262000001</v>
      </c>
      <c r="S10" s="14">
        <v>3481079.69514</v>
      </c>
      <c r="T10" s="14">
        <v>151915327.88284001</v>
      </c>
    </row>
    <row r="11" spans="1:20" ht="12.75" customHeight="1" x14ac:dyDescent="0.2">
      <c r="A11" s="21">
        <v>4</v>
      </c>
      <c r="B11" s="19" t="s">
        <v>67</v>
      </c>
      <c r="C11" s="19" t="s">
        <v>68</v>
      </c>
      <c r="D11" s="14">
        <v>236884.75521999999</v>
      </c>
      <c r="E11" s="14">
        <v>2402017.6335800001</v>
      </c>
      <c r="F11" s="14">
        <v>68899998.206090003</v>
      </c>
      <c r="G11" s="14">
        <v>44099417.115659997</v>
      </c>
      <c r="H11" s="14">
        <v>29614416.114969999</v>
      </c>
      <c r="I11" s="14">
        <v>18657081.13067</v>
      </c>
      <c r="J11" s="14">
        <v>3861185.0332999998</v>
      </c>
      <c r="K11" s="14">
        <v>705.50289999999995</v>
      </c>
      <c r="L11" s="14">
        <v>0</v>
      </c>
      <c r="M11" s="14">
        <v>1337368.72722</v>
      </c>
      <c r="N11" s="14">
        <v>0</v>
      </c>
      <c r="O11" s="14">
        <v>0</v>
      </c>
      <c r="P11" s="14">
        <v>822454.04160999996</v>
      </c>
      <c r="Q11" s="14">
        <v>520381.12507000001</v>
      </c>
      <c r="R11" s="14">
        <v>205740.07850999999</v>
      </c>
      <c r="S11" s="14">
        <v>0</v>
      </c>
      <c r="T11" s="14">
        <v>74425550.070199996</v>
      </c>
    </row>
    <row r="12" spans="1:20" ht="12.75" customHeight="1" x14ac:dyDescent="0.2">
      <c r="A12" s="21">
        <v>5</v>
      </c>
      <c r="B12" s="19" t="s">
        <v>71</v>
      </c>
      <c r="C12" s="19" t="s">
        <v>72</v>
      </c>
      <c r="D12" s="14">
        <v>0</v>
      </c>
      <c r="E12" s="14">
        <v>257833.80828</v>
      </c>
      <c r="F12" s="14">
        <v>52754.822310000003</v>
      </c>
      <c r="G12" s="14">
        <v>52754.822310000003</v>
      </c>
      <c r="H12" s="14">
        <v>52746.856699999997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858.97152000000006</v>
      </c>
      <c r="Q12" s="14">
        <v>5974</v>
      </c>
      <c r="R12" s="14">
        <v>2612.8463200000001</v>
      </c>
      <c r="S12" s="14">
        <v>0</v>
      </c>
      <c r="T12" s="14">
        <v>320034.44842999999</v>
      </c>
    </row>
    <row r="13" spans="1:20" ht="12.75" customHeight="1" x14ac:dyDescent="0.2">
      <c r="A13" s="21"/>
      <c r="B13" s="19"/>
      <c r="C13" s="31" t="s">
        <v>255</v>
      </c>
      <c r="D13" s="33">
        <v>10049889.775110001</v>
      </c>
      <c r="E13" s="33">
        <v>12151830.36321</v>
      </c>
      <c r="F13" s="33">
        <v>523019292.34346998</v>
      </c>
      <c r="G13" s="33">
        <v>176627699.14651</v>
      </c>
      <c r="H13" s="33">
        <v>126625762.45779</v>
      </c>
      <c r="I13" s="33">
        <v>308862160.61470002</v>
      </c>
      <c r="J13" s="33">
        <v>93604208.416119993</v>
      </c>
      <c r="K13" s="33">
        <v>2234.5828999999999</v>
      </c>
      <c r="L13" s="33">
        <v>2085.1882000000001</v>
      </c>
      <c r="M13" s="33">
        <v>94466061.978949994</v>
      </c>
      <c r="N13" s="33">
        <v>2.6404800000000002</v>
      </c>
      <c r="O13" s="33">
        <v>675823.92506000004</v>
      </c>
      <c r="P13" s="33">
        <v>3945949.8506700001</v>
      </c>
      <c r="Q13" s="33">
        <v>9898359.9175099991</v>
      </c>
      <c r="R13" s="33">
        <v>2380592.8755600001</v>
      </c>
      <c r="S13" s="33">
        <v>6517635.5602599997</v>
      </c>
      <c r="T13" s="33">
        <v>663109759.00137997</v>
      </c>
    </row>
    <row r="14" spans="1:20" ht="12.75" customHeight="1" x14ac:dyDescent="0.2">
      <c r="A14" s="21"/>
      <c r="B14" s="19"/>
      <c r="C14" s="32" t="s">
        <v>256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</row>
    <row r="15" spans="1:20" ht="12.75" customHeight="1" x14ac:dyDescent="0.2">
      <c r="A15" s="21">
        <v>6</v>
      </c>
      <c r="B15" s="19" t="s">
        <v>77</v>
      </c>
      <c r="C15" s="19" t="s">
        <v>78</v>
      </c>
      <c r="D15" s="14">
        <v>0</v>
      </c>
      <c r="E15" s="14">
        <v>3188545.90381</v>
      </c>
      <c r="F15" s="14">
        <v>54040605.900940001</v>
      </c>
      <c r="G15" s="14">
        <v>31914910.042959999</v>
      </c>
      <c r="H15" s="14">
        <v>26715488.230810001</v>
      </c>
      <c r="I15" s="14">
        <v>21795237.58549</v>
      </c>
      <c r="J15" s="14">
        <v>15402640.64821</v>
      </c>
      <c r="K15" s="14">
        <v>126.73229000000001</v>
      </c>
      <c r="L15" s="14">
        <v>0</v>
      </c>
      <c r="M15" s="14">
        <v>0</v>
      </c>
      <c r="N15" s="14">
        <v>388914.38834</v>
      </c>
      <c r="O15" s="14">
        <v>64648.420010000002</v>
      </c>
      <c r="P15" s="14">
        <v>117819.77490999999</v>
      </c>
      <c r="Q15" s="14">
        <v>2245440.3463400002</v>
      </c>
      <c r="R15" s="14">
        <v>401181.22178999998</v>
      </c>
      <c r="S15" s="14">
        <v>0</v>
      </c>
      <c r="T15" s="14">
        <v>60447282.688429996</v>
      </c>
    </row>
    <row r="16" spans="1:20" ht="12.75" customHeight="1" x14ac:dyDescent="0.2">
      <c r="A16" s="21">
        <v>7</v>
      </c>
      <c r="B16" s="19" t="s">
        <v>104</v>
      </c>
      <c r="C16" s="19" t="s">
        <v>269</v>
      </c>
      <c r="D16" s="14">
        <v>0</v>
      </c>
      <c r="E16" s="14">
        <v>15964597.718760001</v>
      </c>
      <c r="F16" s="14">
        <v>10360298.434280001</v>
      </c>
      <c r="G16" s="14">
        <v>3443203.3591100001</v>
      </c>
      <c r="H16" s="14">
        <v>1727909.0702800001</v>
      </c>
      <c r="I16" s="14">
        <v>6917095.0751700001</v>
      </c>
      <c r="J16" s="14">
        <v>1579658.5057699999</v>
      </c>
      <c r="K16" s="14">
        <v>0</v>
      </c>
      <c r="L16" s="14">
        <v>0</v>
      </c>
      <c r="M16" s="14">
        <v>0</v>
      </c>
      <c r="N16" s="14">
        <v>10585.5273</v>
      </c>
      <c r="O16" s="14">
        <v>15416.170469999999</v>
      </c>
      <c r="P16" s="14">
        <v>9861.1746700000003</v>
      </c>
      <c r="Q16" s="14">
        <v>462587.54678999999</v>
      </c>
      <c r="R16" s="14">
        <v>114790.37629</v>
      </c>
      <c r="S16" s="14">
        <v>0</v>
      </c>
      <c r="T16" s="14">
        <v>26938136.948559999</v>
      </c>
    </row>
    <row r="17" spans="1:20" ht="12.75" customHeight="1" x14ac:dyDescent="0.2">
      <c r="A17" s="21">
        <v>8</v>
      </c>
      <c r="B17" s="19" t="s">
        <v>95</v>
      </c>
      <c r="C17" s="19" t="s">
        <v>96</v>
      </c>
      <c r="D17" s="14">
        <v>0</v>
      </c>
      <c r="E17" s="14">
        <v>377707.66531999997</v>
      </c>
      <c r="F17" s="14">
        <v>43960185.334890001</v>
      </c>
      <c r="G17" s="14">
        <v>16443735.92828</v>
      </c>
      <c r="H17" s="14">
        <v>11195125.56326</v>
      </c>
      <c r="I17" s="14">
        <v>27516449.406610001</v>
      </c>
      <c r="J17" s="14">
        <v>6819952.4042100003</v>
      </c>
      <c r="K17" s="14">
        <v>7364.6661000000004</v>
      </c>
      <c r="L17" s="14">
        <v>0</v>
      </c>
      <c r="M17" s="14">
        <v>0</v>
      </c>
      <c r="N17" s="14">
        <v>0</v>
      </c>
      <c r="O17" s="14">
        <v>0</v>
      </c>
      <c r="P17" s="14">
        <v>21643.552919999998</v>
      </c>
      <c r="Q17" s="14">
        <v>879408.02853000001</v>
      </c>
      <c r="R17" s="14">
        <v>314240.07542000001</v>
      </c>
      <c r="S17" s="14">
        <v>1337757.7119799999</v>
      </c>
      <c r="T17" s="14">
        <v>46898307.035159998</v>
      </c>
    </row>
    <row r="18" spans="1:20" ht="12.75" customHeight="1" x14ac:dyDescent="0.2">
      <c r="A18" s="21">
        <v>9</v>
      </c>
      <c r="B18" s="19" t="s">
        <v>86</v>
      </c>
      <c r="C18" s="19" t="s">
        <v>87</v>
      </c>
      <c r="D18" s="14">
        <v>0</v>
      </c>
      <c r="E18" s="14">
        <v>166092.13255000001</v>
      </c>
      <c r="F18" s="14">
        <v>35326572.122790001</v>
      </c>
      <c r="G18" s="14">
        <v>21657305.266970001</v>
      </c>
      <c r="H18" s="14">
        <v>19190663.721730001</v>
      </c>
      <c r="I18" s="14">
        <v>13640870.437209999</v>
      </c>
      <c r="J18" s="14">
        <v>12351432.49044</v>
      </c>
      <c r="K18" s="14">
        <v>799.28144999999995</v>
      </c>
      <c r="L18" s="14">
        <v>0</v>
      </c>
      <c r="M18" s="14">
        <v>6240.87212</v>
      </c>
      <c r="N18" s="14">
        <v>0</v>
      </c>
      <c r="O18" s="14">
        <v>0</v>
      </c>
      <c r="P18" s="14">
        <v>168605.89460999999</v>
      </c>
      <c r="Q18" s="14">
        <v>1969443.7794999999</v>
      </c>
      <c r="R18" s="14">
        <v>191731.43638999999</v>
      </c>
      <c r="S18" s="14">
        <v>2967200.92484</v>
      </c>
      <c r="T18" s="14">
        <v>40796686.444250003</v>
      </c>
    </row>
    <row r="19" spans="1:20" ht="12.75" customHeight="1" x14ac:dyDescent="0.2">
      <c r="A19" s="21">
        <v>10</v>
      </c>
      <c r="B19" s="19" t="s">
        <v>73</v>
      </c>
      <c r="C19" s="19" t="s">
        <v>74</v>
      </c>
      <c r="D19" s="14">
        <v>0</v>
      </c>
      <c r="E19" s="14">
        <v>755612.24514999997</v>
      </c>
      <c r="F19" s="14">
        <v>7010905.2634399999</v>
      </c>
      <c r="G19" s="14">
        <v>3469449.2913899999</v>
      </c>
      <c r="H19" s="14">
        <v>2404576.25434</v>
      </c>
      <c r="I19" s="14">
        <v>3540782.1559199998</v>
      </c>
      <c r="J19" s="14">
        <v>571949.97823000001</v>
      </c>
      <c r="K19" s="14">
        <v>393.113</v>
      </c>
      <c r="L19" s="14">
        <v>0</v>
      </c>
      <c r="M19" s="14">
        <v>0</v>
      </c>
      <c r="N19" s="14">
        <v>0</v>
      </c>
      <c r="O19" s="14">
        <v>0</v>
      </c>
      <c r="P19" s="14">
        <v>3684607.2352900002</v>
      </c>
      <c r="Q19" s="14">
        <v>155571.50554000001</v>
      </c>
      <c r="R19" s="14">
        <v>69347.223870000002</v>
      </c>
      <c r="S19" s="14">
        <v>0</v>
      </c>
      <c r="T19" s="14">
        <v>11676436.58629</v>
      </c>
    </row>
    <row r="20" spans="1:20" ht="12.75" customHeight="1" x14ac:dyDescent="0.2">
      <c r="A20" s="21">
        <v>11</v>
      </c>
      <c r="B20" s="19" t="s">
        <v>75</v>
      </c>
      <c r="C20" s="19" t="s">
        <v>76</v>
      </c>
      <c r="D20" s="14">
        <v>0</v>
      </c>
      <c r="E20" s="14">
        <v>6857872.3229499999</v>
      </c>
      <c r="F20" s="14">
        <v>10087274.31504</v>
      </c>
      <c r="G20" s="14">
        <v>4743200.0663299998</v>
      </c>
      <c r="H20" s="14">
        <v>3988584.2397400001</v>
      </c>
      <c r="I20" s="14">
        <v>5247967.9472099999</v>
      </c>
      <c r="J20" s="14">
        <v>2535756.9026299999</v>
      </c>
      <c r="K20" s="14">
        <v>90.494209999999995</v>
      </c>
      <c r="L20" s="14">
        <v>0</v>
      </c>
      <c r="M20" s="14">
        <v>0</v>
      </c>
      <c r="N20" s="14">
        <v>0</v>
      </c>
      <c r="O20" s="14">
        <v>0</v>
      </c>
      <c r="P20" s="14">
        <v>4419.6938700000001</v>
      </c>
      <c r="Q20" s="14">
        <v>336607.31637000002</v>
      </c>
      <c r="R20" s="14">
        <v>686151.84461999999</v>
      </c>
      <c r="S20" s="14">
        <v>0</v>
      </c>
      <c r="T20" s="14">
        <v>17972415.987059999</v>
      </c>
    </row>
    <row r="21" spans="1:20" ht="12.75" customHeight="1" x14ac:dyDescent="0.2">
      <c r="A21" s="21">
        <v>12</v>
      </c>
      <c r="B21" s="19" t="s">
        <v>99</v>
      </c>
      <c r="C21" s="19" t="s">
        <v>100</v>
      </c>
      <c r="D21" s="14">
        <v>0</v>
      </c>
      <c r="E21" s="14">
        <v>121.53756</v>
      </c>
      <c r="F21" s="14">
        <v>26045231.963789999</v>
      </c>
      <c r="G21" s="14">
        <v>15267900.67723</v>
      </c>
      <c r="H21" s="14">
        <v>14055412.58894</v>
      </c>
      <c r="I21" s="14">
        <v>10777331.286560001</v>
      </c>
      <c r="J21" s="14">
        <v>8124103.7588400003</v>
      </c>
      <c r="K21" s="14">
        <v>24507.982919999999</v>
      </c>
      <c r="L21" s="14">
        <v>0</v>
      </c>
      <c r="M21" s="14">
        <v>325.48361999999997</v>
      </c>
      <c r="N21" s="14">
        <v>0</v>
      </c>
      <c r="O21" s="14">
        <v>0</v>
      </c>
      <c r="P21" s="14">
        <v>94286.027400000006</v>
      </c>
      <c r="Q21" s="14">
        <v>1123947.31681</v>
      </c>
      <c r="R21" s="14">
        <v>316532.97149000003</v>
      </c>
      <c r="S21" s="14">
        <v>0</v>
      </c>
      <c r="T21" s="14">
        <v>27604953.28359</v>
      </c>
    </row>
    <row r="22" spans="1:20" ht="12.75" customHeight="1" x14ac:dyDescent="0.2">
      <c r="A22" s="21">
        <v>13</v>
      </c>
      <c r="B22" s="19" t="s">
        <v>91</v>
      </c>
      <c r="C22" s="19" t="s">
        <v>92</v>
      </c>
      <c r="D22" s="14">
        <v>0</v>
      </c>
      <c r="E22" s="14">
        <v>358814.62604</v>
      </c>
      <c r="F22" s="14">
        <v>28669903.943860002</v>
      </c>
      <c r="G22" s="14">
        <v>21922964.82494</v>
      </c>
      <c r="H22" s="14">
        <v>12434862.32587</v>
      </c>
      <c r="I22" s="14">
        <v>6746914.2529199999</v>
      </c>
      <c r="J22" s="14">
        <v>4950224.3537699999</v>
      </c>
      <c r="K22" s="14">
        <v>4404.2868600000002</v>
      </c>
      <c r="L22" s="14">
        <v>0</v>
      </c>
      <c r="M22" s="14">
        <v>0</v>
      </c>
      <c r="N22" s="14">
        <v>104703.341</v>
      </c>
      <c r="O22" s="14">
        <v>0</v>
      </c>
      <c r="P22" s="14">
        <v>86351.860149999993</v>
      </c>
      <c r="Q22" s="14">
        <v>1115321.3161200001</v>
      </c>
      <c r="R22" s="14">
        <v>155467.9235</v>
      </c>
      <c r="S22" s="14">
        <v>1033299.11943</v>
      </c>
      <c r="T22" s="14">
        <v>31528266.416960001</v>
      </c>
    </row>
    <row r="23" spans="1:20" ht="12.75" customHeight="1" x14ac:dyDescent="0.2">
      <c r="A23" s="21">
        <v>14</v>
      </c>
      <c r="B23" s="19" t="s">
        <v>79</v>
      </c>
      <c r="C23" s="19" t="s">
        <v>270</v>
      </c>
      <c r="D23" s="14">
        <v>372370.77609</v>
      </c>
      <c r="E23" s="14">
        <v>2419680.4959</v>
      </c>
      <c r="F23" s="14">
        <v>3365942.7076699999</v>
      </c>
      <c r="G23" s="14">
        <v>1471101.3266499999</v>
      </c>
      <c r="H23" s="14">
        <v>314742.55252999999</v>
      </c>
      <c r="I23" s="14">
        <v>1894841.38102</v>
      </c>
      <c r="J23" s="14">
        <v>344537.68553000002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275.14904999999999</v>
      </c>
      <c r="Q23" s="14">
        <v>108239.2717</v>
      </c>
      <c r="R23" s="14">
        <v>123931.55794</v>
      </c>
      <c r="S23" s="14">
        <v>0</v>
      </c>
      <c r="T23" s="14">
        <v>6390439.95835</v>
      </c>
    </row>
    <row r="24" spans="1:20" ht="12.75" customHeight="1" x14ac:dyDescent="0.2">
      <c r="A24" s="21">
        <v>15</v>
      </c>
      <c r="B24" s="19" t="s">
        <v>101</v>
      </c>
      <c r="C24" s="19" t="s">
        <v>271</v>
      </c>
      <c r="D24" s="14">
        <v>0</v>
      </c>
      <c r="E24" s="14">
        <v>103379.97349</v>
      </c>
      <c r="F24" s="14">
        <v>18600376.732009999</v>
      </c>
      <c r="G24" s="14">
        <v>18591688.03362</v>
      </c>
      <c r="H24" s="14">
        <v>18335357.823479999</v>
      </c>
      <c r="I24" s="14">
        <v>8688.6983899999996</v>
      </c>
      <c r="J24" s="14">
        <v>8688.6983899999996</v>
      </c>
      <c r="K24" s="14">
        <v>210.31703999999999</v>
      </c>
      <c r="L24" s="14">
        <v>0</v>
      </c>
      <c r="M24" s="14">
        <v>0</v>
      </c>
      <c r="N24" s="14">
        <v>101305.614</v>
      </c>
      <c r="O24" s="14">
        <v>0</v>
      </c>
      <c r="P24" s="14">
        <v>2343.15587</v>
      </c>
      <c r="Q24" s="14">
        <v>365036.31368000002</v>
      </c>
      <c r="R24" s="14">
        <v>23677.214779999998</v>
      </c>
      <c r="S24" s="14">
        <v>0</v>
      </c>
      <c r="T24" s="14">
        <v>19196329.320870001</v>
      </c>
    </row>
    <row r="25" spans="1:20" ht="12.75" customHeight="1" x14ac:dyDescent="0.2">
      <c r="A25" s="21">
        <v>16</v>
      </c>
      <c r="B25" s="19" t="s">
        <v>102</v>
      </c>
      <c r="C25" s="19" t="s">
        <v>103</v>
      </c>
      <c r="D25" s="14">
        <v>0</v>
      </c>
      <c r="E25" s="14">
        <v>299292.99898999999</v>
      </c>
      <c r="F25" s="14">
        <v>11836008.16794</v>
      </c>
      <c r="G25" s="14">
        <v>6872036.2999099996</v>
      </c>
      <c r="H25" s="14">
        <v>4297670.8742399998</v>
      </c>
      <c r="I25" s="14">
        <v>4963971.8680299995</v>
      </c>
      <c r="J25" s="14">
        <v>2222357.07449</v>
      </c>
      <c r="K25" s="14">
        <v>0</v>
      </c>
      <c r="L25" s="14">
        <v>0</v>
      </c>
      <c r="M25" s="14">
        <v>4549264.0043000001</v>
      </c>
      <c r="N25" s="14">
        <v>42730.823069999999</v>
      </c>
      <c r="O25" s="14">
        <v>0</v>
      </c>
      <c r="P25" s="14">
        <v>2463.4211599999999</v>
      </c>
      <c r="Q25" s="14">
        <v>271042.74304999999</v>
      </c>
      <c r="R25" s="14">
        <v>23214.40324</v>
      </c>
      <c r="S25" s="14">
        <v>314399.47505000001</v>
      </c>
      <c r="T25" s="14">
        <v>17338416.036800001</v>
      </c>
    </row>
    <row r="26" spans="1:20" ht="12.75" customHeight="1" x14ac:dyDescent="0.2">
      <c r="A26" s="21">
        <v>17</v>
      </c>
      <c r="B26" s="19" t="s">
        <v>80</v>
      </c>
      <c r="C26" s="19" t="s">
        <v>81</v>
      </c>
      <c r="D26" s="14">
        <v>0</v>
      </c>
      <c r="E26" s="14">
        <v>1600238.5178100001</v>
      </c>
      <c r="F26" s="14">
        <v>11154171.00006</v>
      </c>
      <c r="G26" s="14">
        <v>5689251.9093899997</v>
      </c>
      <c r="H26" s="14">
        <v>4078986.0662199999</v>
      </c>
      <c r="I26" s="14">
        <v>5464919.0906699998</v>
      </c>
      <c r="J26" s="14">
        <v>2020915.2148899999</v>
      </c>
      <c r="K26" s="14">
        <v>0</v>
      </c>
      <c r="L26" s="14">
        <v>297824.51598999999</v>
      </c>
      <c r="M26" s="14">
        <v>100693.92011000001</v>
      </c>
      <c r="N26" s="14">
        <v>38327.778359999997</v>
      </c>
      <c r="O26" s="14">
        <v>0</v>
      </c>
      <c r="P26" s="14">
        <v>22453.44326</v>
      </c>
      <c r="Q26" s="14">
        <v>285172.47703000001</v>
      </c>
      <c r="R26" s="14">
        <v>83552.511580000006</v>
      </c>
      <c r="S26" s="14">
        <v>0</v>
      </c>
      <c r="T26" s="14">
        <v>13582434.1642</v>
      </c>
    </row>
    <row r="27" spans="1:20" ht="12.75" customHeight="1" x14ac:dyDescent="0.2">
      <c r="A27" s="21">
        <v>18</v>
      </c>
      <c r="B27" s="19" t="s">
        <v>97</v>
      </c>
      <c r="C27" s="19" t="s">
        <v>98</v>
      </c>
      <c r="D27" s="14">
        <v>0</v>
      </c>
      <c r="E27" s="14">
        <v>319619.98340000003</v>
      </c>
      <c r="F27" s="14">
        <v>5813174.3626399999</v>
      </c>
      <c r="G27" s="14">
        <v>5793884.5387000004</v>
      </c>
      <c r="H27" s="14">
        <v>3003021.8198500001</v>
      </c>
      <c r="I27" s="14">
        <v>19289.823939999998</v>
      </c>
      <c r="J27" s="14">
        <v>19289.823939999998</v>
      </c>
      <c r="K27" s="14">
        <v>19.353079999999999</v>
      </c>
      <c r="L27" s="14">
        <v>0</v>
      </c>
      <c r="M27" s="14">
        <v>0</v>
      </c>
      <c r="N27" s="14">
        <v>36916.250719999996</v>
      </c>
      <c r="O27" s="14">
        <v>0</v>
      </c>
      <c r="P27" s="14">
        <v>0.33628000000000002</v>
      </c>
      <c r="Q27" s="14">
        <v>171078.19117999999</v>
      </c>
      <c r="R27" s="14">
        <v>34760.396410000001</v>
      </c>
      <c r="S27" s="14">
        <v>0</v>
      </c>
      <c r="T27" s="14">
        <v>6375568.87371</v>
      </c>
    </row>
    <row r="28" spans="1:20" ht="12.75" customHeight="1" x14ac:dyDescent="0.2">
      <c r="A28" s="21">
        <v>19</v>
      </c>
      <c r="B28" s="19" t="s">
        <v>88</v>
      </c>
      <c r="C28" s="19" t="s">
        <v>89</v>
      </c>
      <c r="D28" s="14">
        <v>0</v>
      </c>
      <c r="E28" s="14">
        <v>0</v>
      </c>
      <c r="F28" s="14">
        <v>3016696.3901200001</v>
      </c>
      <c r="G28" s="14">
        <v>724185.46895999997</v>
      </c>
      <c r="H28" s="14">
        <v>269898.95704000001</v>
      </c>
      <c r="I28" s="14">
        <v>2292510.9211599999</v>
      </c>
      <c r="J28" s="14">
        <v>297435.67421999999</v>
      </c>
      <c r="K28" s="14">
        <v>0</v>
      </c>
      <c r="L28" s="14">
        <v>0</v>
      </c>
      <c r="M28" s="14">
        <v>0</v>
      </c>
      <c r="N28" s="14">
        <v>3518.56988</v>
      </c>
      <c r="O28" s="14">
        <v>0</v>
      </c>
      <c r="P28" s="14">
        <v>16.730070000000001</v>
      </c>
      <c r="Q28" s="14">
        <v>86156.653940000004</v>
      </c>
      <c r="R28" s="14">
        <v>40608.718800000002</v>
      </c>
      <c r="S28" s="14">
        <v>77787.803369999994</v>
      </c>
      <c r="T28" s="14">
        <v>3224784.8661799999</v>
      </c>
    </row>
    <row r="29" spans="1:20" ht="12.75" customHeight="1" x14ac:dyDescent="0.2">
      <c r="A29" s="21">
        <v>20</v>
      </c>
      <c r="B29" s="19" t="s">
        <v>90</v>
      </c>
      <c r="C29" s="19" t="s">
        <v>246</v>
      </c>
      <c r="D29" s="14">
        <v>0</v>
      </c>
      <c r="E29" s="14">
        <v>5061.2966900000001</v>
      </c>
      <c r="F29" s="14">
        <v>2527921.0264400002</v>
      </c>
      <c r="G29" s="14">
        <v>1321352.25489</v>
      </c>
      <c r="H29" s="14">
        <v>1244944.1113100001</v>
      </c>
      <c r="I29" s="14">
        <v>1206559.2748400001</v>
      </c>
      <c r="J29" s="14">
        <v>940563.75662</v>
      </c>
      <c r="K29" s="14">
        <v>0</v>
      </c>
      <c r="L29" s="14">
        <v>0</v>
      </c>
      <c r="M29" s="14">
        <v>0</v>
      </c>
      <c r="N29" s="14">
        <v>0</v>
      </c>
      <c r="O29" s="14">
        <v>7159.0401700000002</v>
      </c>
      <c r="P29" s="14">
        <v>5166.9012599999996</v>
      </c>
      <c r="Q29" s="14">
        <v>71750.224969999996</v>
      </c>
      <c r="R29" s="14">
        <v>60398.114829999999</v>
      </c>
      <c r="S29" s="14">
        <v>0</v>
      </c>
      <c r="T29" s="14">
        <v>2677456.6043600002</v>
      </c>
    </row>
    <row r="30" spans="1:20" ht="12.75" customHeight="1" x14ac:dyDescent="0.2">
      <c r="A30" s="21">
        <v>21</v>
      </c>
      <c r="B30" s="19" t="s">
        <v>93</v>
      </c>
      <c r="C30" s="19" t="s">
        <v>94</v>
      </c>
      <c r="D30" s="14">
        <v>0</v>
      </c>
      <c r="E30" s="14">
        <v>376482.36978000001</v>
      </c>
      <c r="F30" s="14">
        <v>1556605.15634</v>
      </c>
      <c r="G30" s="14">
        <v>669651.37535999995</v>
      </c>
      <c r="H30" s="14">
        <v>625506.63801</v>
      </c>
      <c r="I30" s="14">
        <v>886953.78098000004</v>
      </c>
      <c r="J30" s="14">
        <v>586400.95802999998</v>
      </c>
      <c r="K30" s="14">
        <v>0</v>
      </c>
      <c r="L30" s="14">
        <v>0</v>
      </c>
      <c r="M30" s="14">
        <v>1085.7041400000001</v>
      </c>
      <c r="N30" s="14">
        <v>0</v>
      </c>
      <c r="O30" s="14">
        <v>0</v>
      </c>
      <c r="P30" s="14">
        <v>12032.76115</v>
      </c>
      <c r="Q30" s="14">
        <v>83709.899250000002</v>
      </c>
      <c r="R30" s="14">
        <v>14079.424580000001</v>
      </c>
      <c r="S30" s="14">
        <v>0</v>
      </c>
      <c r="T30" s="14">
        <v>2043995.3152399999</v>
      </c>
    </row>
    <row r="31" spans="1:20" ht="12.75" customHeight="1" x14ac:dyDescent="0.2">
      <c r="A31" s="21">
        <v>22</v>
      </c>
      <c r="B31" s="19" t="s">
        <v>112</v>
      </c>
      <c r="C31" s="19" t="s">
        <v>113</v>
      </c>
      <c r="D31" s="14">
        <v>0</v>
      </c>
      <c r="E31" s="14">
        <v>0</v>
      </c>
      <c r="F31" s="14">
        <v>2216794.7643300002</v>
      </c>
      <c r="G31" s="14">
        <v>2216794.7643300002</v>
      </c>
      <c r="H31" s="14">
        <v>1206099.5451799999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2461.2620000000002</v>
      </c>
      <c r="O31" s="14">
        <v>0</v>
      </c>
      <c r="P31" s="14">
        <v>487.26751999999999</v>
      </c>
      <c r="Q31" s="14">
        <v>63961.57026</v>
      </c>
      <c r="R31" s="14">
        <v>14701.24567</v>
      </c>
      <c r="S31" s="14">
        <v>0</v>
      </c>
      <c r="T31" s="14">
        <v>2298406.1097800001</v>
      </c>
    </row>
    <row r="32" spans="1:20" ht="12.75" customHeight="1" x14ac:dyDescent="0.2">
      <c r="A32" s="21">
        <v>23</v>
      </c>
      <c r="B32" s="19" t="s">
        <v>107</v>
      </c>
      <c r="C32" s="19" t="s">
        <v>272</v>
      </c>
      <c r="D32" s="14">
        <v>0</v>
      </c>
      <c r="E32" s="14">
        <v>1.7319199999999999</v>
      </c>
      <c r="F32" s="14">
        <v>1427305.0577100001</v>
      </c>
      <c r="G32" s="14">
        <v>12306.70808</v>
      </c>
      <c r="H32" s="14">
        <v>11251.55061</v>
      </c>
      <c r="I32" s="14">
        <v>1414998.3496300001</v>
      </c>
      <c r="J32" s="14">
        <v>129656.77598999999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31402.69427</v>
      </c>
      <c r="R32" s="14">
        <v>16331.855460000001</v>
      </c>
      <c r="S32" s="14">
        <v>0</v>
      </c>
      <c r="T32" s="14">
        <v>1475041.3393600001</v>
      </c>
    </row>
    <row r="33" spans="1:20" ht="12.75" customHeight="1" x14ac:dyDescent="0.2">
      <c r="A33" s="21">
        <v>24</v>
      </c>
      <c r="B33" s="19" t="s">
        <v>105</v>
      </c>
      <c r="C33" s="19" t="s">
        <v>106</v>
      </c>
      <c r="D33" s="14">
        <v>0</v>
      </c>
      <c r="E33" s="14">
        <v>262687.06589999999</v>
      </c>
      <c r="F33" s="14">
        <v>76568.372059999994</v>
      </c>
      <c r="G33" s="14">
        <v>0</v>
      </c>
      <c r="H33" s="14">
        <v>0</v>
      </c>
      <c r="I33" s="14">
        <v>76568.372059999994</v>
      </c>
      <c r="J33" s="14">
        <v>1406.4074700000001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77278.013120000003</v>
      </c>
      <c r="R33" s="14">
        <v>2649.9055199999998</v>
      </c>
      <c r="S33" s="14">
        <v>0</v>
      </c>
      <c r="T33" s="14">
        <v>419183.3566</v>
      </c>
    </row>
    <row r="34" spans="1:20" ht="12.75" customHeight="1" x14ac:dyDescent="0.2">
      <c r="A34" s="21">
        <v>25</v>
      </c>
      <c r="B34" s="19" t="s">
        <v>114</v>
      </c>
      <c r="C34" s="19" t="s">
        <v>115</v>
      </c>
      <c r="D34" s="14">
        <v>0</v>
      </c>
      <c r="E34" s="14">
        <v>1483.4649199999999</v>
      </c>
      <c r="F34" s="14">
        <v>995654.701</v>
      </c>
      <c r="G34" s="14">
        <v>990900.35100999998</v>
      </c>
      <c r="H34" s="14">
        <v>867681.96458000003</v>
      </c>
      <c r="I34" s="14">
        <v>4754.3499899999997</v>
      </c>
      <c r="J34" s="14">
        <v>4754.3499899999997</v>
      </c>
      <c r="K34" s="14">
        <v>151.25066000000001</v>
      </c>
      <c r="L34" s="14">
        <v>0</v>
      </c>
      <c r="M34" s="14">
        <v>0</v>
      </c>
      <c r="N34" s="14">
        <v>4944</v>
      </c>
      <c r="O34" s="14">
        <v>0</v>
      </c>
      <c r="P34" s="14">
        <v>0</v>
      </c>
      <c r="Q34" s="14">
        <v>13931.295109999999</v>
      </c>
      <c r="R34" s="14">
        <v>4813.5959499999999</v>
      </c>
      <c r="S34" s="14">
        <v>0</v>
      </c>
      <c r="T34" s="14">
        <v>1020978.30764</v>
      </c>
    </row>
    <row r="35" spans="1:20" ht="12.75" customHeight="1" x14ac:dyDescent="0.2">
      <c r="A35" s="21">
        <v>26</v>
      </c>
      <c r="B35" s="19" t="s">
        <v>108</v>
      </c>
      <c r="C35" s="19" t="s">
        <v>109</v>
      </c>
      <c r="D35" s="14">
        <v>0</v>
      </c>
      <c r="E35" s="14">
        <v>731180.12349999999</v>
      </c>
      <c r="F35" s="14">
        <v>286327.1225</v>
      </c>
      <c r="G35" s="14">
        <v>254516.10188</v>
      </c>
      <c r="H35" s="14">
        <v>213067.12074000001</v>
      </c>
      <c r="I35" s="14">
        <v>31811.020619999999</v>
      </c>
      <c r="J35" s="14">
        <v>3875.9512</v>
      </c>
      <c r="K35" s="14">
        <v>208.07938999999999</v>
      </c>
      <c r="L35" s="14">
        <v>0</v>
      </c>
      <c r="M35" s="14">
        <v>0</v>
      </c>
      <c r="N35" s="14">
        <v>3203.1840000000002</v>
      </c>
      <c r="O35" s="14">
        <v>0</v>
      </c>
      <c r="P35" s="14">
        <v>856.21529999999996</v>
      </c>
      <c r="Q35" s="14">
        <v>1559.96585</v>
      </c>
      <c r="R35" s="14">
        <v>2031.5246299999999</v>
      </c>
      <c r="S35" s="14">
        <v>0</v>
      </c>
      <c r="T35" s="14">
        <v>1025366.21517</v>
      </c>
    </row>
    <row r="36" spans="1:20" ht="12.75" customHeight="1" x14ac:dyDescent="0.2">
      <c r="A36" s="21">
        <v>27</v>
      </c>
      <c r="B36" s="19" t="s">
        <v>110</v>
      </c>
      <c r="C36" s="19" t="s">
        <v>111</v>
      </c>
      <c r="D36" s="14">
        <v>0</v>
      </c>
      <c r="E36" s="14">
        <v>169826.87770000001</v>
      </c>
      <c r="F36" s="14">
        <v>716139.99837000004</v>
      </c>
      <c r="G36" s="14">
        <v>485012.73988000001</v>
      </c>
      <c r="H36" s="14">
        <v>219887.24249999999</v>
      </c>
      <c r="I36" s="14">
        <v>231127.25849000001</v>
      </c>
      <c r="J36" s="14">
        <v>24337.133239999999</v>
      </c>
      <c r="K36" s="14">
        <v>0</v>
      </c>
      <c r="L36" s="14">
        <v>0</v>
      </c>
      <c r="M36" s="14">
        <v>156837.68332000001</v>
      </c>
      <c r="N36" s="14">
        <v>5877.9930000000004</v>
      </c>
      <c r="O36" s="14">
        <v>0</v>
      </c>
      <c r="P36" s="14">
        <v>148.70663999999999</v>
      </c>
      <c r="Q36" s="14">
        <v>22117.824089999998</v>
      </c>
      <c r="R36" s="14">
        <v>1893.3707999999999</v>
      </c>
      <c r="S36" s="14">
        <v>36977.061970000002</v>
      </c>
      <c r="T36" s="14">
        <v>1109819.5158899999</v>
      </c>
    </row>
    <row r="37" spans="1:20" ht="12.75" customHeight="1" x14ac:dyDescent="0.2">
      <c r="A37" s="21">
        <v>28</v>
      </c>
      <c r="B37" s="19" t="s">
        <v>85</v>
      </c>
      <c r="C37" s="19" t="s">
        <v>273</v>
      </c>
      <c r="D37" s="14">
        <v>0</v>
      </c>
      <c r="E37" s="14">
        <v>6.105E-2</v>
      </c>
      <c r="F37" s="14">
        <v>171189.56273000001</v>
      </c>
      <c r="G37" s="14">
        <v>67695.148589999997</v>
      </c>
      <c r="H37" s="14">
        <v>61922.518479999999</v>
      </c>
      <c r="I37" s="14">
        <v>103494.41413999999</v>
      </c>
      <c r="J37" s="14">
        <v>25561.671279999999</v>
      </c>
      <c r="K37" s="14">
        <v>0</v>
      </c>
      <c r="L37" s="14">
        <v>0</v>
      </c>
      <c r="M37" s="14">
        <v>518.32979</v>
      </c>
      <c r="N37" s="14">
        <v>0</v>
      </c>
      <c r="O37" s="14">
        <v>0</v>
      </c>
      <c r="P37" s="14">
        <v>8.4238400000000002</v>
      </c>
      <c r="Q37" s="14">
        <v>2535.8194100000001</v>
      </c>
      <c r="R37" s="14">
        <v>5316.3981299999996</v>
      </c>
      <c r="S37" s="14">
        <v>0</v>
      </c>
      <c r="T37" s="14">
        <v>179568.59495</v>
      </c>
    </row>
    <row r="38" spans="1:20" ht="12.75" customHeight="1" x14ac:dyDescent="0.2">
      <c r="A38" s="21"/>
      <c r="B38" s="19"/>
      <c r="C38" s="31" t="s">
        <v>257</v>
      </c>
      <c r="D38" s="33">
        <v>372370.77609</v>
      </c>
      <c r="E38" s="33">
        <v>33958299.113190003</v>
      </c>
      <c r="F38" s="33">
        <v>279261852.40095001</v>
      </c>
      <c r="G38" s="33">
        <v>164023046.47846001</v>
      </c>
      <c r="H38" s="33">
        <v>126462660.77974001</v>
      </c>
      <c r="I38" s="33">
        <v>114783136.75105</v>
      </c>
      <c r="J38" s="33">
        <v>58965500.217380002</v>
      </c>
      <c r="K38" s="33">
        <v>38275.557000000001</v>
      </c>
      <c r="L38" s="33">
        <v>297824.51598999999</v>
      </c>
      <c r="M38" s="33">
        <v>4814965.9973999998</v>
      </c>
      <c r="N38" s="33">
        <v>743488.73167000001</v>
      </c>
      <c r="O38" s="33">
        <v>87223.630650000006</v>
      </c>
      <c r="P38" s="33">
        <v>4233847.7252200004</v>
      </c>
      <c r="Q38" s="33">
        <v>9943300.1129100006</v>
      </c>
      <c r="R38" s="33">
        <v>2701403.3116899999</v>
      </c>
      <c r="S38" s="33">
        <v>5767422.0966400001</v>
      </c>
      <c r="T38" s="33">
        <v>342220273.96939999</v>
      </c>
    </row>
    <row r="39" spans="1:20" ht="12.75" customHeight="1" x14ac:dyDescent="0.2">
      <c r="A39" s="21"/>
      <c r="B39" s="19"/>
      <c r="C39" s="32" t="s">
        <v>258</v>
      </c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</row>
    <row r="40" spans="1:20" ht="12.75" customHeight="1" x14ac:dyDescent="0.2">
      <c r="A40" s="21">
        <v>29</v>
      </c>
      <c r="B40" s="19" t="s">
        <v>134</v>
      </c>
      <c r="C40" s="19" t="s">
        <v>135</v>
      </c>
      <c r="D40" s="14">
        <v>0</v>
      </c>
      <c r="E40" s="14">
        <v>634959.28821999999</v>
      </c>
      <c r="F40" s="14">
        <v>43579319.328840002</v>
      </c>
      <c r="G40" s="14">
        <v>27355387.2326</v>
      </c>
      <c r="H40" s="14">
        <v>15710568.14243</v>
      </c>
      <c r="I40" s="14">
        <v>16222321.603499999</v>
      </c>
      <c r="J40" s="14">
        <v>6585572.4309299998</v>
      </c>
      <c r="K40" s="14">
        <v>10880.029259999999</v>
      </c>
      <c r="L40" s="14">
        <v>0</v>
      </c>
      <c r="M40" s="14">
        <v>918892.64312000002</v>
      </c>
      <c r="N40" s="14">
        <v>79742.663509999998</v>
      </c>
      <c r="O40" s="14">
        <v>101172.70924</v>
      </c>
      <c r="P40" s="14">
        <v>16879.857</v>
      </c>
      <c r="Q40" s="14">
        <v>1331756.8783400001</v>
      </c>
      <c r="R40" s="14">
        <v>286856.79914999998</v>
      </c>
      <c r="S40" s="14">
        <v>488708.53376000002</v>
      </c>
      <c r="T40" s="14">
        <v>47449168.730439998</v>
      </c>
    </row>
    <row r="41" spans="1:20" ht="12.75" customHeight="1" x14ac:dyDescent="0.2">
      <c r="A41" s="21">
        <v>30</v>
      </c>
      <c r="B41" s="19" t="s">
        <v>131</v>
      </c>
      <c r="C41" s="19" t="s">
        <v>132</v>
      </c>
      <c r="D41" s="14">
        <v>0</v>
      </c>
      <c r="E41" s="14">
        <v>1731044.1884300001</v>
      </c>
      <c r="F41" s="14">
        <v>15704169.913310001</v>
      </c>
      <c r="G41" s="14">
        <v>7082585.5792300003</v>
      </c>
      <c r="H41" s="14">
        <v>6003930.9827300003</v>
      </c>
      <c r="I41" s="14">
        <v>8620622.4690400008</v>
      </c>
      <c r="J41" s="14">
        <v>3450771.9288499998</v>
      </c>
      <c r="K41" s="14">
        <v>0</v>
      </c>
      <c r="L41" s="14">
        <v>0</v>
      </c>
      <c r="M41" s="14">
        <v>2475557.2702600001</v>
      </c>
      <c r="N41" s="14">
        <v>32454.973000000002</v>
      </c>
      <c r="O41" s="14">
        <v>47141.438629999997</v>
      </c>
      <c r="P41" s="14">
        <v>29817.535309999999</v>
      </c>
      <c r="Q41" s="14">
        <v>590289.06001999998</v>
      </c>
      <c r="R41" s="14">
        <v>82728.043619999997</v>
      </c>
      <c r="S41" s="14">
        <v>100470.87080999999</v>
      </c>
      <c r="T41" s="14">
        <v>20793673.293389998</v>
      </c>
    </row>
    <row r="42" spans="1:20" ht="12.75" customHeight="1" x14ac:dyDescent="0.2">
      <c r="A42" s="21">
        <v>31</v>
      </c>
      <c r="B42" s="19" t="s">
        <v>121</v>
      </c>
      <c r="C42" s="19" t="s">
        <v>122</v>
      </c>
      <c r="D42" s="14">
        <v>0</v>
      </c>
      <c r="E42" s="14">
        <v>357747.38880000002</v>
      </c>
      <c r="F42" s="14">
        <v>12706633.91918</v>
      </c>
      <c r="G42" s="14">
        <v>6209064.9868799997</v>
      </c>
      <c r="H42" s="14">
        <v>1831058.4169900001</v>
      </c>
      <c r="I42" s="14">
        <v>6497568.9323000005</v>
      </c>
      <c r="J42" s="14">
        <v>439514.91613000003</v>
      </c>
      <c r="K42" s="14">
        <v>24.928979999999999</v>
      </c>
      <c r="L42" s="14">
        <v>93057.599369999996</v>
      </c>
      <c r="M42" s="14">
        <v>0</v>
      </c>
      <c r="N42" s="14">
        <v>25100.794999999998</v>
      </c>
      <c r="O42" s="14">
        <v>0</v>
      </c>
      <c r="P42" s="14">
        <v>3727.82296</v>
      </c>
      <c r="Q42" s="14">
        <v>381815.54113000003</v>
      </c>
      <c r="R42" s="14">
        <v>59479.565430000002</v>
      </c>
      <c r="S42" s="14">
        <v>324717.20817</v>
      </c>
      <c r="T42" s="14">
        <v>13952304.76902</v>
      </c>
    </row>
    <row r="43" spans="1:20" ht="12.75" customHeight="1" x14ac:dyDescent="0.2">
      <c r="A43" s="21">
        <v>32</v>
      </c>
      <c r="B43" s="19" t="s">
        <v>157</v>
      </c>
      <c r="C43" s="19" t="s">
        <v>158</v>
      </c>
      <c r="D43" s="14">
        <v>0</v>
      </c>
      <c r="E43" s="14">
        <v>43.879620000000003</v>
      </c>
      <c r="F43" s="14">
        <v>8452043.0969600007</v>
      </c>
      <c r="G43" s="14">
        <v>4432593.6243200004</v>
      </c>
      <c r="H43" s="14">
        <v>3969312.78149</v>
      </c>
      <c r="I43" s="14">
        <v>4019444.4726399998</v>
      </c>
      <c r="J43" s="14">
        <v>1143000.2179099999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104.27703</v>
      </c>
      <c r="Q43" s="14">
        <v>245321.67546</v>
      </c>
      <c r="R43" s="14">
        <v>35496.552349999998</v>
      </c>
      <c r="S43" s="14">
        <v>0</v>
      </c>
      <c r="T43" s="14">
        <v>8733009.4814199992</v>
      </c>
    </row>
    <row r="44" spans="1:20" ht="12.75" customHeight="1" x14ac:dyDescent="0.2">
      <c r="A44" s="21">
        <v>33</v>
      </c>
      <c r="B44" s="19" t="s">
        <v>137</v>
      </c>
      <c r="C44" s="19" t="s">
        <v>138</v>
      </c>
      <c r="D44" s="14">
        <v>0</v>
      </c>
      <c r="E44" s="14">
        <v>0</v>
      </c>
      <c r="F44" s="14">
        <v>6744173.3735400001</v>
      </c>
      <c r="G44" s="14">
        <v>2997857.6999499998</v>
      </c>
      <c r="H44" s="14">
        <v>1149138.8585900001</v>
      </c>
      <c r="I44" s="14">
        <v>3746237.5216100002</v>
      </c>
      <c r="J44" s="14">
        <v>286591.59649000003</v>
      </c>
      <c r="K44" s="14">
        <v>493.43950000000001</v>
      </c>
      <c r="L44" s="14">
        <v>0</v>
      </c>
      <c r="M44" s="14">
        <v>1046804.02462</v>
      </c>
      <c r="N44" s="14">
        <v>0</v>
      </c>
      <c r="O44" s="14">
        <v>0</v>
      </c>
      <c r="P44" s="14">
        <v>3951.4526099999998</v>
      </c>
      <c r="Q44" s="14">
        <v>71032.672269999995</v>
      </c>
      <c r="R44" s="14">
        <v>13708.23616</v>
      </c>
      <c r="S44" s="14">
        <v>181349.56283000001</v>
      </c>
      <c r="T44" s="14">
        <v>8061512.7615299998</v>
      </c>
    </row>
    <row r="45" spans="1:20" ht="12.75" customHeight="1" x14ac:dyDescent="0.2">
      <c r="A45" s="21">
        <v>34</v>
      </c>
      <c r="B45" s="19" t="s">
        <v>165</v>
      </c>
      <c r="C45" s="19" t="s">
        <v>166</v>
      </c>
      <c r="D45" s="14">
        <v>0</v>
      </c>
      <c r="E45" s="14">
        <v>1467136.8905199999</v>
      </c>
      <c r="F45" s="14">
        <v>6371289.4181199996</v>
      </c>
      <c r="G45" s="14">
        <v>3903110.8333700001</v>
      </c>
      <c r="H45" s="14">
        <v>3503453.9500299999</v>
      </c>
      <c r="I45" s="14">
        <v>2468178.5847499999</v>
      </c>
      <c r="J45" s="14">
        <v>1082123.85314</v>
      </c>
      <c r="K45" s="14">
        <v>0</v>
      </c>
      <c r="L45" s="14">
        <v>0</v>
      </c>
      <c r="M45" s="14">
        <v>206912.09387000001</v>
      </c>
      <c r="N45" s="14">
        <v>9153.8107</v>
      </c>
      <c r="O45" s="14">
        <v>0</v>
      </c>
      <c r="P45" s="14">
        <v>3122.5397899999998</v>
      </c>
      <c r="Q45" s="14">
        <v>224446.98139999999</v>
      </c>
      <c r="R45" s="14">
        <v>37516.979350000001</v>
      </c>
      <c r="S45" s="14">
        <v>83604.452780000007</v>
      </c>
      <c r="T45" s="14">
        <v>8403183.16653</v>
      </c>
    </row>
    <row r="46" spans="1:20" ht="12.75" customHeight="1" x14ac:dyDescent="0.2">
      <c r="A46" s="21">
        <v>35</v>
      </c>
      <c r="B46" s="19" t="s">
        <v>179</v>
      </c>
      <c r="C46" s="19" t="s">
        <v>274</v>
      </c>
      <c r="D46" s="14">
        <v>0</v>
      </c>
      <c r="E46" s="14">
        <v>73614.066340000005</v>
      </c>
      <c r="F46" s="14">
        <v>7295834.0430300003</v>
      </c>
      <c r="G46" s="14">
        <v>5524484.1669100001</v>
      </c>
      <c r="H46" s="14">
        <v>1356038.0500399999</v>
      </c>
      <c r="I46" s="14">
        <v>1771349.8761199999</v>
      </c>
      <c r="J46" s="14">
        <v>606115.02541</v>
      </c>
      <c r="K46" s="14">
        <v>213.0504</v>
      </c>
      <c r="L46" s="14">
        <v>0</v>
      </c>
      <c r="M46" s="14">
        <v>0</v>
      </c>
      <c r="N46" s="14">
        <v>3860</v>
      </c>
      <c r="O46" s="14">
        <v>0</v>
      </c>
      <c r="P46" s="14">
        <v>99.541300000000007</v>
      </c>
      <c r="Q46" s="14">
        <v>28396.70894</v>
      </c>
      <c r="R46" s="14">
        <v>15554.516149999999</v>
      </c>
      <c r="S46" s="14">
        <v>277646.35141</v>
      </c>
      <c r="T46" s="14">
        <v>7695218.2775699999</v>
      </c>
    </row>
    <row r="47" spans="1:20" ht="12.75" customHeight="1" x14ac:dyDescent="0.2">
      <c r="A47" s="21">
        <v>36</v>
      </c>
      <c r="B47" s="19" t="s">
        <v>153</v>
      </c>
      <c r="C47" s="19" t="s">
        <v>154</v>
      </c>
      <c r="D47" s="14">
        <v>0</v>
      </c>
      <c r="E47" s="14">
        <v>12.04185</v>
      </c>
      <c r="F47" s="14">
        <v>5057322.4638900002</v>
      </c>
      <c r="G47" s="14">
        <v>2258266.6037499998</v>
      </c>
      <c r="H47" s="14">
        <v>690884.61984000006</v>
      </c>
      <c r="I47" s="14">
        <v>2799055.86014</v>
      </c>
      <c r="J47" s="14">
        <v>757195.96022999997</v>
      </c>
      <c r="K47" s="14">
        <v>432.73700000000002</v>
      </c>
      <c r="L47" s="14">
        <v>0</v>
      </c>
      <c r="M47" s="14">
        <v>620.05798000000004</v>
      </c>
      <c r="N47" s="14">
        <v>1.4892399999999999</v>
      </c>
      <c r="O47" s="14">
        <v>0</v>
      </c>
      <c r="P47" s="14">
        <v>272.03541999999999</v>
      </c>
      <c r="Q47" s="14">
        <v>198715.86115000001</v>
      </c>
      <c r="R47" s="14">
        <v>39053.912450000003</v>
      </c>
      <c r="S47" s="14">
        <v>0</v>
      </c>
      <c r="T47" s="14">
        <v>5296430.5989800002</v>
      </c>
    </row>
    <row r="48" spans="1:20" ht="12.75" customHeight="1" x14ac:dyDescent="0.2">
      <c r="A48" s="21">
        <v>37</v>
      </c>
      <c r="B48" s="19" t="s">
        <v>128</v>
      </c>
      <c r="C48" s="19" t="s">
        <v>275</v>
      </c>
      <c r="D48" s="14">
        <v>0</v>
      </c>
      <c r="E48" s="14">
        <v>1.29054</v>
      </c>
      <c r="F48" s="14">
        <v>3563909.2091299999</v>
      </c>
      <c r="G48" s="14">
        <v>513126.89757999999</v>
      </c>
      <c r="H48" s="14">
        <v>300526.17580000003</v>
      </c>
      <c r="I48" s="14">
        <v>3050782.3115500002</v>
      </c>
      <c r="J48" s="14">
        <v>289444.68461</v>
      </c>
      <c r="K48" s="14">
        <v>0</v>
      </c>
      <c r="L48" s="14">
        <v>0</v>
      </c>
      <c r="M48" s="14">
        <v>0</v>
      </c>
      <c r="N48" s="14">
        <v>0</v>
      </c>
      <c r="O48" s="14">
        <v>4653.6603400000004</v>
      </c>
      <c r="P48" s="14">
        <v>3591.0718900000002</v>
      </c>
      <c r="Q48" s="14">
        <v>63204.533949999997</v>
      </c>
      <c r="R48" s="14">
        <v>30524.831010000002</v>
      </c>
      <c r="S48" s="14">
        <v>0</v>
      </c>
      <c r="T48" s="14">
        <v>3665884.5968599999</v>
      </c>
    </row>
    <row r="49" spans="1:20" ht="12.75" customHeight="1" x14ac:dyDescent="0.2">
      <c r="A49" s="21">
        <v>38</v>
      </c>
      <c r="B49" s="19" t="s">
        <v>129</v>
      </c>
      <c r="C49" s="19" t="s">
        <v>130</v>
      </c>
      <c r="D49" s="14">
        <v>0</v>
      </c>
      <c r="E49" s="14">
        <v>3421.60959</v>
      </c>
      <c r="F49" s="14">
        <v>3050160.9635399999</v>
      </c>
      <c r="G49" s="14">
        <v>1313311.1345800001</v>
      </c>
      <c r="H49" s="14">
        <v>932547.93076000002</v>
      </c>
      <c r="I49" s="14">
        <v>1736796.6110400001</v>
      </c>
      <c r="J49" s="14">
        <v>493834.24462999997</v>
      </c>
      <c r="K49" s="14">
        <v>104.04725999999999</v>
      </c>
      <c r="L49" s="14">
        <v>0</v>
      </c>
      <c r="M49" s="14">
        <v>1520.63267</v>
      </c>
      <c r="N49" s="14">
        <v>2523.0454599999998</v>
      </c>
      <c r="O49" s="14">
        <v>0</v>
      </c>
      <c r="P49" s="14">
        <v>213.38294999999999</v>
      </c>
      <c r="Q49" s="14">
        <v>144887.86979999999</v>
      </c>
      <c r="R49" s="14">
        <v>20234.098580000002</v>
      </c>
      <c r="S49" s="14">
        <v>0</v>
      </c>
      <c r="T49" s="14">
        <v>3223065.6498500002</v>
      </c>
    </row>
    <row r="50" spans="1:20" ht="12.75" customHeight="1" x14ac:dyDescent="0.2">
      <c r="A50" s="21">
        <v>39</v>
      </c>
      <c r="B50" s="19" t="s">
        <v>84</v>
      </c>
      <c r="C50" s="19" t="s">
        <v>245</v>
      </c>
      <c r="D50" s="14">
        <v>0</v>
      </c>
      <c r="E50" s="14">
        <v>0</v>
      </c>
      <c r="F50" s="14">
        <v>3694335.96221</v>
      </c>
      <c r="G50" s="14">
        <v>1778068.3936699999</v>
      </c>
      <c r="H50" s="14">
        <v>1475897.2417599999</v>
      </c>
      <c r="I50" s="14">
        <v>1916267.5685399999</v>
      </c>
      <c r="J50" s="14">
        <v>890537.97030000004</v>
      </c>
      <c r="K50" s="14">
        <v>338.86599999999999</v>
      </c>
      <c r="L50" s="14">
        <v>0</v>
      </c>
      <c r="M50" s="14">
        <v>0</v>
      </c>
      <c r="N50" s="14">
        <v>0</v>
      </c>
      <c r="O50" s="14">
        <v>2880.24116</v>
      </c>
      <c r="P50" s="14">
        <v>2434.74073</v>
      </c>
      <c r="Q50" s="14">
        <v>111942.64025</v>
      </c>
      <c r="R50" s="14">
        <v>30969.466339999999</v>
      </c>
      <c r="S50" s="14">
        <v>57523.710099999997</v>
      </c>
      <c r="T50" s="14">
        <v>3900425.6267900001</v>
      </c>
    </row>
    <row r="51" spans="1:20" ht="12.75" customHeight="1" x14ac:dyDescent="0.2">
      <c r="A51" s="21">
        <v>40</v>
      </c>
      <c r="B51" s="19" t="s">
        <v>169</v>
      </c>
      <c r="C51" s="19" t="s">
        <v>170</v>
      </c>
      <c r="D51" s="14">
        <v>0</v>
      </c>
      <c r="E51" s="14">
        <v>0</v>
      </c>
      <c r="F51" s="14">
        <v>3213780.2743700002</v>
      </c>
      <c r="G51" s="14">
        <v>1513991.1297599999</v>
      </c>
      <c r="H51" s="14">
        <v>232663.50588000001</v>
      </c>
      <c r="I51" s="14">
        <v>1699789.1446100001</v>
      </c>
      <c r="J51" s="14">
        <v>152608.87541000001</v>
      </c>
      <c r="K51" s="14">
        <v>1541.7275</v>
      </c>
      <c r="L51" s="14">
        <v>0</v>
      </c>
      <c r="M51" s="14">
        <v>0</v>
      </c>
      <c r="N51" s="14">
        <v>661.37300000000005</v>
      </c>
      <c r="O51" s="14">
        <v>0</v>
      </c>
      <c r="P51" s="14">
        <v>804.49261999999999</v>
      </c>
      <c r="Q51" s="14">
        <v>88765.361560000005</v>
      </c>
      <c r="R51" s="14">
        <v>11035.97523</v>
      </c>
      <c r="S51" s="14">
        <v>0</v>
      </c>
      <c r="T51" s="14">
        <v>3316589.2042800002</v>
      </c>
    </row>
    <row r="52" spans="1:20" ht="12.75" customHeight="1" x14ac:dyDescent="0.2">
      <c r="A52" s="21">
        <v>41</v>
      </c>
      <c r="B52" s="19" t="s">
        <v>175</v>
      </c>
      <c r="C52" s="19" t="s">
        <v>176</v>
      </c>
      <c r="D52" s="14">
        <v>0</v>
      </c>
      <c r="E52" s="14">
        <v>135320.03542</v>
      </c>
      <c r="F52" s="14">
        <v>1990039.7830999999</v>
      </c>
      <c r="G52" s="14">
        <v>926062.37363000005</v>
      </c>
      <c r="H52" s="14">
        <v>556766.41948000004</v>
      </c>
      <c r="I52" s="14">
        <v>1063977.4094700001</v>
      </c>
      <c r="J52" s="14">
        <v>186629.16464</v>
      </c>
      <c r="K52" s="14">
        <v>91.23</v>
      </c>
      <c r="L52" s="14">
        <v>0</v>
      </c>
      <c r="M52" s="14">
        <v>0</v>
      </c>
      <c r="N52" s="14">
        <v>0</v>
      </c>
      <c r="O52" s="14">
        <v>0</v>
      </c>
      <c r="P52" s="14">
        <v>12509.88783</v>
      </c>
      <c r="Q52" s="14">
        <v>72547.67323</v>
      </c>
      <c r="R52" s="14">
        <v>14552.187320000001</v>
      </c>
      <c r="S52" s="14">
        <v>114262.6113</v>
      </c>
      <c r="T52" s="14">
        <v>2339323.4081999999</v>
      </c>
    </row>
    <row r="53" spans="1:20" ht="12.75" customHeight="1" x14ac:dyDescent="0.2">
      <c r="A53" s="21">
        <v>42</v>
      </c>
      <c r="B53" s="19" t="s">
        <v>82</v>
      </c>
      <c r="C53" s="19" t="s">
        <v>83</v>
      </c>
      <c r="D53" s="14">
        <v>0</v>
      </c>
      <c r="E53" s="14">
        <v>125591.65889999999</v>
      </c>
      <c r="F53" s="14">
        <v>1015967.43982</v>
      </c>
      <c r="G53" s="14">
        <v>699809.31636000006</v>
      </c>
      <c r="H53" s="14">
        <v>605702.36554999999</v>
      </c>
      <c r="I53" s="14">
        <v>316158.12345999997</v>
      </c>
      <c r="J53" s="14">
        <v>98660.045020000005</v>
      </c>
      <c r="K53" s="14">
        <v>7.5679999999999996</v>
      </c>
      <c r="L53" s="14">
        <v>0</v>
      </c>
      <c r="M53" s="14">
        <v>0</v>
      </c>
      <c r="N53" s="14">
        <v>11167.111000000001</v>
      </c>
      <c r="O53" s="14">
        <v>22557.539860000001</v>
      </c>
      <c r="P53" s="14">
        <v>9.0526199999999992</v>
      </c>
      <c r="Q53" s="14">
        <v>21668.874589999999</v>
      </c>
      <c r="R53" s="14">
        <v>9161.2180499999995</v>
      </c>
      <c r="S53" s="14">
        <v>0</v>
      </c>
      <c r="T53" s="14">
        <v>1206130.4628399999</v>
      </c>
    </row>
    <row r="54" spans="1:20" ht="12.75" customHeight="1" x14ac:dyDescent="0.2">
      <c r="A54" s="21">
        <v>43</v>
      </c>
      <c r="B54" s="19" t="s">
        <v>161</v>
      </c>
      <c r="C54" s="19" t="s">
        <v>162</v>
      </c>
      <c r="D54" s="14">
        <v>0</v>
      </c>
      <c r="E54" s="14">
        <v>0</v>
      </c>
      <c r="F54" s="14">
        <v>1272026.87219</v>
      </c>
      <c r="G54" s="14">
        <v>760465.23637000006</v>
      </c>
      <c r="H54" s="14">
        <v>442595.06459000002</v>
      </c>
      <c r="I54" s="14">
        <v>511561.63582000002</v>
      </c>
      <c r="J54" s="14">
        <v>253196.16933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21.661740000000002</v>
      </c>
      <c r="Q54" s="14">
        <v>39876.753799999999</v>
      </c>
      <c r="R54" s="14">
        <v>16361.435289999999</v>
      </c>
      <c r="S54" s="14">
        <v>0</v>
      </c>
      <c r="T54" s="14">
        <v>1328286.7230199999</v>
      </c>
    </row>
    <row r="55" spans="1:20" ht="12.75" customHeight="1" x14ac:dyDescent="0.2">
      <c r="A55" s="21">
        <v>44</v>
      </c>
      <c r="B55" s="19" t="s">
        <v>144</v>
      </c>
      <c r="C55" s="19" t="s">
        <v>276</v>
      </c>
      <c r="D55" s="14">
        <v>0</v>
      </c>
      <c r="E55" s="14">
        <v>0</v>
      </c>
      <c r="F55" s="14">
        <v>818071.94938999997</v>
      </c>
      <c r="G55" s="14">
        <v>296273.88471000001</v>
      </c>
      <c r="H55" s="14">
        <v>285718.66713000002</v>
      </c>
      <c r="I55" s="14">
        <v>521798.06468000001</v>
      </c>
      <c r="J55" s="14">
        <v>37628.810619999997</v>
      </c>
      <c r="K55" s="14">
        <v>0</v>
      </c>
      <c r="L55" s="14">
        <v>0</v>
      </c>
      <c r="M55" s="14">
        <v>0</v>
      </c>
      <c r="N55" s="14">
        <v>1368.72</v>
      </c>
      <c r="O55" s="14">
        <v>89020.598480000001</v>
      </c>
      <c r="P55" s="14">
        <v>3668.0234799999998</v>
      </c>
      <c r="Q55" s="14">
        <v>377863.49423000001</v>
      </c>
      <c r="R55" s="14">
        <v>98476.760139999999</v>
      </c>
      <c r="S55" s="14">
        <v>0</v>
      </c>
      <c r="T55" s="14">
        <v>1388469.5457200001</v>
      </c>
    </row>
    <row r="56" spans="1:20" ht="12.75" customHeight="1" x14ac:dyDescent="0.2">
      <c r="A56" s="21">
        <v>45</v>
      </c>
      <c r="B56" s="19" t="s">
        <v>133</v>
      </c>
      <c r="C56" s="19" t="s">
        <v>265</v>
      </c>
      <c r="D56" s="14">
        <v>0</v>
      </c>
      <c r="E56" s="14">
        <v>0</v>
      </c>
      <c r="F56" s="14">
        <v>1428649.72288</v>
      </c>
      <c r="G56" s="14">
        <v>776041.59762999997</v>
      </c>
      <c r="H56" s="14">
        <v>397125.98238</v>
      </c>
      <c r="I56" s="14">
        <v>652608.12525000004</v>
      </c>
      <c r="J56" s="14">
        <v>214618.3106</v>
      </c>
      <c r="K56" s="14">
        <v>0</v>
      </c>
      <c r="L56" s="14">
        <v>0</v>
      </c>
      <c r="M56" s="14">
        <v>0</v>
      </c>
      <c r="N56" s="14">
        <v>7014.107</v>
      </c>
      <c r="O56" s="14">
        <v>50100.50159</v>
      </c>
      <c r="P56" s="14">
        <v>26.363189999999999</v>
      </c>
      <c r="Q56" s="14">
        <v>8325.5962299999992</v>
      </c>
      <c r="R56" s="14">
        <v>3976.5140200000001</v>
      </c>
      <c r="S56" s="14">
        <v>0</v>
      </c>
      <c r="T56" s="14">
        <v>1498092.8049099999</v>
      </c>
    </row>
    <row r="57" spans="1:20" ht="12.75" customHeight="1" x14ac:dyDescent="0.2">
      <c r="A57" s="21">
        <v>46</v>
      </c>
      <c r="B57" s="19" t="s">
        <v>147</v>
      </c>
      <c r="C57" s="19" t="s">
        <v>148</v>
      </c>
      <c r="D57" s="14">
        <v>0</v>
      </c>
      <c r="E57" s="14">
        <v>280488.39893999998</v>
      </c>
      <c r="F57" s="14">
        <v>1022748.29745</v>
      </c>
      <c r="G57" s="14">
        <v>224858.90624000001</v>
      </c>
      <c r="H57" s="14">
        <v>139543.26412000001</v>
      </c>
      <c r="I57" s="14">
        <v>797889.39121000003</v>
      </c>
      <c r="J57" s="14">
        <v>66667.783939999994</v>
      </c>
      <c r="K57" s="14">
        <v>1319.96597</v>
      </c>
      <c r="L57" s="14">
        <v>0</v>
      </c>
      <c r="M57" s="14">
        <v>0</v>
      </c>
      <c r="N57" s="14">
        <v>0</v>
      </c>
      <c r="O57" s="14">
        <v>0</v>
      </c>
      <c r="P57" s="14">
        <v>23.821670000000001</v>
      </c>
      <c r="Q57" s="14">
        <v>58221.136870000002</v>
      </c>
      <c r="R57" s="14">
        <v>4997.4214199999997</v>
      </c>
      <c r="S57" s="14">
        <v>0</v>
      </c>
      <c r="T57" s="14">
        <v>1367799.04232</v>
      </c>
    </row>
    <row r="58" spans="1:20" ht="12.75" customHeight="1" x14ac:dyDescent="0.2">
      <c r="A58" s="21">
        <v>47</v>
      </c>
      <c r="B58" s="19" t="s">
        <v>124</v>
      </c>
      <c r="C58" s="19" t="s">
        <v>125</v>
      </c>
      <c r="D58" s="14">
        <v>0</v>
      </c>
      <c r="E58" s="14">
        <v>0</v>
      </c>
      <c r="F58" s="14">
        <v>1484938.0561899999</v>
      </c>
      <c r="G58" s="14">
        <v>592058.62193999998</v>
      </c>
      <c r="H58" s="14">
        <v>315363.99698</v>
      </c>
      <c r="I58" s="14">
        <v>892869.11424999998</v>
      </c>
      <c r="J58" s="14">
        <v>125869.43312</v>
      </c>
      <c r="K58" s="14">
        <v>0</v>
      </c>
      <c r="L58" s="14">
        <v>0</v>
      </c>
      <c r="M58" s="14">
        <v>120637.15744</v>
      </c>
      <c r="N58" s="14">
        <v>0.20147999999999999</v>
      </c>
      <c r="O58" s="14">
        <v>4559.2308300000004</v>
      </c>
      <c r="P58" s="14">
        <v>0.748</v>
      </c>
      <c r="Q58" s="14">
        <v>32605.558079999999</v>
      </c>
      <c r="R58" s="14">
        <v>9296.9471699999995</v>
      </c>
      <c r="S58" s="14">
        <v>119075.77245</v>
      </c>
      <c r="T58" s="14">
        <v>1771113.6716400001</v>
      </c>
    </row>
    <row r="59" spans="1:20" ht="12.75" customHeight="1" x14ac:dyDescent="0.2">
      <c r="A59" s="21">
        <v>48</v>
      </c>
      <c r="B59" s="19" t="s">
        <v>116</v>
      </c>
      <c r="C59" s="19" t="s">
        <v>277</v>
      </c>
      <c r="D59" s="14">
        <v>0</v>
      </c>
      <c r="E59" s="14">
        <v>9006.0333900000005</v>
      </c>
      <c r="F59" s="14">
        <v>1201664.62108</v>
      </c>
      <c r="G59" s="14">
        <v>611273.3358</v>
      </c>
      <c r="H59" s="14">
        <v>336169.00855000003</v>
      </c>
      <c r="I59" s="14">
        <v>590391.28527999995</v>
      </c>
      <c r="J59" s="14">
        <v>77448.842529999994</v>
      </c>
      <c r="K59" s="14">
        <v>124.90482</v>
      </c>
      <c r="L59" s="14">
        <v>0</v>
      </c>
      <c r="M59" s="14">
        <v>0</v>
      </c>
      <c r="N59" s="14">
        <v>8297.8719999999994</v>
      </c>
      <c r="O59" s="14">
        <v>0</v>
      </c>
      <c r="P59" s="14">
        <v>7761.4105799999998</v>
      </c>
      <c r="Q59" s="14">
        <v>201753.67428000001</v>
      </c>
      <c r="R59" s="14">
        <v>5466.9200099999998</v>
      </c>
      <c r="S59" s="14">
        <v>0</v>
      </c>
      <c r="T59" s="14">
        <v>1434075.43616</v>
      </c>
    </row>
    <row r="60" spans="1:20" ht="12.75" customHeight="1" x14ac:dyDescent="0.2">
      <c r="A60" s="21">
        <v>49</v>
      </c>
      <c r="B60" s="19" t="s">
        <v>174</v>
      </c>
      <c r="C60" s="19" t="s">
        <v>278</v>
      </c>
      <c r="D60" s="14">
        <v>0</v>
      </c>
      <c r="E60" s="14">
        <v>0</v>
      </c>
      <c r="F60" s="14">
        <v>1338535.8661499999</v>
      </c>
      <c r="G60" s="14">
        <v>823729.60037999996</v>
      </c>
      <c r="H60" s="14">
        <v>426820.59127999999</v>
      </c>
      <c r="I60" s="14">
        <v>514806.26577</v>
      </c>
      <c r="J60" s="14">
        <v>227918.09328</v>
      </c>
      <c r="K60" s="14">
        <v>0</v>
      </c>
      <c r="L60" s="14">
        <v>0</v>
      </c>
      <c r="M60" s="14">
        <v>0</v>
      </c>
      <c r="N60" s="14">
        <v>3193.489</v>
      </c>
      <c r="O60" s="14">
        <v>0</v>
      </c>
      <c r="P60" s="14">
        <v>444.58497</v>
      </c>
      <c r="Q60" s="14">
        <v>15117.58268</v>
      </c>
      <c r="R60" s="14">
        <v>5122.2725499999997</v>
      </c>
      <c r="S60" s="14">
        <v>0</v>
      </c>
      <c r="T60" s="14">
        <v>1362413.79535</v>
      </c>
    </row>
    <row r="61" spans="1:20" ht="12.75" customHeight="1" x14ac:dyDescent="0.2">
      <c r="A61" s="21">
        <v>50</v>
      </c>
      <c r="B61" s="19" t="s">
        <v>194</v>
      </c>
      <c r="C61" s="19" t="s">
        <v>248</v>
      </c>
      <c r="D61" s="14">
        <v>0</v>
      </c>
      <c r="E61" s="14">
        <v>0</v>
      </c>
      <c r="F61" s="14">
        <v>1219514.5228299999</v>
      </c>
      <c r="G61" s="14">
        <v>1130840.5863699999</v>
      </c>
      <c r="H61" s="14">
        <v>499461.46026999998</v>
      </c>
      <c r="I61" s="14">
        <v>88673.936459999997</v>
      </c>
      <c r="J61" s="14">
        <v>9001.9972400000006</v>
      </c>
      <c r="K61" s="14">
        <v>1001.5854</v>
      </c>
      <c r="L61" s="14">
        <v>0</v>
      </c>
      <c r="M61" s="14">
        <v>0</v>
      </c>
      <c r="N61" s="14">
        <v>6081.7165100000002</v>
      </c>
      <c r="O61" s="14">
        <v>1914.241</v>
      </c>
      <c r="P61" s="14">
        <v>68.754050000000007</v>
      </c>
      <c r="Q61" s="14">
        <v>25191.147830000002</v>
      </c>
      <c r="R61" s="14">
        <v>2304.4347899999998</v>
      </c>
      <c r="S61" s="14">
        <v>0</v>
      </c>
      <c r="T61" s="14">
        <v>1256076.4024100001</v>
      </c>
    </row>
    <row r="62" spans="1:20" ht="12.75" customHeight="1" x14ac:dyDescent="0.2">
      <c r="A62" s="21">
        <v>51</v>
      </c>
      <c r="B62" s="19" t="s">
        <v>163</v>
      </c>
      <c r="C62" s="19" t="s">
        <v>164</v>
      </c>
      <c r="D62" s="14">
        <v>0</v>
      </c>
      <c r="E62" s="14">
        <v>0</v>
      </c>
      <c r="F62" s="14">
        <v>1255493.14604</v>
      </c>
      <c r="G62" s="14">
        <v>970899.23404000001</v>
      </c>
      <c r="H62" s="14">
        <v>957458.68400000001</v>
      </c>
      <c r="I62" s="14">
        <v>284593.91200000001</v>
      </c>
      <c r="J62" s="14">
        <v>148635.12645000001</v>
      </c>
      <c r="K62" s="14">
        <v>0</v>
      </c>
      <c r="L62" s="14">
        <v>0</v>
      </c>
      <c r="M62" s="14">
        <v>0</v>
      </c>
      <c r="N62" s="14">
        <v>1000</v>
      </c>
      <c r="O62" s="14">
        <v>0</v>
      </c>
      <c r="P62" s="14">
        <v>7.2334300000000002</v>
      </c>
      <c r="Q62" s="14">
        <v>12301.5491</v>
      </c>
      <c r="R62" s="14">
        <v>5637.5294999999996</v>
      </c>
      <c r="S62" s="14">
        <v>40347.107499999998</v>
      </c>
      <c r="T62" s="14">
        <v>1314786.5655700001</v>
      </c>
    </row>
    <row r="63" spans="1:20" ht="12.75" customHeight="1" x14ac:dyDescent="0.2">
      <c r="A63" s="21">
        <v>52</v>
      </c>
      <c r="B63" s="19" t="s">
        <v>136</v>
      </c>
      <c r="C63" s="19" t="s">
        <v>279</v>
      </c>
      <c r="D63" s="14">
        <v>0</v>
      </c>
      <c r="E63" s="14">
        <v>0</v>
      </c>
      <c r="F63" s="14">
        <v>867780.88277000003</v>
      </c>
      <c r="G63" s="14">
        <v>427846.79492999997</v>
      </c>
      <c r="H63" s="14">
        <v>294369.47603999998</v>
      </c>
      <c r="I63" s="14">
        <v>437971.18738999998</v>
      </c>
      <c r="J63" s="14">
        <v>71049.818920000005</v>
      </c>
      <c r="K63" s="14">
        <v>0</v>
      </c>
      <c r="L63" s="14">
        <v>0</v>
      </c>
      <c r="M63" s="14">
        <v>0</v>
      </c>
      <c r="N63" s="14">
        <v>3572.3989999999999</v>
      </c>
      <c r="O63" s="14">
        <v>691.54965000000004</v>
      </c>
      <c r="P63" s="14">
        <v>292.10685000000001</v>
      </c>
      <c r="Q63" s="14">
        <v>8625.3648699999994</v>
      </c>
      <c r="R63" s="14">
        <v>4825.8264600000002</v>
      </c>
      <c r="S63" s="14">
        <v>0</v>
      </c>
      <c r="T63" s="14">
        <v>885788.12959999999</v>
      </c>
    </row>
    <row r="64" spans="1:20" ht="12.75" customHeight="1" x14ac:dyDescent="0.2">
      <c r="A64" s="21">
        <v>53</v>
      </c>
      <c r="B64" s="19" t="s">
        <v>159</v>
      </c>
      <c r="C64" s="19" t="s">
        <v>160</v>
      </c>
      <c r="D64" s="14">
        <v>0</v>
      </c>
      <c r="E64" s="14">
        <v>0</v>
      </c>
      <c r="F64" s="14">
        <v>1016446.17684</v>
      </c>
      <c r="G64" s="14">
        <v>497823.68683000002</v>
      </c>
      <c r="H64" s="14">
        <v>425802.4719</v>
      </c>
      <c r="I64" s="14">
        <v>518622.49001000001</v>
      </c>
      <c r="J64" s="14">
        <v>82805.441219999993</v>
      </c>
      <c r="K64" s="14">
        <v>14.9559</v>
      </c>
      <c r="L64" s="14">
        <v>0</v>
      </c>
      <c r="M64" s="14">
        <v>0</v>
      </c>
      <c r="N64" s="14">
        <v>1427.479</v>
      </c>
      <c r="O64" s="14">
        <v>0</v>
      </c>
      <c r="P64" s="14">
        <v>0</v>
      </c>
      <c r="Q64" s="14">
        <v>11896.677669999999</v>
      </c>
      <c r="R64" s="14">
        <v>12476.123369999999</v>
      </c>
      <c r="S64" s="14">
        <v>0</v>
      </c>
      <c r="T64" s="14">
        <v>1042261.41278</v>
      </c>
    </row>
    <row r="65" spans="1:20" ht="12.75" customHeight="1" x14ac:dyDescent="0.2">
      <c r="A65" s="21">
        <v>54</v>
      </c>
      <c r="B65" s="19" t="s">
        <v>141</v>
      </c>
      <c r="C65" s="19" t="s">
        <v>280</v>
      </c>
      <c r="D65" s="14">
        <v>0</v>
      </c>
      <c r="E65" s="14">
        <v>0</v>
      </c>
      <c r="F65" s="14">
        <v>973152.73990000004</v>
      </c>
      <c r="G65" s="14">
        <v>383329.83400999999</v>
      </c>
      <c r="H65" s="14">
        <v>349052.02227000002</v>
      </c>
      <c r="I65" s="14">
        <v>589822.90589000005</v>
      </c>
      <c r="J65" s="14">
        <v>140179.89721</v>
      </c>
      <c r="K65" s="14">
        <v>0</v>
      </c>
      <c r="L65" s="14">
        <v>0</v>
      </c>
      <c r="M65" s="14">
        <v>0</v>
      </c>
      <c r="N65" s="14">
        <v>0</v>
      </c>
      <c r="O65" s="14">
        <v>11414.992249999999</v>
      </c>
      <c r="P65" s="14">
        <v>263.69609000000003</v>
      </c>
      <c r="Q65" s="14">
        <v>34930.584540000003</v>
      </c>
      <c r="R65" s="14">
        <v>1181.9747199999999</v>
      </c>
      <c r="S65" s="14">
        <v>0</v>
      </c>
      <c r="T65" s="14">
        <v>1020943.9875</v>
      </c>
    </row>
    <row r="66" spans="1:20" ht="12.75" customHeight="1" x14ac:dyDescent="0.2">
      <c r="A66" s="21">
        <v>55</v>
      </c>
      <c r="B66" s="19" t="s">
        <v>197</v>
      </c>
      <c r="C66" s="19" t="s">
        <v>281</v>
      </c>
      <c r="D66" s="14">
        <v>0</v>
      </c>
      <c r="E66" s="14">
        <v>0</v>
      </c>
      <c r="F66" s="14">
        <v>902150.46134000004</v>
      </c>
      <c r="G66" s="14">
        <v>679504.80605999997</v>
      </c>
      <c r="H66" s="14">
        <v>599624.75100000005</v>
      </c>
      <c r="I66" s="14">
        <v>222645.65528000001</v>
      </c>
      <c r="J66" s="14">
        <v>62178.859270000001</v>
      </c>
      <c r="K66" s="14">
        <v>0</v>
      </c>
      <c r="L66" s="14">
        <v>0</v>
      </c>
      <c r="M66" s="14">
        <v>0</v>
      </c>
      <c r="N66" s="14">
        <v>2430.4630000000002</v>
      </c>
      <c r="O66" s="14">
        <v>0</v>
      </c>
      <c r="P66" s="14">
        <v>532.64913999999999</v>
      </c>
      <c r="Q66" s="14">
        <v>24806.724139999998</v>
      </c>
      <c r="R66" s="14">
        <v>8567.9368799999993</v>
      </c>
      <c r="S66" s="14">
        <v>0</v>
      </c>
      <c r="T66" s="14">
        <v>938488.23450000002</v>
      </c>
    </row>
    <row r="67" spans="1:20" ht="12.75" customHeight="1" x14ac:dyDescent="0.2">
      <c r="A67" s="21">
        <v>56</v>
      </c>
      <c r="B67" s="19" t="s">
        <v>180</v>
      </c>
      <c r="C67" s="19" t="s">
        <v>181</v>
      </c>
      <c r="D67" s="14">
        <v>0</v>
      </c>
      <c r="E67" s="14">
        <v>0</v>
      </c>
      <c r="F67" s="14">
        <v>818662.51528000005</v>
      </c>
      <c r="G67" s="14">
        <v>457636.83716</v>
      </c>
      <c r="H67" s="14">
        <v>292566.24492999999</v>
      </c>
      <c r="I67" s="14">
        <v>361025.67812</v>
      </c>
      <c r="J67" s="14">
        <v>88954.245490000001</v>
      </c>
      <c r="K67" s="14">
        <v>0</v>
      </c>
      <c r="L67" s="14">
        <v>0</v>
      </c>
      <c r="M67" s="14">
        <v>0</v>
      </c>
      <c r="N67" s="14">
        <v>0</v>
      </c>
      <c r="O67" s="14">
        <v>0</v>
      </c>
      <c r="P67" s="14">
        <v>1172.6606300000001</v>
      </c>
      <c r="Q67" s="14">
        <v>24556.338909999999</v>
      </c>
      <c r="R67" s="14">
        <v>12685.23515</v>
      </c>
      <c r="S67" s="14">
        <v>0</v>
      </c>
      <c r="T67" s="14">
        <v>857076.74997</v>
      </c>
    </row>
    <row r="68" spans="1:20" ht="12.75" customHeight="1" x14ac:dyDescent="0.2">
      <c r="A68" s="21">
        <v>57</v>
      </c>
      <c r="B68" s="19" t="s">
        <v>190</v>
      </c>
      <c r="C68" s="19" t="s">
        <v>282</v>
      </c>
      <c r="D68" s="14">
        <v>0</v>
      </c>
      <c r="E68" s="14">
        <v>0</v>
      </c>
      <c r="F68" s="14">
        <v>701545.72594999999</v>
      </c>
      <c r="G68" s="14">
        <v>331237.14792000002</v>
      </c>
      <c r="H68" s="14">
        <v>312414.78636000003</v>
      </c>
      <c r="I68" s="14">
        <v>370308.57802999998</v>
      </c>
      <c r="J68" s="14">
        <v>42859.512419999999</v>
      </c>
      <c r="K68" s="14">
        <v>0</v>
      </c>
      <c r="L68" s="14">
        <v>0</v>
      </c>
      <c r="M68" s="14">
        <v>0</v>
      </c>
      <c r="N68" s="14">
        <v>222.63200000000001</v>
      </c>
      <c r="O68" s="14">
        <v>0</v>
      </c>
      <c r="P68" s="14">
        <v>148.47017</v>
      </c>
      <c r="Q68" s="14">
        <v>10684.7505</v>
      </c>
      <c r="R68" s="14">
        <v>3995.3937900000001</v>
      </c>
      <c r="S68" s="14">
        <v>0</v>
      </c>
      <c r="T68" s="14">
        <v>716596.97241000005</v>
      </c>
    </row>
    <row r="69" spans="1:20" ht="12.75" customHeight="1" x14ac:dyDescent="0.2">
      <c r="A69" s="21">
        <v>58</v>
      </c>
      <c r="B69" s="19" t="s">
        <v>172</v>
      </c>
      <c r="C69" s="19" t="s">
        <v>173</v>
      </c>
      <c r="D69" s="14">
        <v>0</v>
      </c>
      <c r="E69" s="14">
        <v>4570.99143</v>
      </c>
      <c r="F69" s="14">
        <v>625727.38488999999</v>
      </c>
      <c r="G69" s="14">
        <v>409877.25582000002</v>
      </c>
      <c r="H69" s="14">
        <v>345157.60794999998</v>
      </c>
      <c r="I69" s="14">
        <v>215850.12907</v>
      </c>
      <c r="J69" s="14">
        <v>35934.352989999999</v>
      </c>
      <c r="K69" s="14">
        <v>0</v>
      </c>
      <c r="L69" s="14">
        <v>0</v>
      </c>
      <c r="M69" s="14">
        <v>0</v>
      </c>
      <c r="N69" s="14">
        <v>0</v>
      </c>
      <c r="O69" s="14">
        <v>0</v>
      </c>
      <c r="P69" s="14">
        <v>1652.6162099999999</v>
      </c>
      <c r="Q69" s="14">
        <v>7166.40416</v>
      </c>
      <c r="R69" s="14">
        <v>3166.55476</v>
      </c>
      <c r="S69" s="14">
        <v>0</v>
      </c>
      <c r="T69" s="14">
        <v>642283.95145000005</v>
      </c>
    </row>
    <row r="70" spans="1:20" ht="12.75" customHeight="1" x14ac:dyDescent="0.2">
      <c r="A70" s="21">
        <v>59</v>
      </c>
      <c r="B70" s="19" t="s">
        <v>140</v>
      </c>
      <c r="C70" s="19" t="s">
        <v>283</v>
      </c>
      <c r="D70" s="14">
        <v>0</v>
      </c>
      <c r="E70" s="14">
        <v>0</v>
      </c>
      <c r="F70" s="14">
        <v>379530.39121999999</v>
      </c>
      <c r="G70" s="14">
        <v>213910.14694000001</v>
      </c>
      <c r="H70" s="14">
        <v>184629.19641</v>
      </c>
      <c r="I70" s="14">
        <v>165620.24428000001</v>
      </c>
      <c r="J70" s="14">
        <v>52561.870600000002</v>
      </c>
      <c r="K70" s="14">
        <v>0</v>
      </c>
      <c r="L70" s="14">
        <v>0</v>
      </c>
      <c r="M70" s="14">
        <v>0</v>
      </c>
      <c r="N70" s="14">
        <v>3613.3130000000001</v>
      </c>
      <c r="O70" s="14">
        <v>0</v>
      </c>
      <c r="P70" s="14">
        <v>76.566249999999997</v>
      </c>
      <c r="Q70" s="14">
        <v>4989.5454900000004</v>
      </c>
      <c r="R70" s="14">
        <v>6756.4814100000003</v>
      </c>
      <c r="S70" s="14">
        <v>0</v>
      </c>
      <c r="T70" s="14">
        <v>394966.29736999999</v>
      </c>
    </row>
    <row r="71" spans="1:20" ht="12.75" customHeight="1" x14ac:dyDescent="0.2">
      <c r="A71" s="21">
        <v>60</v>
      </c>
      <c r="B71" s="19" t="s">
        <v>182</v>
      </c>
      <c r="C71" s="19" t="s">
        <v>183</v>
      </c>
      <c r="D71" s="14">
        <v>0</v>
      </c>
      <c r="E71" s="14">
        <v>50168.758860000002</v>
      </c>
      <c r="F71" s="14">
        <v>225152.56435999999</v>
      </c>
      <c r="G71" s="14">
        <v>76491.951130000001</v>
      </c>
      <c r="H71" s="14">
        <v>58461.348859999998</v>
      </c>
      <c r="I71" s="14">
        <v>148660.61322999999</v>
      </c>
      <c r="J71" s="14">
        <v>46014.391409999997</v>
      </c>
      <c r="K71" s="14">
        <v>646.24985000000004</v>
      </c>
      <c r="L71" s="14">
        <v>0</v>
      </c>
      <c r="M71" s="14">
        <v>0</v>
      </c>
      <c r="N71" s="14">
        <v>1247.55</v>
      </c>
      <c r="O71" s="14">
        <v>7504.4724500000002</v>
      </c>
      <c r="P71" s="14">
        <v>0</v>
      </c>
      <c r="Q71" s="14">
        <v>6406.6862099999998</v>
      </c>
      <c r="R71" s="14">
        <v>3648.8112099999998</v>
      </c>
      <c r="S71" s="14">
        <v>0</v>
      </c>
      <c r="T71" s="14">
        <v>294775.09294</v>
      </c>
    </row>
    <row r="72" spans="1:20" ht="12.75" customHeight="1" x14ac:dyDescent="0.2">
      <c r="A72" s="21">
        <v>61</v>
      </c>
      <c r="B72" s="19" t="s">
        <v>177</v>
      </c>
      <c r="C72" s="19" t="s">
        <v>178</v>
      </c>
      <c r="D72" s="14">
        <v>0</v>
      </c>
      <c r="E72" s="14">
        <v>0</v>
      </c>
      <c r="F72" s="14">
        <v>403124.82931</v>
      </c>
      <c r="G72" s="14">
        <v>322064.29031999997</v>
      </c>
      <c r="H72" s="14">
        <v>322008.46004999999</v>
      </c>
      <c r="I72" s="14">
        <v>81060.538990000001</v>
      </c>
      <c r="J72" s="14">
        <v>3804.6878000000002</v>
      </c>
      <c r="K72" s="14">
        <v>0</v>
      </c>
      <c r="L72" s="14">
        <v>0</v>
      </c>
      <c r="M72" s="14">
        <v>27003.1139</v>
      </c>
      <c r="N72" s="14">
        <v>0</v>
      </c>
      <c r="O72" s="14">
        <v>0</v>
      </c>
      <c r="P72" s="14">
        <v>0</v>
      </c>
      <c r="Q72" s="14">
        <v>60552.876089999998</v>
      </c>
      <c r="R72" s="14">
        <v>2202.5798</v>
      </c>
      <c r="S72" s="14">
        <v>56398.788200000003</v>
      </c>
      <c r="T72" s="14">
        <v>549282.18729999999</v>
      </c>
    </row>
    <row r="73" spans="1:20" ht="12.75" customHeight="1" x14ac:dyDescent="0.2">
      <c r="A73" s="21">
        <v>62</v>
      </c>
      <c r="B73" s="19" t="s">
        <v>149</v>
      </c>
      <c r="C73" s="19" t="s">
        <v>284</v>
      </c>
      <c r="D73" s="14">
        <v>0</v>
      </c>
      <c r="E73" s="14">
        <v>0</v>
      </c>
      <c r="F73" s="14">
        <v>416512.04207999998</v>
      </c>
      <c r="G73" s="14">
        <v>156875.63216000001</v>
      </c>
      <c r="H73" s="14">
        <v>156366.50883999999</v>
      </c>
      <c r="I73" s="14">
        <v>259636.40992000001</v>
      </c>
      <c r="J73" s="14">
        <v>87906.402690000003</v>
      </c>
      <c r="K73" s="14">
        <v>0</v>
      </c>
      <c r="L73" s="14">
        <v>0</v>
      </c>
      <c r="M73" s="14">
        <v>10292.899090000001</v>
      </c>
      <c r="N73" s="14">
        <v>0</v>
      </c>
      <c r="O73" s="14">
        <v>1575.4917800000001</v>
      </c>
      <c r="P73" s="14">
        <v>12.50572</v>
      </c>
      <c r="Q73" s="14">
        <v>7255.6037100000003</v>
      </c>
      <c r="R73" s="14">
        <v>7441.53215</v>
      </c>
      <c r="S73" s="14">
        <v>0</v>
      </c>
      <c r="T73" s="14">
        <v>443090.07452999998</v>
      </c>
    </row>
    <row r="74" spans="1:20" ht="12.75" customHeight="1" x14ac:dyDescent="0.2">
      <c r="A74" s="21">
        <v>63</v>
      </c>
      <c r="B74" s="19" t="s">
        <v>142</v>
      </c>
      <c r="C74" s="19" t="s">
        <v>143</v>
      </c>
      <c r="D74" s="14">
        <v>0</v>
      </c>
      <c r="E74" s="14">
        <v>48557.849269999999</v>
      </c>
      <c r="F74" s="14">
        <v>494318.15438999998</v>
      </c>
      <c r="G74" s="14">
        <v>134095.37794999999</v>
      </c>
      <c r="H74" s="14">
        <v>127772.03331</v>
      </c>
      <c r="I74" s="14">
        <v>360222.77643999999</v>
      </c>
      <c r="J74" s="14">
        <v>33363.017650000002</v>
      </c>
      <c r="K74" s="14">
        <v>0</v>
      </c>
      <c r="L74" s="14">
        <v>0</v>
      </c>
      <c r="M74" s="14">
        <v>0</v>
      </c>
      <c r="N74" s="14">
        <v>0</v>
      </c>
      <c r="O74" s="14">
        <v>169.06109000000001</v>
      </c>
      <c r="P74" s="14">
        <v>43.652250000000002</v>
      </c>
      <c r="Q74" s="14">
        <v>14333.022709999999</v>
      </c>
      <c r="R74" s="14">
        <v>4823.6239999999998</v>
      </c>
      <c r="S74" s="14">
        <v>17172.29204</v>
      </c>
      <c r="T74" s="14">
        <v>579417.65575000003</v>
      </c>
    </row>
    <row r="75" spans="1:20" ht="12.75" customHeight="1" x14ac:dyDescent="0.2">
      <c r="A75" s="21">
        <v>64</v>
      </c>
      <c r="B75" s="19" t="s">
        <v>150</v>
      </c>
      <c r="C75" s="19" t="s">
        <v>151</v>
      </c>
      <c r="D75" s="14">
        <v>0</v>
      </c>
      <c r="E75" s="14">
        <v>0</v>
      </c>
      <c r="F75" s="14">
        <v>533973.15552999999</v>
      </c>
      <c r="G75" s="14">
        <v>263522.14502</v>
      </c>
      <c r="H75" s="14">
        <v>217941.04279000001</v>
      </c>
      <c r="I75" s="14">
        <v>270451.01050999999</v>
      </c>
      <c r="J75" s="14">
        <v>17301.613270000002</v>
      </c>
      <c r="K75" s="14">
        <v>0</v>
      </c>
      <c r="L75" s="14">
        <v>0</v>
      </c>
      <c r="M75" s="14">
        <v>0</v>
      </c>
      <c r="N75" s="14">
        <v>1136.6089999999999</v>
      </c>
      <c r="O75" s="14">
        <v>0</v>
      </c>
      <c r="P75" s="14">
        <v>1179.8170399999999</v>
      </c>
      <c r="Q75" s="14">
        <v>21751.860369999999</v>
      </c>
      <c r="R75" s="14">
        <v>5476.3745500000005</v>
      </c>
      <c r="S75" s="14">
        <v>0</v>
      </c>
      <c r="T75" s="14">
        <v>563517.81649</v>
      </c>
    </row>
    <row r="76" spans="1:20" ht="12.75" customHeight="1" x14ac:dyDescent="0.2">
      <c r="A76" s="21">
        <v>65</v>
      </c>
      <c r="B76" s="19" t="s">
        <v>145</v>
      </c>
      <c r="C76" s="19" t="s">
        <v>146</v>
      </c>
      <c r="D76" s="14">
        <v>0</v>
      </c>
      <c r="E76" s="14">
        <v>0</v>
      </c>
      <c r="F76" s="14">
        <v>477516.12109999999</v>
      </c>
      <c r="G76" s="14">
        <v>243689.85371</v>
      </c>
      <c r="H76" s="14">
        <v>192478.45968</v>
      </c>
      <c r="I76" s="14">
        <v>233826.26738999999</v>
      </c>
      <c r="J76" s="14">
        <v>47458.435530000002</v>
      </c>
      <c r="K76" s="14">
        <v>0</v>
      </c>
      <c r="L76" s="14">
        <v>0</v>
      </c>
      <c r="M76" s="14">
        <v>0</v>
      </c>
      <c r="N76" s="14">
        <v>2042.575</v>
      </c>
      <c r="O76" s="14">
        <v>407.13711000000001</v>
      </c>
      <c r="P76" s="14">
        <v>0.83735999999999999</v>
      </c>
      <c r="Q76" s="14">
        <v>21186.454730000001</v>
      </c>
      <c r="R76" s="14">
        <v>5389.8027599999996</v>
      </c>
      <c r="S76" s="14">
        <v>0</v>
      </c>
      <c r="T76" s="14">
        <v>506542.92806000001</v>
      </c>
    </row>
    <row r="77" spans="1:20" ht="12.75" customHeight="1" x14ac:dyDescent="0.2">
      <c r="A77" s="21">
        <v>66</v>
      </c>
      <c r="B77" s="19" t="s">
        <v>171</v>
      </c>
      <c r="C77" s="19" t="s">
        <v>285</v>
      </c>
      <c r="D77" s="14">
        <v>0</v>
      </c>
      <c r="E77" s="14">
        <v>0</v>
      </c>
      <c r="F77" s="14">
        <v>509699.13075000001</v>
      </c>
      <c r="G77" s="14">
        <v>201225.84573</v>
      </c>
      <c r="H77" s="14">
        <v>187092.67632</v>
      </c>
      <c r="I77" s="14">
        <v>308473.28502000001</v>
      </c>
      <c r="J77" s="14">
        <v>85944.509309999994</v>
      </c>
      <c r="K77" s="14">
        <v>0</v>
      </c>
      <c r="L77" s="14">
        <v>0</v>
      </c>
      <c r="M77" s="14">
        <v>0</v>
      </c>
      <c r="N77" s="14">
        <v>239.298</v>
      </c>
      <c r="O77" s="14">
        <v>0</v>
      </c>
      <c r="P77" s="14">
        <v>5218.8988300000001</v>
      </c>
      <c r="Q77" s="14">
        <v>25701.06007</v>
      </c>
      <c r="R77" s="14">
        <v>3700.8831700000001</v>
      </c>
      <c r="S77" s="14">
        <v>0</v>
      </c>
      <c r="T77" s="14">
        <v>544559.27081999998</v>
      </c>
    </row>
    <row r="78" spans="1:20" ht="12.75" customHeight="1" x14ac:dyDescent="0.2">
      <c r="A78" s="21">
        <v>67</v>
      </c>
      <c r="B78" s="19" t="s">
        <v>152</v>
      </c>
      <c r="C78" s="19" t="s">
        <v>286</v>
      </c>
      <c r="D78" s="14">
        <v>0</v>
      </c>
      <c r="E78" s="14">
        <v>412.25051999999999</v>
      </c>
      <c r="F78" s="14">
        <v>445431.12929000001</v>
      </c>
      <c r="G78" s="14">
        <v>302239.41813000001</v>
      </c>
      <c r="H78" s="14">
        <v>290592.18744000001</v>
      </c>
      <c r="I78" s="14">
        <v>143191.71116000001</v>
      </c>
      <c r="J78" s="14">
        <v>29631.057239999998</v>
      </c>
      <c r="K78" s="14">
        <v>0</v>
      </c>
      <c r="L78" s="14">
        <v>0</v>
      </c>
      <c r="M78" s="14">
        <v>12113.115330000001</v>
      </c>
      <c r="N78" s="14">
        <v>0</v>
      </c>
      <c r="O78" s="14">
        <v>1601.4062300000001</v>
      </c>
      <c r="P78" s="14">
        <v>855.61458000000005</v>
      </c>
      <c r="Q78" s="14">
        <v>24594.668170000001</v>
      </c>
      <c r="R78" s="14">
        <v>4882.4730399999999</v>
      </c>
      <c r="S78" s="14">
        <v>17072.62572</v>
      </c>
      <c r="T78" s="14">
        <v>506963.28288000001</v>
      </c>
    </row>
    <row r="79" spans="1:20" ht="12.75" customHeight="1" x14ac:dyDescent="0.2">
      <c r="A79" s="21">
        <v>68</v>
      </c>
      <c r="B79" s="19" t="s">
        <v>119</v>
      </c>
      <c r="C79" s="19" t="s">
        <v>120</v>
      </c>
      <c r="D79" s="14">
        <v>0</v>
      </c>
      <c r="E79" s="14">
        <v>0</v>
      </c>
      <c r="F79" s="14">
        <v>358343.67173</v>
      </c>
      <c r="G79" s="14">
        <v>152345.78088999999</v>
      </c>
      <c r="H79" s="14">
        <v>66398.989000000001</v>
      </c>
      <c r="I79" s="14">
        <v>205997.89084000001</v>
      </c>
      <c r="J79" s="14">
        <v>61232.662279999997</v>
      </c>
      <c r="K79" s="14">
        <v>36.800800000000002</v>
      </c>
      <c r="L79" s="14">
        <v>0</v>
      </c>
      <c r="M79" s="14">
        <v>0</v>
      </c>
      <c r="N79" s="14">
        <v>0</v>
      </c>
      <c r="O79" s="14">
        <v>12547.80359</v>
      </c>
      <c r="P79" s="14">
        <v>0</v>
      </c>
      <c r="Q79" s="14">
        <v>1384.4295199999999</v>
      </c>
      <c r="R79" s="14">
        <v>1611.58116</v>
      </c>
      <c r="S79" s="14">
        <v>0</v>
      </c>
      <c r="T79" s="14">
        <v>373924.2868</v>
      </c>
    </row>
    <row r="80" spans="1:20" ht="12.75" customHeight="1" x14ac:dyDescent="0.2">
      <c r="A80" s="21">
        <v>69</v>
      </c>
      <c r="B80" s="19" t="s">
        <v>155</v>
      </c>
      <c r="C80" s="19" t="s">
        <v>156</v>
      </c>
      <c r="D80" s="14">
        <v>0</v>
      </c>
      <c r="E80" s="14">
        <v>0</v>
      </c>
      <c r="F80" s="14">
        <v>391059.37930999999</v>
      </c>
      <c r="G80" s="14">
        <v>118071.14509999999</v>
      </c>
      <c r="H80" s="14">
        <v>96136.624419999993</v>
      </c>
      <c r="I80" s="14">
        <v>272988.23421000002</v>
      </c>
      <c r="J80" s="14">
        <v>8631.1310300000005</v>
      </c>
      <c r="K80" s="14">
        <v>15.0541</v>
      </c>
      <c r="L80" s="14">
        <v>0</v>
      </c>
      <c r="M80" s="14">
        <v>0</v>
      </c>
      <c r="N80" s="14">
        <v>1761.02685</v>
      </c>
      <c r="O80" s="14">
        <v>0</v>
      </c>
      <c r="P80" s="14">
        <v>0</v>
      </c>
      <c r="Q80" s="14">
        <v>289.50459000000001</v>
      </c>
      <c r="R80" s="14">
        <v>1794.4218499999999</v>
      </c>
      <c r="S80" s="14">
        <v>0</v>
      </c>
      <c r="T80" s="14">
        <v>394919.38669999997</v>
      </c>
    </row>
    <row r="81" spans="1:20" ht="12.75" customHeight="1" x14ac:dyDescent="0.2">
      <c r="A81" s="21">
        <v>70</v>
      </c>
      <c r="B81" s="19" t="s">
        <v>198</v>
      </c>
      <c r="C81" s="19" t="s">
        <v>199</v>
      </c>
      <c r="D81" s="14">
        <v>0</v>
      </c>
      <c r="E81" s="14">
        <v>0</v>
      </c>
      <c r="F81" s="14">
        <v>350416.70552000002</v>
      </c>
      <c r="G81" s="14">
        <v>174667.30476</v>
      </c>
      <c r="H81" s="14">
        <v>143178.0582</v>
      </c>
      <c r="I81" s="14">
        <v>175749.40075999999</v>
      </c>
      <c r="J81" s="14">
        <v>17719.452150000001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2020.7768900000001</v>
      </c>
      <c r="Q81" s="14">
        <v>41623.110800000002</v>
      </c>
      <c r="R81" s="14">
        <v>8245.3754499999995</v>
      </c>
      <c r="S81" s="14">
        <v>0</v>
      </c>
      <c r="T81" s="14">
        <v>402305.96866000001</v>
      </c>
    </row>
    <row r="82" spans="1:20" ht="12.75" customHeight="1" x14ac:dyDescent="0.2">
      <c r="A82" s="21">
        <v>71</v>
      </c>
      <c r="B82" s="19" t="s">
        <v>184</v>
      </c>
      <c r="C82" s="19" t="s">
        <v>185</v>
      </c>
      <c r="D82" s="14">
        <v>0</v>
      </c>
      <c r="E82" s="14">
        <v>0</v>
      </c>
      <c r="F82" s="14">
        <v>301916.53909999999</v>
      </c>
      <c r="G82" s="14">
        <v>54330.466330000003</v>
      </c>
      <c r="H82" s="14">
        <v>48988.728889999999</v>
      </c>
      <c r="I82" s="14">
        <v>247586.07277</v>
      </c>
      <c r="J82" s="14">
        <v>10259.232019999999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39.514879999999998</v>
      </c>
      <c r="Q82" s="14">
        <v>987.28301999999996</v>
      </c>
      <c r="R82" s="14">
        <v>2596.7581500000001</v>
      </c>
      <c r="S82" s="14">
        <v>0</v>
      </c>
      <c r="T82" s="14">
        <v>305540.09515000001</v>
      </c>
    </row>
    <row r="83" spans="1:20" ht="12.75" customHeight="1" x14ac:dyDescent="0.2">
      <c r="A83" s="21">
        <v>72</v>
      </c>
      <c r="B83" s="19" t="s">
        <v>126</v>
      </c>
      <c r="C83" s="19" t="s">
        <v>127</v>
      </c>
      <c r="D83" s="14">
        <v>0</v>
      </c>
      <c r="E83" s="14">
        <v>0</v>
      </c>
      <c r="F83" s="14">
        <v>342194.17119000002</v>
      </c>
      <c r="G83" s="14">
        <v>117185.10509</v>
      </c>
      <c r="H83" s="14">
        <v>42320.333409999999</v>
      </c>
      <c r="I83" s="14">
        <v>225009.0661</v>
      </c>
      <c r="J83" s="14">
        <v>15541.662979999999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5.5259400000000003</v>
      </c>
      <c r="Q83" s="14">
        <v>4751.63213</v>
      </c>
      <c r="R83" s="14">
        <v>1148.6588099999999</v>
      </c>
      <c r="S83" s="14">
        <v>0</v>
      </c>
      <c r="T83" s="14">
        <v>348099.98807000002</v>
      </c>
    </row>
    <row r="84" spans="1:20" ht="12.75" customHeight="1" x14ac:dyDescent="0.2">
      <c r="A84" s="21">
        <v>73</v>
      </c>
      <c r="B84" s="19" t="s">
        <v>186</v>
      </c>
      <c r="C84" s="19" t="s">
        <v>187</v>
      </c>
      <c r="D84" s="14">
        <v>0</v>
      </c>
      <c r="E84" s="14">
        <v>25260.160970000001</v>
      </c>
      <c r="F84" s="14">
        <v>179378.99692999999</v>
      </c>
      <c r="G84" s="14">
        <v>40654.696920000002</v>
      </c>
      <c r="H84" s="14">
        <v>26280.353879999999</v>
      </c>
      <c r="I84" s="14">
        <v>138724.30001000001</v>
      </c>
      <c r="J84" s="14">
        <v>28203.07445</v>
      </c>
      <c r="K84" s="14">
        <v>0</v>
      </c>
      <c r="L84" s="14">
        <v>0</v>
      </c>
      <c r="M84" s="14">
        <v>0</v>
      </c>
      <c r="N84" s="14">
        <v>0</v>
      </c>
      <c r="O84" s="14">
        <v>1085.4531999999999</v>
      </c>
      <c r="P84" s="14">
        <v>981.34821999999997</v>
      </c>
      <c r="Q84" s="14">
        <v>2234.2946999999999</v>
      </c>
      <c r="R84" s="14">
        <v>1871.09754</v>
      </c>
      <c r="S84" s="14">
        <v>26887.67827</v>
      </c>
      <c r="T84" s="14">
        <v>237699.02983000001</v>
      </c>
    </row>
    <row r="85" spans="1:20" ht="12.75" customHeight="1" x14ac:dyDescent="0.2">
      <c r="A85" s="21">
        <v>74</v>
      </c>
      <c r="B85" s="19" t="s">
        <v>139</v>
      </c>
      <c r="C85" s="19" t="s">
        <v>287</v>
      </c>
      <c r="D85" s="14">
        <v>0</v>
      </c>
      <c r="E85" s="14">
        <v>0</v>
      </c>
      <c r="F85" s="14">
        <v>212207.99531</v>
      </c>
      <c r="G85" s="14">
        <v>134498.07008</v>
      </c>
      <c r="H85" s="14">
        <v>90883.592799999999</v>
      </c>
      <c r="I85" s="14">
        <v>76920.432379999998</v>
      </c>
      <c r="J85" s="14">
        <v>23085.375479999999</v>
      </c>
      <c r="K85" s="14">
        <v>0</v>
      </c>
      <c r="L85" s="14">
        <v>0</v>
      </c>
      <c r="M85" s="14">
        <v>0</v>
      </c>
      <c r="N85" s="14">
        <v>0</v>
      </c>
      <c r="O85" s="14">
        <v>2885.4139300000002</v>
      </c>
      <c r="P85" s="14">
        <v>86.216089999999994</v>
      </c>
      <c r="Q85" s="14">
        <v>4235.4206700000004</v>
      </c>
      <c r="R85" s="14">
        <v>2868.6241599999998</v>
      </c>
      <c r="S85" s="14">
        <v>19588.73602</v>
      </c>
      <c r="T85" s="14">
        <v>241872.40617999999</v>
      </c>
    </row>
    <row r="86" spans="1:20" ht="12.75" customHeight="1" x14ac:dyDescent="0.2">
      <c r="A86" s="21">
        <v>75</v>
      </c>
      <c r="B86" s="19" t="s">
        <v>117</v>
      </c>
      <c r="C86" s="19" t="s">
        <v>118</v>
      </c>
      <c r="D86" s="14">
        <v>0</v>
      </c>
      <c r="E86" s="14">
        <v>0</v>
      </c>
      <c r="F86" s="14">
        <v>189317.48488999999</v>
      </c>
      <c r="G86" s="14">
        <v>72168.983399999997</v>
      </c>
      <c r="H86" s="14">
        <v>56316.747069999998</v>
      </c>
      <c r="I86" s="14">
        <v>117148.50149</v>
      </c>
      <c r="J86" s="14">
        <v>85793.223259999999</v>
      </c>
      <c r="K86" s="14">
        <v>0</v>
      </c>
      <c r="L86" s="14">
        <v>0</v>
      </c>
      <c r="M86" s="14">
        <v>0</v>
      </c>
      <c r="N86" s="14">
        <v>0</v>
      </c>
      <c r="O86" s="14">
        <v>0</v>
      </c>
      <c r="P86" s="14">
        <v>160.72797</v>
      </c>
      <c r="Q86" s="14">
        <v>27611.926909999998</v>
      </c>
      <c r="R86" s="14">
        <v>2584.9520699999998</v>
      </c>
      <c r="S86" s="14">
        <v>0</v>
      </c>
      <c r="T86" s="14">
        <v>219675.09184000001</v>
      </c>
    </row>
    <row r="87" spans="1:20" ht="12.75" customHeight="1" x14ac:dyDescent="0.2">
      <c r="A87" s="21">
        <v>76</v>
      </c>
      <c r="B87" s="19" t="s">
        <v>167</v>
      </c>
      <c r="C87" s="19" t="s">
        <v>168</v>
      </c>
      <c r="D87" s="14">
        <v>0</v>
      </c>
      <c r="E87" s="14">
        <v>0</v>
      </c>
      <c r="F87" s="14">
        <v>78602.372229999994</v>
      </c>
      <c r="G87" s="14">
        <v>65607.192240000004</v>
      </c>
      <c r="H87" s="14">
        <v>38258.203439999997</v>
      </c>
      <c r="I87" s="14">
        <v>12995.179990000001</v>
      </c>
      <c r="J87" s="14">
        <v>7710.1560399999998</v>
      </c>
      <c r="K87" s="14">
        <v>0</v>
      </c>
      <c r="L87" s="14">
        <v>0</v>
      </c>
      <c r="M87" s="14">
        <v>0</v>
      </c>
      <c r="N87" s="14">
        <v>11.131</v>
      </c>
      <c r="O87" s="14">
        <v>7532.6880000000001</v>
      </c>
      <c r="P87" s="14">
        <v>13.698729999999999</v>
      </c>
      <c r="Q87" s="14">
        <v>1562.29483</v>
      </c>
      <c r="R87" s="14">
        <v>1384.64732</v>
      </c>
      <c r="S87" s="14">
        <v>0</v>
      </c>
      <c r="T87" s="14">
        <v>89106.832110000003</v>
      </c>
    </row>
    <row r="88" spans="1:20" ht="12.75" customHeight="1" x14ac:dyDescent="0.2">
      <c r="A88" s="21">
        <v>77</v>
      </c>
      <c r="B88" s="19" t="s">
        <v>123</v>
      </c>
      <c r="C88" s="19" t="s">
        <v>288</v>
      </c>
      <c r="D88" s="14">
        <v>0</v>
      </c>
      <c r="E88" s="14">
        <v>5750</v>
      </c>
      <c r="F88" s="14">
        <v>38274.536350000002</v>
      </c>
      <c r="G88" s="14">
        <v>33904.929490000002</v>
      </c>
      <c r="H88" s="14">
        <v>33900.926249999997</v>
      </c>
      <c r="I88" s="14">
        <v>4369.6068599999999</v>
      </c>
      <c r="J88" s="14">
        <v>3123.2350099999999</v>
      </c>
      <c r="K88" s="14">
        <v>0</v>
      </c>
      <c r="L88" s="14">
        <v>0</v>
      </c>
      <c r="M88" s="14">
        <v>0</v>
      </c>
      <c r="N88" s="14">
        <v>0</v>
      </c>
      <c r="O88" s="14">
        <v>288.56997000000001</v>
      </c>
      <c r="P88" s="14">
        <v>0</v>
      </c>
      <c r="Q88" s="14">
        <v>16243.569740000001</v>
      </c>
      <c r="R88" s="14">
        <v>1018.35978</v>
      </c>
      <c r="S88" s="14">
        <v>56623.97292</v>
      </c>
      <c r="T88" s="14">
        <v>118199.00876</v>
      </c>
    </row>
    <row r="89" spans="1:20" ht="12.75" customHeight="1" x14ac:dyDescent="0.2">
      <c r="A89" s="21">
        <v>78</v>
      </c>
      <c r="B89" s="19" t="s">
        <v>188</v>
      </c>
      <c r="C89" s="19" t="s">
        <v>189</v>
      </c>
      <c r="D89" s="14">
        <v>0</v>
      </c>
      <c r="E89" s="14">
        <v>0</v>
      </c>
      <c r="F89" s="14">
        <v>72134.189599999998</v>
      </c>
      <c r="G89" s="14">
        <v>30650.621480000002</v>
      </c>
      <c r="H89" s="14">
        <v>24396.90094</v>
      </c>
      <c r="I89" s="14">
        <v>41483.568120000004</v>
      </c>
      <c r="J89" s="14">
        <v>10430.085139999999</v>
      </c>
      <c r="K89" s="14">
        <v>0</v>
      </c>
      <c r="L89" s="14">
        <v>0</v>
      </c>
      <c r="M89" s="14">
        <v>0</v>
      </c>
      <c r="N89" s="14">
        <v>0</v>
      </c>
      <c r="O89" s="14">
        <v>0</v>
      </c>
      <c r="P89" s="14">
        <v>658.11685999999997</v>
      </c>
      <c r="Q89" s="14">
        <v>12728.125739999999</v>
      </c>
      <c r="R89" s="14">
        <v>1859.3538699999999</v>
      </c>
      <c r="S89" s="14">
        <v>0</v>
      </c>
      <c r="T89" s="14">
        <v>87379.786070000002</v>
      </c>
    </row>
    <row r="90" spans="1:20" ht="12.75" customHeight="1" x14ac:dyDescent="0.2">
      <c r="A90" s="21">
        <v>79</v>
      </c>
      <c r="B90" s="19" t="s">
        <v>195</v>
      </c>
      <c r="C90" s="19" t="s">
        <v>196</v>
      </c>
      <c r="D90" s="14">
        <v>0</v>
      </c>
      <c r="E90" s="14">
        <v>0</v>
      </c>
      <c r="F90" s="14">
        <v>24770.17165</v>
      </c>
      <c r="G90" s="14">
        <v>21149.579099999999</v>
      </c>
      <c r="H90" s="14">
        <v>14831.73639</v>
      </c>
      <c r="I90" s="14">
        <v>3620.5925499999998</v>
      </c>
      <c r="J90" s="14">
        <v>3205.57906</v>
      </c>
      <c r="K90" s="14">
        <v>0</v>
      </c>
      <c r="L90" s="14">
        <v>0</v>
      </c>
      <c r="M90" s="14">
        <v>0</v>
      </c>
      <c r="N90" s="14">
        <v>8.4312000000000005</v>
      </c>
      <c r="O90" s="14">
        <v>0</v>
      </c>
      <c r="P90" s="14">
        <v>0.75734000000000001</v>
      </c>
      <c r="Q90" s="14">
        <v>14.527990000000001</v>
      </c>
      <c r="R90" s="14">
        <v>2282.5144599999999</v>
      </c>
      <c r="S90" s="14">
        <v>0</v>
      </c>
      <c r="T90" s="14">
        <v>27076.40264</v>
      </c>
    </row>
    <row r="91" spans="1:20" ht="12.75" customHeight="1" x14ac:dyDescent="0.2">
      <c r="A91" s="21">
        <v>80</v>
      </c>
      <c r="B91" s="19" t="s">
        <v>193</v>
      </c>
      <c r="C91" s="19" t="s">
        <v>247</v>
      </c>
      <c r="D91" s="14">
        <v>0</v>
      </c>
      <c r="E91" s="14">
        <v>0</v>
      </c>
      <c r="F91" s="14">
        <v>14996.754349999999</v>
      </c>
      <c r="G91" s="14">
        <v>5078.0419599999996</v>
      </c>
      <c r="H91" s="14">
        <v>3578.0375100000001</v>
      </c>
      <c r="I91" s="14">
        <v>9918.7123900000006</v>
      </c>
      <c r="J91" s="14">
        <v>1802.82536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30.577300000000001</v>
      </c>
      <c r="Q91" s="14">
        <v>74.37003</v>
      </c>
      <c r="R91" s="14">
        <v>1617.5922599999999</v>
      </c>
      <c r="S91" s="14">
        <v>0</v>
      </c>
      <c r="T91" s="14">
        <v>16719.29394</v>
      </c>
    </row>
    <row r="92" spans="1:20" ht="12.75" customHeight="1" x14ac:dyDescent="0.2">
      <c r="A92" s="21">
        <v>81</v>
      </c>
      <c r="B92" s="19" t="s">
        <v>191</v>
      </c>
      <c r="C92" s="19" t="s">
        <v>192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623.11626999999999</v>
      </c>
      <c r="R92" s="14">
        <v>1380.1177700000001</v>
      </c>
      <c r="S92" s="14">
        <v>0</v>
      </c>
      <c r="T92" s="14">
        <v>2003.23404</v>
      </c>
    </row>
    <row r="93" spans="1:20" ht="12.75" customHeight="1" x14ac:dyDescent="0.2">
      <c r="A93" s="21">
        <v>82</v>
      </c>
      <c r="B93" s="19" t="s">
        <v>69</v>
      </c>
      <c r="C93" s="19" t="s">
        <v>70</v>
      </c>
      <c r="D93" s="14">
        <v>0</v>
      </c>
      <c r="E93" s="14">
        <v>0</v>
      </c>
      <c r="F93" s="14">
        <v>479.83134999999999</v>
      </c>
      <c r="G93" s="14">
        <v>261.93991</v>
      </c>
      <c r="H93" s="14">
        <v>261.93991</v>
      </c>
      <c r="I93" s="14">
        <v>217.89143999999999</v>
      </c>
      <c r="J93" s="14">
        <v>197.76512</v>
      </c>
      <c r="K93" s="14">
        <v>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2.4862099999999998</v>
      </c>
      <c r="R93" s="14">
        <v>295.38720999999998</v>
      </c>
      <c r="S93" s="14">
        <v>31443.343970000002</v>
      </c>
      <c r="T93" s="14">
        <v>32221.048739999998</v>
      </c>
    </row>
    <row r="94" spans="1:20" ht="12.75" customHeight="1" x14ac:dyDescent="0.2">
      <c r="A94" s="21"/>
      <c r="B94" s="19"/>
      <c r="C94" s="31" t="s">
        <v>259</v>
      </c>
      <c r="D94" s="33">
        <v>0</v>
      </c>
      <c r="E94" s="33">
        <v>4953106.7816099999</v>
      </c>
      <c r="F94" s="33">
        <v>145825438.44775</v>
      </c>
      <c r="G94" s="33">
        <v>78816105.856639996</v>
      </c>
      <c r="H94" s="33">
        <v>47160806.606930003</v>
      </c>
      <c r="I94" s="33">
        <v>67003861.150130004</v>
      </c>
      <c r="J94" s="33">
        <v>18828469.053210001</v>
      </c>
      <c r="K94" s="33">
        <v>17287.140739999999</v>
      </c>
      <c r="L94" s="33">
        <v>93057.599369999996</v>
      </c>
      <c r="M94" s="33">
        <v>4820353.0082799997</v>
      </c>
      <c r="N94" s="33">
        <v>209334.27395</v>
      </c>
      <c r="O94" s="33">
        <v>371704.20037999999</v>
      </c>
      <c r="P94" s="33">
        <v>105007.64251000001</v>
      </c>
      <c r="Q94" s="33">
        <v>4769853.5406799996</v>
      </c>
      <c r="R94" s="33">
        <v>962293.66515999998</v>
      </c>
      <c r="S94" s="33">
        <v>2012893.6182500001</v>
      </c>
      <c r="T94" s="33">
        <v>164140329.91868001</v>
      </c>
    </row>
    <row r="95" spans="1:20" ht="12.75" customHeight="1" x14ac:dyDescent="0.2">
      <c r="A95" s="21"/>
      <c r="B95" s="19"/>
      <c r="C95" s="31" t="s">
        <v>260</v>
      </c>
      <c r="D95" s="33">
        <v>10422260.551200001</v>
      </c>
      <c r="E95" s="33">
        <f t="shared" ref="E95:T95" si="0">E13+E38+E94</f>
        <v>51063236.25801</v>
      </c>
      <c r="F95" s="33">
        <f t="shared" si="0"/>
        <v>948106583.19217002</v>
      </c>
      <c r="G95" s="33">
        <f t="shared" si="0"/>
        <v>419466851.48161</v>
      </c>
      <c r="H95" s="33">
        <f t="shared" si="0"/>
        <v>300249229.84446001</v>
      </c>
      <c r="I95" s="33">
        <f t="shared" si="0"/>
        <v>490649158.51587999</v>
      </c>
      <c r="J95" s="33">
        <f t="shared" si="0"/>
        <v>171398177.68670997</v>
      </c>
      <c r="K95" s="33">
        <f t="shared" si="0"/>
        <v>57797.280639999997</v>
      </c>
      <c r="L95" s="33">
        <f t="shared" si="0"/>
        <v>392967.30355999997</v>
      </c>
      <c r="M95" s="33">
        <f t="shared" si="0"/>
        <v>104101380.98462999</v>
      </c>
      <c r="N95" s="33">
        <f t="shared" si="0"/>
        <v>952825.64610000001</v>
      </c>
      <c r="O95" s="33">
        <f t="shared" si="0"/>
        <v>1134751.75609</v>
      </c>
      <c r="P95" s="33">
        <f t="shared" si="0"/>
        <v>8284805.2184000006</v>
      </c>
      <c r="Q95" s="33">
        <f t="shared" si="0"/>
        <v>24611513.571099997</v>
      </c>
      <c r="R95" s="33">
        <f t="shared" si="0"/>
        <v>6044289.8524099998</v>
      </c>
      <c r="S95" s="33">
        <f t="shared" si="0"/>
        <v>14297951.275149999</v>
      </c>
      <c r="T95" s="33">
        <f t="shared" si="0"/>
        <v>1169470362.8894598</v>
      </c>
    </row>
    <row r="96" spans="1:20" ht="12.75" customHeight="1" x14ac:dyDescent="0.2">
      <c r="A96" s="21"/>
      <c r="B96" s="19"/>
      <c r="C96" s="32" t="s">
        <v>261</v>
      </c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</row>
    <row r="97" spans="1:20" ht="12.75" customHeight="1" x14ac:dyDescent="0.2">
      <c r="A97" s="21">
        <v>83</v>
      </c>
      <c r="B97" s="19" t="s">
        <v>200</v>
      </c>
      <c r="C97" s="19" t="s">
        <v>201</v>
      </c>
      <c r="D97" s="14">
        <v>9708783.4253000002</v>
      </c>
      <c r="E97" s="14">
        <v>148669.40296000001</v>
      </c>
      <c r="F97" s="14">
        <v>2022144.9891900001</v>
      </c>
      <c r="G97" s="14">
        <v>659793.06877000001</v>
      </c>
      <c r="H97" s="14">
        <v>611770.49884999997</v>
      </c>
      <c r="I97" s="14">
        <v>1362351.9204200001</v>
      </c>
      <c r="J97" s="14">
        <v>497833.95302999998</v>
      </c>
      <c r="K97" s="14">
        <v>0</v>
      </c>
      <c r="L97" s="14">
        <v>10058.771430000001</v>
      </c>
      <c r="M97" s="14">
        <v>5401834.7992000002</v>
      </c>
      <c r="N97" s="14">
        <v>0</v>
      </c>
      <c r="O97" s="14">
        <v>0</v>
      </c>
      <c r="P97" s="14">
        <v>106514.49013999999</v>
      </c>
      <c r="Q97" s="14">
        <v>2518.1908400000002</v>
      </c>
      <c r="R97" s="14">
        <v>35501.62341</v>
      </c>
      <c r="S97" s="14">
        <v>0</v>
      </c>
      <c r="T97" s="38">
        <v>17436025.692469999</v>
      </c>
    </row>
    <row r="98" spans="1:20" ht="12.75" customHeight="1" x14ac:dyDescent="0.2">
      <c r="A98" s="34"/>
      <c r="B98" s="19"/>
      <c r="C98" s="31" t="s">
        <v>262</v>
      </c>
      <c r="D98" s="33">
        <v>9708783.4253000002</v>
      </c>
      <c r="E98" s="33">
        <v>148669.40296000001</v>
      </c>
      <c r="F98" s="33">
        <v>2022144.9891900001</v>
      </c>
      <c r="G98" s="33">
        <v>659793.06877000001</v>
      </c>
      <c r="H98" s="33">
        <v>611770.49884999997</v>
      </c>
      <c r="I98" s="33">
        <v>1362351.9204200001</v>
      </c>
      <c r="J98" s="33">
        <v>497833.95302999998</v>
      </c>
      <c r="K98" s="33">
        <v>0</v>
      </c>
      <c r="L98" s="33">
        <v>10058.771430000001</v>
      </c>
      <c r="M98" s="33">
        <v>5401834.7992000002</v>
      </c>
      <c r="N98" s="33">
        <v>0</v>
      </c>
      <c r="O98" s="33">
        <v>0</v>
      </c>
      <c r="P98" s="33">
        <v>106514.49013999999</v>
      </c>
      <c r="Q98" s="33">
        <v>2518.1908400000002</v>
      </c>
      <c r="R98" s="33">
        <v>35501.62341</v>
      </c>
      <c r="S98" s="33">
        <v>0</v>
      </c>
      <c r="T98" s="33">
        <v>17436025.692469999</v>
      </c>
    </row>
    <row r="99" spans="1:20" s="3" customFormat="1" ht="12.75" customHeight="1" x14ac:dyDescent="0.2">
      <c r="A99" s="35"/>
      <c r="B99" s="40" t="s">
        <v>202</v>
      </c>
      <c r="C99" s="40"/>
      <c r="D99" s="33">
        <v>20131043.976500001</v>
      </c>
      <c r="E99" s="33">
        <v>51211905.660970002</v>
      </c>
      <c r="F99" s="33">
        <v>950128728.18136001</v>
      </c>
      <c r="G99" s="33">
        <v>420126644.55037999</v>
      </c>
      <c r="H99" s="33">
        <v>300861000.34331</v>
      </c>
      <c r="I99" s="33">
        <v>492011510.43629998</v>
      </c>
      <c r="J99" s="33">
        <v>171896011.63973999</v>
      </c>
      <c r="K99" s="33">
        <v>57797.280639999997</v>
      </c>
      <c r="L99" s="33">
        <v>403026.07498999999</v>
      </c>
      <c r="M99" s="33">
        <v>109503215.78383</v>
      </c>
      <c r="N99" s="33">
        <v>952825.64610000001</v>
      </c>
      <c r="O99" s="33">
        <v>1134751.75609</v>
      </c>
      <c r="P99" s="33">
        <v>8391319.70854</v>
      </c>
      <c r="Q99" s="33">
        <v>24614031.761939999</v>
      </c>
      <c r="R99" s="33">
        <v>6079791.4758200003</v>
      </c>
      <c r="S99" s="33">
        <v>14297951.275149999</v>
      </c>
      <c r="T99" s="33">
        <v>1186906388.5819299</v>
      </c>
    </row>
    <row r="101" spans="1:20" ht="28.5" customHeight="1" x14ac:dyDescent="0.2">
      <c r="A101" s="45" t="s">
        <v>241</v>
      </c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</row>
    <row r="103" spans="1:20" ht="12.75" customHeight="1" x14ac:dyDescent="0.2">
      <c r="T103" s="2"/>
    </row>
    <row r="104" spans="1:20" ht="12.75" customHeight="1" x14ac:dyDescent="0.2"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ht="12.75" customHeight="1" x14ac:dyDescent="0.2">
      <c r="T105" s="2"/>
    </row>
    <row r="106" spans="1:20" ht="12.75" customHeight="1" x14ac:dyDescent="0.2">
      <c r="T106" s="2"/>
    </row>
  </sheetData>
  <mergeCells count="4">
    <mergeCell ref="B99:C99"/>
    <mergeCell ref="B3:C3"/>
    <mergeCell ref="D4:T4"/>
    <mergeCell ref="A101:T101"/>
  </mergeCells>
  <pageMargins left="0.62992125984251968" right="0.23622047244094491" top="0.19685039370078741" bottom="0.19685039370078741" header="0.31496062992125984" footer="0.31496062992125984"/>
  <pageSetup paperSize="25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/>
  </sheetPr>
  <dimension ref="A1:M106"/>
  <sheetViews>
    <sheetView showGridLines="0" zoomScale="80" zoomScaleNormal="80" workbookViewId="0">
      <pane xSplit="3" ySplit="5" topLeftCell="D57" activePane="bottomRight" state="frozenSplit"/>
      <selection activeCell="A94" sqref="A94:XFD333"/>
      <selection pane="topRight" activeCell="A94" sqref="A94:XFD333"/>
      <selection pane="bottomLeft" activeCell="A94" sqref="A94:XFD333"/>
      <selection pane="bottomRight" sqref="A1:XFD1"/>
    </sheetView>
  </sheetViews>
  <sheetFormatPr defaultColWidth="10.85546875" defaultRowHeight="12.75" customHeight="1" x14ac:dyDescent="0.2"/>
  <cols>
    <col min="1" max="1" width="4.7109375" style="2" customWidth="1"/>
    <col min="2" max="2" width="4.85546875" style="2" customWidth="1"/>
    <col min="3" max="3" width="47.7109375" style="2" customWidth="1"/>
    <col min="4" max="4" width="11.85546875" style="2" customWidth="1"/>
    <col min="5" max="9" width="11" style="2" customWidth="1"/>
    <col min="10" max="10" width="13.7109375" style="2" customWidth="1"/>
    <col min="11" max="11" width="13.140625" style="3" customWidth="1"/>
    <col min="12" max="16384" width="10.85546875" style="2"/>
  </cols>
  <sheetData>
    <row r="1" spans="1:11" ht="16.5" customHeight="1" x14ac:dyDescent="0.25">
      <c r="A1" s="23" t="s">
        <v>251</v>
      </c>
    </row>
    <row r="2" spans="1:11" ht="15" customHeight="1" x14ac:dyDescent="0.25">
      <c r="A2"/>
      <c r="C2"/>
      <c r="D2"/>
      <c r="E2"/>
      <c r="F2"/>
      <c r="G2"/>
      <c r="H2"/>
      <c r="I2"/>
      <c r="J2"/>
      <c r="K2"/>
    </row>
    <row r="3" spans="1:11" ht="18" customHeight="1" x14ac:dyDescent="0.2">
      <c r="B3" s="41" t="s">
        <v>0</v>
      </c>
      <c r="C3" s="41"/>
      <c r="K3" s="7" t="s">
        <v>267</v>
      </c>
    </row>
    <row r="4" spans="1:11" ht="14.25" customHeight="1" x14ac:dyDescent="0.25">
      <c r="B4" s="18"/>
      <c r="C4" s="24">
        <v>43313</v>
      </c>
      <c r="D4" s="49" t="s">
        <v>3</v>
      </c>
      <c r="E4" s="49"/>
      <c r="F4" s="49"/>
      <c r="G4" s="49"/>
      <c r="H4" s="49"/>
      <c r="I4" s="49"/>
      <c r="J4" s="49"/>
      <c r="K4" s="49"/>
    </row>
    <row r="5" spans="1:11" s="13" customFormat="1" ht="117.75" customHeight="1" x14ac:dyDescent="0.25">
      <c r="A5" s="22" t="s">
        <v>263</v>
      </c>
      <c r="B5" s="22" t="s">
        <v>5</v>
      </c>
      <c r="C5" s="22" t="s">
        <v>6</v>
      </c>
      <c r="D5" s="10" t="s">
        <v>54</v>
      </c>
      <c r="E5" s="10" t="s">
        <v>55</v>
      </c>
      <c r="F5" s="10" t="s">
        <v>56</v>
      </c>
      <c r="G5" s="10" t="s">
        <v>57</v>
      </c>
      <c r="H5" s="10" t="s">
        <v>58</v>
      </c>
      <c r="I5" s="10" t="s">
        <v>59</v>
      </c>
      <c r="J5" s="10" t="s">
        <v>60</v>
      </c>
      <c r="K5" s="10" t="s">
        <v>61</v>
      </c>
    </row>
    <row r="6" spans="1:11" s="13" customFormat="1" ht="15.6" customHeight="1" x14ac:dyDescent="0.25">
      <c r="A6" s="16">
        <v>1</v>
      </c>
      <c r="B6" s="16">
        <v>2</v>
      </c>
      <c r="C6" s="16">
        <v>3</v>
      </c>
      <c r="D6" s="9">
        <v>4</v>
      </c>
      <c r="E6" s="9">
        <v>5</v>
      </c>
      <c r="F6" s="9">
        <v>6</v>
      </c>
      <c r="G6" s="9">
        <v>7</v>
      </c>
      <c r="H6" s="9">
        <v>8</v>
      </c>
      <c r="I6" s="9">
        <v>9</v>
      </c>
      <c r="J6" s="9">
        <v>10</v>
      </c>
      <c r="K6" s="9">
        <v>11</v>
      </c>
    </row>
    <row r="7" spans="1:11" s="13" customFormat="1" ht="15.6" customHeight="1" x14ac:dyDescent="0.2">
      <c r="A7" s="21"/>
      <c r="B7" s="19"/>
      <c r="C7" s="30" t="s">
        <v>254</v>
      </c>
      <c r="D7" s="14"/>
      <c r="E7" s="14"/>
      <c r="F7" s="14"/>
      <c r="G7" s="14"/>
      <c r="H7" s="14"/>
      <c r="I7" s="14"/>
      <c r="J7" s="14"/>
      <c r="K7" s="14"/>
    </row>
    <row r="8" spans="1:11" ht="12.75" customHeight="1" x14ac:dyDescent="0.2">
      <c r="A8" s="21">
        <v>1</v>
      </c>
      <c r="B8" s="19" t="s">
        <v>66</v>
      </c>
      <c r="C8" s="19" t="s">
        <v>268</v>
      </c>
      <c r="D8" s="14">
        <v>206059743.96000001</v>
      </c>
      <c r="E8" s="14">
        <v>22690.048599999998</v>
      </c>
      <c r="F8" s="14">
        <v>0</v>
      </c>
      <c r="G8" s="14">
        <v>0</v>
      </c>
      <c r="H8" s="14">
        <v>6210532.6047499999</v>
      </c>
      <c r="I8" s="14">
        <v>10323629.141349999</v>
      </c>
      <c r="J8" s="14">
        <v>-194048365.89910001</v>
      </c>
      <c r="K8" s="14">
        <v>28568229.855599999</v>
      </c>
    </row>
    <row r="9" spans="1:11" ht="12.75" customHeight="1" x14ac:dyDescent="0.2">
      <c r="A9" s="21">
        <v>2</v>
      </c>
      <c r="B9" s="19" t="s">
        <v>64</v>
      </c>
      <c r="C9" s="19" t="s">
        <v>65</v>
      </c>
      <c r="D9" s="14">
        <v>49472840</v>
      </c>
      <c r="E9" s="14">
        <v>0</v>
      </c>
      <c r="F9" s="14">
        <v>0</v>
      </c>
      <c r="G9" s="14">
        <v>0</v>
      </c>
      <c r="H9" s="14">
        <v>269992.33954000002</v>
      </c>
      <c r="I9" s="14">
        <v>2513413.48807</v>
      </c>
      <c r="J9" s="14">
        <v>-38250458.567550004</v>
      </c>
      <c r="K9" s="14">
        <v>14005787.260059999</v>
      </c>
    </row>
    <row r="10" spans="1:11" ht="12.75" customHeight="1" x14ac:dyDescent="0.2">
      <c r="A10" s="21">
        <v>3</v>
      </c>
      <c r="B10" s="19" t="s">
        <v>62</v>
      </c>
      <c r="C10" s="19" t="s">
        <v>63</v>
      </c>
      <c r="D10" s="14">
        <v>38730041.960479997</v>
      </c>
      <c r="E10" s="14">
        <v>0</v>
      </c>
      <c r="F10" s="14">
        <v>0</v>
      </c>
      <c r="G10" s="14">
        <v>0</v>
      </c>
      <c r="H10" s="14">
        <v>162926.09859000001</v>
      </c>
      <c r="I10" s="14">
        <v>90877.334319999907</v>
      </c>
      <c r="J10" s="14">
        <v>-30763346.176890001</v>
      </c>
      <c r="K10" s="14">
        <v>8220499.2165000001</v>
      </c>
    </row>
    <row r="11" spans="1:11" ht="12.75" customHeight="1" x14ac:dyDescent="0.2">
      <c r="A11" s="21">
        <v>4</v>
      </c>
      <c r="B11" s="19" t="s">
        <v>67</v>
      </c>
      <c r="C11" s="19" t="s">
        <v>68</v>
      </c>
      <c r="D11" s="14">
        <v>13318560.695</v>
      </c>
      <c r="E11" s="14">
        <v>135941.77627999999</v>
      </c>
      <c r="F11" s="14">
        <v>0</v>
      </c>
      <c r="G11" s="14">
        <v>-627006.43458</v>
      </c>
      <c r="H11" s="14">
        <v>343802.75305</v>
      </c>
      <c r="I11" s="14">
        <v>-488269.28937000001</v>
      </c>
      <c r="J11" s="14">
        <v>-7089684.3828400001</v>
      </c>
      <c r="K11" s="14">
        <v>5593345.11754</v>
      </c>
    </row>
    <row r="12" spans="1:11" ht="12.75" customHeight="1" x14ac:dyDescent="0.2">
      <c r="A12" s="21">
        <v>5</v>
      </c>
      <c r="B12" s="19" t="s">
        <v>71</v>
      </c>
      <c r="C12" s="19" t="s">
        <v>72</v>
      </c>
      <c r="D12" s="14">
        <v>206700</v>
      </c>
      <c r="E12" s="14">
        <v>0</v>
      </c>
      <c r="F12" s="14">
        <v>0</v>
      </c>
      <c r="G12" s="14">
        <v>0</v>
      </c>
      <c r="H12" s="14">
        <v>5125.1275599999999</v>
      </c>
      <c r="I12" s="14">
        <v>0</v>
      </c>
      <c r="J12" s="14">
        <v>28805.61521</v>
      </c>
      <c r="K12" s="14">
        <v>240630.74277000001</v>
      </c>
    </row>
    <row r="13" spans="1:11" ht="12.75" customHeight="1" x14ac:dyDescent="0.2">
      <c r="A13" s="21"/>
      <c r="B13" s="19"/>
      <c r="C13" s="31" t="s">
        <v>255</v>
      </c>
      <c r="D13" s="33">
        <v>307787886.61548001</v>
      </c>
      <c r="E13" s="33">
        <v>158631.82488</v>
      </c>
      <c r="F13" s="33">
        <v>0</v>
      </c>
      <c r="G13" s="33">
        <v>-627006.43458</v>
      </c>
      <c r="H13" s="33">
        <v>6992378.92349</v>
      </c>
      <c r="I13" s="33">
        <v>12439650.67437</v>
      </c>
      <c r="J13" s="33">
        <v>-270123049.41117001</v>
      </c>
      <c r="K13" s="33">
        <v>56628492.192469999</v>
      </c>
    </row>
    <row r="14" spans="1:11" ht="12.75" customHeight="1" x14ac:dyDescent="0.2">
      <c r="A14" s="21"/>
      <c r="B14" s="19"/>
      <c r="C14" s="32" t="s">
        <v>256</v>
      </c>
      <c r="D14" s="14"/>
      <c r="E14" s="14"/>
      <c r="F14" s="14"/>
      <c r="G14" s="14"/>
      <c r="H14" s="14"/>
      <c r="I14" s="14"/>
      <c r="J14" s="14"/>
      <c r="K14" s="14"/>
    </row>
    <row r="15" spans="1:11" ht="12.75" customHeight="1" x14ac:dyDescent="0.2">
      <c r="A15" s="19">
        <v>6</v>
      </c>
      <c r="B15" s="19" t="s">
        <v>77</v>
      </c>
      <c r="C15" s="19" t="s">
        <v>78</v>
      </c>
      <c r="D15" s="14">
        <v>6153411.4987000003</v>
      </c>
      <c r="E15" s="14">
        <v>3030674.7833500002</v>
      </c>
      <c r="F15" s="14">
        <v>0</v>
      </c>
      <c r="G15" s="14">
        <v>0</v>
      </c>
      <c r="H15" s="14">
        <v>731432.65231999999</v>
      </c>
      <c r="I15" s="14">
        <v>874916.00488999998</v>
      </c>
      <c r="J15" s="14">
        <v>-1036925.71824</v>
      </c>
      <c r="K15" s="14">
        <v>9753509.2210200001</v>
      </c>
    </row>
    <row r="16" spans="1:11" ht="12.75" customHeight="1" x14ac:dyDescent="0.2">
      <c r="A16" s="19">
        <v>7</v>
      </c>
      <c r="B16" s="19" t="s">
        <v>104</v>
      </c>
      <c r="C16" s="19" t="s">
        <v>269</v>
      </c>
      <c r="D16" s="14">
        <v>12465460.5</v>
      </c>
      <c r="E16" s="14">
        <v>270558</v>
      </c>
      <c r="F16" s="14">
        <v>8300000</v>
      </c>
      <c r="G16" s="14">
        <v>0</v>
      </c>
      <c r="H16" s="14">
        <v>805915.55727999995</v>
      </c>
      <c r="I16" s="14">
        <v>171134.63407999999</v>
      </c>
      <c r="J16" s="14">
        <v>-16799814.330060001</v>
      </c>
      <c r="K16" s="14">
        <v>5213254.3613</v>
      </c>
    </row>
    <row r="17" spans="1:11" ht="12.75" customHeight="1" x14ac:dyDescent="0.2">
      <c r="A17" s="19">
        <v>8</v>
      </c>
      <c r="B17" s="19" t="s">
        <v>95</v>
      </c>
      <c r="C17" s="19" t="s">
        <v>96</v>
      </c>
      <c r="D17" s="14">
        <v>12179756.466</v>
      </c>
      <c r="E17" s="14">
        <v>739628.90810999996</v>
      </c>
      <c r="F17" s="14">
        <v>0</v>
      </c>
      <c r="G17" s="14">
        <v>0.82325999999999999</v>
      </c>
      <c r="H17" s="14">
        <v>353769.19205999997</v>
      </c>
      <c r="I17" s="14">
        <v>335145.94822999998</v>
      </c>
      <c r="J17" s="14">
        <v>-9335826.6732700001</v>
      </c>
      <c r="K17" s="14">
        <v>4272474.6643899996</v>
      </c>
    </row>
    <row r="18" spans="1:11" ht="12.75" customHeight="1" x14ac:dyDescent="0.2">
      <c r="A18" s="19">
        <v>9</v>
      </c>
      <c r="B18" s="19" t="s">
        <v>86</v>
      </c>
      <c r="C18" s="19" t="s">
        <v>87</v>
      </c>
      <c r="D18" s="14">
        <v>5069261.6520699998</v>
      </c>
      <c r="E18" s="14">
        <v>811228.83459999994</v>
      </c>
      <c r="F18" s="14">
        <v>0</v>
      </c>
      <c r="G18" s="14">
        <v>0</v>
      </c>
      <c r="H18" s="14">
        <v>132492.96647000001</v>
      </c>
      <c r="I18" s="14">
        <v>6572.8280000000004</v>
      </c>
      <c r="J18" s="14">
        <v>-495934.01063999999</v>
      </c>
      <c r="K18" s="14">
        <v>5523622.2704999996</v>
      </c>
    </row>
    <row r="19" spans="1:11" ht="12.75" customHeight="1" x14ac:dyDescent="0.2">
      <c r="A19" s="19">
        <v>10</v>
      </c>
      <c r="B19" s="19" t="s">
        <v>73</v>
      </c>
      <c r="C19" s="19" t="s">
        <v>74</v>
      </c>
      <c r="D19" s="14">
        <v>50918085.340000004</v>
      </c>
      <c r="E19" s="14">
        <v>5300</v>
      </c>
      <c r="F19" s="14">
        <v>0</v>
      </c>
      <c r="G19" s="14">
        <v>0</v>
      </c>
      <c r="H19" s="14">
        <v>0</v>
      </c>
      <c r="I19" s="14">
        <v>1332182.3381399999</v>
      </c>
      <c r="J19" s="14">
        <v>-46457413.688579999</v>
      </c>
      <c r="K19" s="14">
        <v>5798153.9895599904</v>
      </c>
    </row>
    <row r="20" spans="1:11" ht="12.75" customHeight="1" x14ac:dyDescent="0.2">
      <c r="A20" s="19">
        <v>11</v>
      </c>
      <c r="B20" s="19" t="s">
        <v>75</v>
      </c>
      <c r="C20" s="19" t="s">
        <v>76</v>
      </c>
      <c r="D20" s="14">
        <v>16545989.6874</v>
      </c>
      <c r="E20" s="14">
        <v>1628082.74419</v>
      </c>
      <c r="F20" s="14">
        <v>0</v>
      </c>
      <c r="G20" s="14">
        <v>6550482.0615100004</v>
      </c>
      <c r="H20" s="14">
        <v>2332221.11485</v>
      </c>
      <c r="I20" s="14">
        <v>695027.69304000004</v>
      </c>
      <c r="J20" s="14">
        <v>-23910028.035179999</v>
      </c>
      <c r="K20" s="14">
        <v>3841775.26580999</v>
      </c>
    </row>
    <row r="21" spans="1:11" ht="12.75" customHeight="1" x14ac:dyDescent="0.2">
      <c r="A21" s="19">
        <v>12</v>
      </c>
      <c r="B21" s="19" t="s">
        <v>99</v>
      </c>
      <c r="C21" s="19" t="s">
        <v>100</v>
      </c>
      <c r="D21" s="14">
        <v>6186023.1113400003</v>
      </c>
      <c r="E21" s="14">
        <v>405074.96889999998</v>
      </c>
      <c r="F21" s="14">
        <v>0</v>
      </c>
      <c r="G21" s="14">
        <v>0</v>
      </c>
      <c r="H21" s="14">
        <v>611130.51286999998</v>
      </c>
      <c r="I21" s="14">
        <v>38564.015359999998</v>
      </c>
      <c r="J21" s="14">
        <v>-2787957.7469899999</v>
      </c>
      <c r="K21" s="14">
        <v>4452834.8614800004</v>
      </c>
    </row>
    <row r="22" spans="1:11" ht="12.75" customHeight="1" x14ac:dyDescent="0.2">
      <c r="A22" s="19">
        <v>13</v>
      </c>
      <c r="B22" s="19" t="s">
        <v>91</v>
      </c>
      <c r="C22" s="19" t="s">
        <v>92</v>
      </c>
      <c r="D22" s="14">
        <v>1222928.76</v>
      </c>
      <c r="E22" s="14">
        <v>0</v>
      </c>
      <c r="F22" s="14">
        <v>0</v>
      </c>
      <c r="G22" s="14">
        <v>0</v>
      </c>
      <c r="H22" s="14">
        <v>1511816.9740200001</v>
      </c>
      <c r="I22" s="14">
        <v>-2243.9878399999998</v>
      </c>
      <c r="J22" s="14">
        <v>919574.38064999995</v>
      </c>
      <c r="K22" s="14">
        <v>3652076.12683</v>
      </c>
    </row>
    <row r="23" spans="1:11" ht="12.75" customHeight="1" x14ac:dyDescent="0.2">
      <c r="A23" s="19">
        <v>14</v>
      </c>
      <c r="B23" s="19" t="s">
        <v>79</v>
      </c>
      <c r="C23" s="19" t="s">
        <v>270</v>
      </c>
      <c r="D23" s="14">
        <v>36795293.9375</v>
      </c>
      <c r="E23" s="14">
        <v>29043.198400000001</v>
      </c>
      <c r="F23" s="14">
        <v>2183482.415</v>
      </c>
      <c r="G23" s="14">
        <v>0</v>
      </c>
      <c r="H23" s="14">
        <v>0</v>
      </c>
      <c r="I23" s="14">
        <v>123150.98050999999</v>
      </c>
      <c r="J23" s="14">
        <v>-37581610.899920002</v>
      </c>
      <c r="K23" s="14">
        <v>1549359.63148999</v>
      </c>
    </row>
    <row r="24" spans="1:11" ht="12.75" customHeight="1" x14ac:dyDescent="0.2">
      <c r="A24" s="19">
        <v>15</v>
      </c>
      <c r="B24" s="19" t="s">
        <v>101</v>
      </c>
      <c r="C24" s="19" t="s">
        <v>271</v>
      </c>
      <c r="D24" s="14">
        <v>200000.08</v>
      </c>
      <c r="E24" s="14">
        <v>253090.78193999999</v>
      </c>
      <c r="F24" s="14">
        <v>0</v>
      </c>
      <c r="G24" s="14">
        <v>0</v>
      </c>
      <c r="H24" s="14">
        <v>410197.75789000001</v>
      </c>
      <c r="I24" s="14">
        <v>-389.74759999999998</v>
      </c>
      <c r="J24" s="14">
        <v>1750981.7187300001</v>
      </c>
      <c r="K24" s="14">
        <v>2613880.5909600002</v>
      </c>
    </row>
    <row r="25" spans="1:11" ht="12.75" customHeight="1" x14ac:dyDescent="0.2">
      <c r="A25" s="19">
        <v>16</v>
      </c>
      <c r="B25" s="19" t="s">
        <v>102</v>
      </c>
      <c r="C25" s="19" t="s">
        <v>103</v>
      </c>
      <c r="D25" s="14">
        <v>1093269.9342</v>
      </c>
      <c r="E25" s="14">
        <v>777.80336</v>
      </c>
      <c r="F25" s="14">
        <v>0</v>
      </c>
      <c r="G25" s="14">
        <v>0</v>
      </c>
      <c r="H25" s="14">
        <v>912397.59946000006</v>
      </c>
      <c r="I25" s="14">
        <v>0</v>
      </c>
      <c r="J25" s="14">
        <v>357445.51760000002</v>
      </c>
      <c r="K25" s="14">
        <v>2363890.8546199999</v>
      </c>
    </row>
    <row r="26" spans="1:11" ht="12.75" customHeight="1" x14ac:dyDescent="0.2">
      <c r="A26" s="19">
        <v>17</v>
      </c>
      <c r="B26" s="19" t="s">
        <v>80</v>
      </c>
      <c r="C26" s="19" t="s">
        <v>81</v>
      </c>
      <c r="D26" s="14">
        <v>2248969.4691599999</v>
      </c>
      <c r="E26" s="14">
        <v>38.053170000000001</v>
      </c>
      <c r="F26" s="14">
        <v>0</v>
      </c>
      <c r="G26" s="14">
        <v>0</v>
      </c>
      <c r="H26" s="14">
        <v>80393.680909999995</v>
      </c>
      <c r="I26" s="14">
        <v>142536.0134</v>
      </c>
      <c r="J26" s="14">
        <v>-692572.55067000003</v>
      </c>
      <c r="K26" s="14">
        <v>1779364.66597</v>
      </c>
    </row>
    <row r="27" spans="1:11" ht="12.75" customHeight="1" x14ac:dyDescent="0.2">
      <c r="A27" s="19">
        <v>18</v>
      </c>
      <c r="B27" s="19" t="s">
        <v>97</v>
      </c>
      <c r="C27" s="19" t="s">
        <v>98</v>
      </c>
      <c r="D27" s="14">
        <v>731298.04500000004</v>
      </c>
      <c r="E27" s="14">
        <v>46278.291429999997</v>
      </c>
      <c r="F27" s="14">
        <v>0</v>
      </c>
      <c r="G27" s="14">
        <v>0</v>
      </c>
      <c r="H27" s="14">
        <v>1017036.8216500001</v>
      </c>
      <c r="I27" s="14">
        <v>0</v>
      </c>
      <c r="J27" s="14">
        <v>2040838.12316</v>
      </c>
      <c r="K27" s="14">
        <v>3835451.2812399999</v>
      </c>
    </row>
    <row r="28" spans="1:11" ht="12.75" customHeight="1" x14ac:dyDescent="0.2">
      <c r="A28" s="19">
        <v>19</v>
      </c>
      <c r="B28" s="19" t="s">
        <v>88</v>
      </c>
      <c r="C28" s="19" t="s">
        <v>89</v>
      </c>
      <c r="D28" s="14">
        <v>298741.97499999998</v>
      </c>
      <c r="E28" s="14">
        <v>120972.45968</v>
      </c>
      <c r="F28" s="14">
        <v>0</v>
      </c>
      <c r="G28" s="14">
        <v>0</v>
      </c>
      <c r="H28" s="14">
        <v>82994.312189999997</v>
      </c>
      <c r="I28" s="14">
        <v>30149.28831</v>
      </c>
      <c r="J28" s="14">
        <v>86932.667680000101</v>
      </c>
      <c r="K28" s="14">
        <v>619790.70285999996</v>
      </c>
    </row>
    <row r="29" spans="1:11" ht="12.75" customHeight="1" x14ac:dyDescent="0.2">
      <c r="A29" s="21">
        <v>20</v>
      </c>
      <c r="B29" s="19" t="s">
        <v>90</v>
      </c>
      <c r="C29" s="19" t="s">
        <v>246</v>
      </c>
      <c r="D29" s="14">
        <v>979089.72398000001</v>
      </c>
      <c r="E29" s="14">
        <v>4600449.1825200003</v>
      </c>
      <c r="F29" s="14">
        <v>0</v>
      </c>
      <c r="G29" s="14">
        <v>0</v>
      </c>
      <c r="H29" s="14">
        <v>1332.10769</v>
      </c>
      <c r="I29" s="14">
        <v>241678.83119</v>
      </c>
      <c r="J29" s="14">
        <v>-3716769.2709499998</v>
      </c>
      <c r="K29" s="14">
        <v>2105780.57443</v>
      </c>
    </row>
    <row r="30" spans="1:11" ht="12.75" customHeight="1" x14ac:dyDescent="0.2">
      <c r="A30" s="21">
        <v>21</v>
      </c>
      <c r="B30" s="19" t="s">
        <v>93</v>
      </c>
      <c r="C30" s="19" t="s">
        <v>94</v>
      </c>
      <c r="D30" s="14">
        <v>2531346.94</v>
      </c>
      <c r="E30" s="14">
        <v>0</v>
      </c>
      <c r="F30" s="14">
        <v>0</v>
      </c>
      <c r="G30" s="14">
        <v>0</v>
      </c>
      <c r="H30" s="14">
        <v>58547.122790000001</v>
      </c>
      <c r="I30" s="14">
        <v>7587.3410599999997</v>
      </c>
      <c r="J30" s="14">
        <v>-2003254.7744100001</v>
      </c>
      <c r="K30" s="14">
        <v>594226.62944000005</v>
      </c>
    </row>
    <row r="31" spans="1:11" ht="12.75" customHeight="1" x14ac:dyDescent="0.2">
      <c r="A31" s="21">
        <v>22</v>
      </c>
      <c r="B31" s="19" t="s">
        <v>112</v>
      </c>
      <c r="C31" s="19" t="s">
        <v>113</v>
      </c>
      <c r="D31" s="14">
        <v>301839.25464</v>
      </c>
      <c r="E31" s="14">
        <v>0</v>
      </c>
      <c r="F31" s="14">
        <v>0</v>
      </c>
      <c r="G31" s="14">
        <v>0</v>
      </c>
      <c r="H31" s="14">
        <v>21396.672890000002</v>
      </c>
      <c r="I31" s="14">
        <v>0</v>
      </c>
      <c r="J31" s="14">
        <v>18704.940340000001</v>
      </c>
      <c r="K31" s="14">
        <v>341940.86787000002</v>
      </c>
    </row>
    <row r="32" spans="1:11" ht="12.75" customHeight="1" x14ac:dyDescent="0.2">
      <c r="A32" s="21">
        <v>23</v>
      </c>
      <c r="B32" s="19" t="s">
        <v>107</v>
      </c>
      <c r="C32" s="19" t="s">
        <v>272</v>
      </c>
      <c r="D32" s="14">
        <v>540752</v>
      </c>
      <c r="E32" s="14">
        <v>4019.2830600000002</v>
      </c>
      <c r="F32" s="14">
        <v>612188.00023999996</v>
      </c>
      <c r="G32" s="14">
        <v>0</v>
      </c>
      <c r="H32" s="14">
        <v>9003.2008800000003</v>
      </c>
      <c r="I32" s="14">
        <v>0</v>
      </c>
      <c r="J32" s="14">
        <v>-934577.73267000006</v>
      </c>
      <c r="K32" s="14">
        <v>231384.75151</v>
      </c>
    </row>
    <row r="33" spans="1:11" ht="12.75" customHeight="1" x14ac:dyDescent="0.2">
      <c r="A33" s="21">
        <v>24</v>
      </c>
      <c r="B33" s="19" t="s">
        <v>105</v>
      </c>
      <c r="C33" s="19" t="s">
        <v>106</v>
      </c>
      <c r="D33" s="14">
        <v>3281397.35</v>
      </c>
      <c r="E33" s="14">
        <v>0</v>
      </c>
      <c r="F33" s="14">
        <v>0</v>
      </c>
      <c r="G33" s="14">
        <v>0</v>
      </c>
      <c r="H33" s="14">
        <v>5383.40697</v>
      </c>
      <c r="I33" s="14">
        <v>0</v>
      </c>
      <c r="J33" s="14">
        <v>-3140350.7168700001</v>
      </c>
      <c r="K33" s="14">
        <v>146430.04010000001</v>
      </c>
    </row>
    <row r="34" spans="1:11" ht="12.75" customHeight="1" x14ac:dyDescent="0.2">
      <c r="A34" s="21">
        <v>25</v>
      </c>
      <c r="B34" s="19" t="s">
        <v>114</v>
      </c>
      <c r="C34" s="19" t="s">
        <v>115</v>
      </c>
      <c r="D34" s="14">
        <v>300000</v>
      </c>
      <c r="E34" s="14">
        <v>0</v>
      </c>
      <c r="F34" s="14">
        <v>0</v>
      </c>
      <c r="G34" s="14">
        <v>-98.212000000000003</v>
      </c>
      <c r="H34" s="14">
        <v>10743.11982</v>
      </c>
      <c r="I34" s="14">
        <v>0</v>
      </c>
      <c r="J34" s="14">
        <v>189965.13036000001</v>
      </c>
      <c r="K34" s="14">
        <v>500610.03817999997</v>
      </c>
    </row>
    <row r="35" spans="1:11" ht="12.75" customHeight="1" x14ac:dyDescent="0.2">
      <c r="A35" s="21">
        <v>26</v>
      </c>
      <c r="B35" s="19" t="s">
        <v>108</v>
      </c>
      <c r="C35" s="19" t="s">
        <v>109</v>
      </c>
      <c r="D35" s="14">
        <v>252500</v>
      </c>
      <c r="E35" s="14">
        <v>0</v>
      </c>
      <c r="F35" s="14">
        <v>0</v>
      </c>
      <c r="G35" s="14">
        <v>0</v>
      </c>
      <c r="H35" s="14">
        <v>29325.65667</v>
      </c>
      <c r="I35" s="14">
        <v>-26.579000000000001</v>
      </c>
      <c r="J35" s="14">
        <v>34315.883370000003</v>
      </c>
      <c r="K35" s="14">
        <v>316114.96104000002</v>
      </c>
    </row>
    <row r="36" spans="1:11" ht="12.75" customHeight="1" x14ac:dyDescent="0.2">
      <c r="A36" s="21">
        <v>27</v>
      </c>
      <c r="B36" s="19" t="s">
        <v>110</v>
      </c>
      <c r="C36" s="19" t="s">
        <v>111</v>
      </c>
      <c r="D36" s="14">
        <v>307423.66619999998</v>
      </c>
      <c r="E36" s="14">
        <v>2902.3649599999999</v>
      </c>
      <c r="F36" s="14">
        <v>4086.3663999999999</v>
      </c>
      <c r="G36" s="14">
        <v>-7755.0067900000004</v>
      </c>
      <c r="H36" s="14">
        <v>40100.904750000002</v>
      </c>
      <c r="I36" s="14">
        <v>1354.94336</v>
      </c>
      <c r="J36" s="14">
        <v>30552.774359999999</v>
      </c>
      <c r="K36" s="14">
        <v>378666.01324</v>
      </c>
    </row>
    <row r="37" spans="1:11" ht="12.75" customHeight="1" x14ac:dyDescent="0.2">
      <c r="A37" s="21">
        <v>28</v>
      </c>
      <c r="B37" s="19" t="s">
        <v>85</v>
      </c>
      <c r="C37" s="19" t="s">
        <v>273</v>
      </c>
      <c r="D37" s="14">
        <v>1500000</v>
      </c>
      <c r="E37" s="14">
        <v>3.2749999999999999</v>
      </c>
      <c r="F37" s="14">
        <v>0</v>
      </c>
      <c r="G37" s="14">
        <v>0</v>
      </c>
      <c r="H37" s="14">
        <v>0</v>
      </c>
      <c r="I37" s="14">
        <v>1052.0035800000001</v>
      </c>
      <c r="J37" s="14">
        <v>-1092864.0656699999</v>
      </c>
      <c r="K37" s="14">
        <v>408191.21291</v>
      </c>
    </row>
    <row r="38" spans="1:11" ht="12.75" customHeight="1" x14ac:dyDescent="0.2">
      <c r="A38" s="21"/>
      <c r="B38" s="19"/>
      <c r="C38" s="31" t="s">
        <v>257</v>
      </c>
      <c r="D38" s="33">
        <v>162102839.39118999</v>
      </c>
      <c r="E38" s="33">
        <v>11948122.932669999</v>
      </c>
      <c r="F38" s="33">
        <v>11099756.781640001</v>
      </c>
      <c r="G38" s="33">
        <v>6542629.66598</v>
      </c>
      <c r="H38" s="33">
        <v>9157631.3344299998</v>
      </c>
      <c r="I38" s="33">
        <v>3998392.5487099998</v>
      </c>
      <c r="J38" s="33">
        <v>-144556589.07787001</v>
      </c>
      <c r="K38" s="33">
        <v>60292783.576750003</v>
      </c>
    </row>
    <row r="39" spans="1:11" ht="12.75" customHeight="1" x14ac:dyDescent="0.2">
      <c r="A39" s="21"/>
      <c r="B39" s="19"/>
      <c r="C39" s="32" t="s">
        <v>258</v>
      </c>
      <c r="D39" s="14"/>
      <c r="E39" s="14"/>
      <c r="F39" s="14"/>
      <c r="G39" s="14"/>
      <c r="H39" s="14"/>
      <c r="I39" s="14"/>
      <c r="J39" s="14"/>
      <c r="K39" s="14"/>
    </row>
    <row r="40" spans="1:11" ht="12.75" customHeight="1" x14ac:dyDescent="0.2">
      <c r="A40" s="21">
        <v>29</v>
      </c>
      <c r="B40" s="19" t="s">
        <v>134</v>
      </c>
      <c r="C40" s="19" t="s">
        <v>135</v>
      </c>
      <c r="D40" s="14">
        <v>3294492.4</v>
      </c>
      <c r="E40" s="14">
        <v>101659.63403</v>
      </c>
      <c r="F40" s="14">
        <v>0</v>
      </c>
      <c r="G40" s="14">
        <v>0</v>
      </c>
      <c r="H40" s="14">
        <v>1475429.6781599999</v>
      </c>
      <c r="I40" s="14">
        <v>559659.54092000006</v>
      </c>
      <c r="J40" s="14">
        <v>454180.84934999997</v>
      </c>
      <c r="K40" s="14">
        <v>5885422.1024599997</v>
      </c>
    </row>
    <row r="41" spans="1:11" ht="12.75" customHeight="1" x14ac:dyDescent="0.2">
      <c r="A41" s="21">
        <v>30</v>
      </c>
      <c r="B41" s="19" t="s">
        <v>131</v>
      </c>
      <c r="C41" s="19" t="s">
        <v>132</v>
      </c>
      <c r="D41" s="14">
        <v>1339050.8999999999</v>
      </c>
      <c r="E41" s="14">
        <v>335564.02</v>
      </c>
      <c r="F41" s="14">
        <v>0</v>
      </c>
      <c r="G41" s="14">
        <v>0</v>
      </c>
      <c r="H41" s="14">
        <v>142005.15113000001</v>
      </c>
      <c r="I41" s="14">
        <v>274656.10141</v>
      </c>
      <c r="J41" s="14">
        <v>311904.17164999997</v>
      </c>
      <c r="K41" s="14">
        <v>2403180.3441900001</v>
      </c>
    </row>
    <row r="42" spans="1:11" ht="12.75" customHeight="1" x14ac:dyDescent="0.2">
      <c r="A42" s="21">
        <v>31</v>
      </c>
      <c r="B42" s="19" t="s">
        <v>121</v>
      </c>
      <c r="C42" s="19" t="s">
        <v>122</v>
      </c>
      <c r="D42" s="14">
        <v>733000.1</v>
      </c>
      <c r="E42" s="14">
        <v>11</v>
      </c>
      <c r="F42" s="14">
        <v>0</v>
      </c>
      <c r="G42" s="14">
        <v>0</v>
      </c>
      <c r="H42" s="14">
        <v>14063.479719999999</v>
      </c>
      <c r="I42" s="14">
        <v>19496.44039</v>
      </c>
      <c r="J42" s="14">
        <v>398336.51439000003</v>
      </c>
      <c r="K42" s="14">
        <v>1164907.5345000001</v>
      </c>
    </row>
    <row r="43" spans="1:11" ht="12.75" customHeight="1" x14ac:dyDescent="0.2">
      <c r="A43" s="21">
        <v>32</v>
      </c>
      <c r="B43" s="19" t="s">
        <v>157</v>
      </c>
      <c r="C43" s="19" t="s">
        <v>158</v>
      </c>
      <c r="D43" s="14">
        <v>1521000</v>
      </c>
      <c r="E43" s="14">
        <v>17678.01874</v>
      </c>
      <c r="F43" s="14">
        <v>1199000</v>
      </c>
      <c r="G43" s="14">
        <v>0</v>
      </c>
      <c r="H43" s="14">
        <v>0</v>
      </c>
      <c r="I43" s="14">
        <v>98062.25834</v>
      </c>
      <c r="J43" s="14">
        <v>-2459983.1249899999</v>
      </c>
      <c r="K43" s="14">
        <v>375757.15208999999</v>
      </c>
    </row>
    <row r="44" spans="1:11" ht="12.75" customHeight="1" x14ac:dyDescent="0.2">
      <c r="A44" s="21">
        <v>33</v>
      </c>
      <c r="B44" s="19" t="s">
        <v>137</v>
      </c>
      <c r="C44" s="19" t="s">
        <v>138</v>
      </c>
      <c r="D44" s="14">
        <v>620000</v>
      </c>
      <c r="E44" s="14">
        <v>138.44</v>
      </c>
      <c r="F44" s="14">
        <v>0</v>
      </c>
      <c r="G44" s="14">
        <v>200000</v>
      </c>
      <c r="H44" s="14">
        <v>136083.17327</v>
      </c>
      <c r="I44" s="14">
        <v>71160.853690000004</v>
      </c>
      <c r="J44" s="14">
        <v>-68751.954240000006</v>
      </c>
      <c r="K44" s="14">
        <v>958630.51272</v>
      </c>
    </row>
    <row r="45" spans="1:11" ht="12.75" customHeight="1" x14ac:dyDescent="0.2">
      <c r="A45" s="21">
        <v>34</v>
      </c>
      <c r="B45" s="19" t="s">
        <v>165</v>
      </c>
      <c r="C45" s="19" t="s">
        <v>166</v>
      </c>
      <c r="D45" s="14">
        <v>445042.8</v>
      </c>
      <c r="E45" s="14">
        <v>0</v>
      </c>
      <c r="F45" s="14">
        <v>78066.899999999994</v>
      </c>
      <c r="G45" s="14">
        <v>-93.981999999999999</v>
      </c>
      <c r="H45" s="14">
        <v>17107.549470000002</v>
      </c>
      <c r="I45" s="14">
        <v>4592.3244500000001</v>
      </c>
      <c r="J45" s="14">
        <v>113641.577</v>
      </c>
      <c r="K45" s="14">
        <v>658357.16891999997</v>
      </c>
    </row>
    <row r="46" spans="1:11" ht="12.75" customHeight="1" x14ac:dyDescent="0.2">
      <c r="A46" s="21">
        <v>35</v>
      </c>
      <c r="B46" s="19" t="s">
        <v>179</v>
      </c>
      <c r="C46" s="19" t="s">
        <v>274</v>
      </c>
      <c r="D46" s="14">
        <v>274065</v>
      </c>
      <c r="E46" s="14">
        <v>0</v>
      </c>
      <c r="F46" s="14">
        <v>0</v>
      </c>
      <c r="G46" s="14">
        <v>0</v>
      </c>
      <c r="H46" s="14">
        <v>9765.1092800000006</v>
      </c>
      <c r="I46" s="14">
        <v>0</v>
      </c>
      <c r="J46" s="14">
        <v>27079.816770000001</v>
      </c>
      <c r="K46" s="14">
        <v>310909.92605000001</v>
      </c>
    </row>
    <row r="47" spans="1:11" ht="12.75" customHeight="1" x14ac:dyDescent="0.2">
      <c r="A47" s="21">
        <v>36</v>
      </c>
      <c r="B47" s="19" t="s">
        <v>153</v>
      </c>
      <c r="C47" s="19" t="s">
        <v>154</v>
      </c>
      <c r="D47" s="14">
        <v>3102671.97</v>
      </c>
      <c r="E47" s="14">
        <v>1375440.3084100001</v>
      </c>
      <c r="F47" s="14">
        <v>0</v>
      </c>
      <c r="G47" s="14">
        <v>0</v>
      </c>
      <c r="H47" s="14">
        <v>0</v>
      </c>
      <c r="I47" s="14">
        <v>12000.676299999999</v>
      </c>
      <c r="J47" s="14">
        <v>-3720498.45603</v>
      </c>
      <c r="K47" s="14">
        <v>769614.49868000101</v>
      </c>
    </row>
    <row r="48" spans="1:11" ht="12.75" customHeight="1" x14ac:dyDescent="0.2">
      <c r="A48" s="21">
        <v>37</v>
      </c>
      <c r="B48" s="19" t="s">
        <v>128</v>
      </c>
      <c r="C48" s="19" t="s">
        <v>275</v>
      </c>
      <c r="D48" s="14">
        <v>323191.44</v>
      </c>
      <c r="E48" s="14">
        <v>40.512189999999997</v>
      </c>
      <c r="F48" s="14">
        <v>0</v>
      </c>
      <c r="G48" s="14">
        <v>0</v>
      </c>
      <c r="H48" s="14">
        <v>64116.986839999998</v>
      </c>
      <c r="I48" s="14">
        <v>26071.885040000001</v>
      </c>
      <c r="J48" s="14">
        <v>401533.72969000001</v>
      </c>
      <c r="K48" s="14">
        <v>814954.55376000004</v>
      </c>
    </row>
    <row r="49" spans="1:11" ht="12.75" customHeight="1" x14ac:dyDescent="0.2">
      <c r="A49" s="21">
        <v>38</v>
      </c>
      <c r="B49" s="19" t="s">
        <v>129</v>
      </c>
      <c r="C49" s="19" t="s">
        <v>130</v>
      </c>
      <c r="D49" s="14">
        <v>856565.81149999995</v>
      </c>
      <c r="E49" s="14">
        <v>8021.5040499999996</v>
      </c>
      <c r="F49" s="14">
        <v>0</v>
      </c>
      <c r="G49" s="14">
        <v>0</v>
      </c>
      <c r="H49" s="14">
        <v>261506.79790999999</v>
      </c>
      <c r="I49" s="14">
        <v>-11146.397300000001</v>
      </c>
      <c r="J49" s="14">
        <v>122105.27297000001</v>
      </c>
      <c r="K49" s="14">
        <v>1237052.9891299999</v>
      </c>
    </row>
    <row r="50" spans="1:11" ht="12.75" customHeight="1" x14ac:dyDescent="0.2">
      <c r="A50" s="21">
        <v>39</v>
      </c>
      <c r="B50" s="19" t="s">
        <v>84</v>
      </c>
      <c r="C50" s="19" t="s">
        <v>245</v>
      </c>
      <c r="D50" s="14">
        <v>435000.05</v>
      </c>
      <c r="E50" s="14">
        <v>68749.0003</v>
      </c>
      <c r="F50" s="14">
        <v>0</v>
      </c>
      <c r="G50" s="14">
        <v>0</v>
      </c>
      <c r="H50" s="14">
        <v>82379.681660000002</v>
      </c>
      <c r="I50" s="14">
        <v>56270.032090000001</v>
      </c>
      <c r="J50" s="14">
        <v>-200281.46299</v>
      </c>
      <c r="K50" s="14">
        <v>442117.30106000003</v>
      </c>
    </row>
    <row r="51" spans="1:11" ht="12.75" customHeight="1" x14ac:dyDescent="0.2">
      <c r="A51" s="21">
        <v>40</v>
      </c>
      <c r="B51" s="19" t="s">
        <v>169</v>
      </c>
      <c r="C51" s="19" t="s">
        <v>170</v>
      </c>
      <c r="D51" s="14">
        <v>500000</v>
      </c>
      <c r="E51" s="14">
        <v>0</v>
      </c>
      <c r="F51" s="14">
        <v>0</v>
      </c>
      <c r="G51" s="14">
        <v>0</v>
      </c>
      <c r="H51" s="14">
        <v>34055.439559999999</v>
      </c>
      <c r="I51" s="14">
        <v>-1.7042299999999999</v>
      </c>
      <c r="J51" s="14">
        <v>5294.5359499999904</v>
      </c>
      <c r="K51" s="14">
        <v>539348.27127999999</v>
      </c>
    </row>
    <row r="52" spans="1:11" ht="12.75" customHeight="1" x14ac:dyDescent="0.2">
      <c r="A52" s="21">
        <v>41</v>
      </c>
      <c r="B52" s="19" t="s">
        <v>175</v>
      </c>
      <c r="C52" s="19" t="s">
        <v>176</v>
      </c>
      <c r="D52" s="14">
        <v>300000</v>
      </c>
      <c r="E52" s="14">
        <v>0</v>
      </c>
      <c r="F52" s="14">
        <v>0</v>
      </c>
      <c r="G52" s="14">
        <v>0</v>
      </c>
      <c r="H52" s="14">
        <v>1350</v>
      </c>
      <c r="I52" s="14">
        <v>0</v>
      </c>
      <c r="J52" s="14">
        <v>32073.830809999999</v>
      </c>
      <c r="K52" s="14">
        <v>333423.83081000001</v>
      </c>
    </row>
    <row r="53" spans="1:11" ht="12.75" customHeight="1" x14ac:dyDescent="0.2">
      <c r="A53" s="21">
        <v>42</v>
      </c>
      <c r="B53" s="19" t="s">
        <v>82</v>
      </c>
      <c r="C53" s="19" t="s">
        <v>83</v>
      </c>
      <c r="D53" s="14">
        <v>420000</v>
      </c>
      <c r="E53" s="14">
        <v>42000</v>
      </c>
      <c r="F53" s="14">
        <v>0</v>
      </c>
      <c r="G53" s="14">
        <v>0</v>
      </c>
      <c r="H53" s="14">
        <v>48601.213040000002</v>
      </c>
      <c r="I53" s="14">
        <v>75561.933220000006</v>
      </c>
      <c r="J53" s="14">
        <v>198616.06708000001</v>
      </c>
      <c r="K53" s="14">
        <v>784779.21334000002</v>
      </c>
    </row>
    <row r="54" spans="1:11" ht="12.75" customHeight="1" x14ac:dyDescent="0.2">
      <c r="A54" s="21">
        <v>43</v>
      </c>
      <c r="B54" s="19" t="s">
        <v>161</v>
      </c>
      <c r="C54" s="19" t="s">
        <v>162</v>
      </c>
      <c r="D54" s="14">
        <v>510392.935</v>
      </c>
      <c r="E54" s="14">
        <v>0</v>
      </c>
      <c r="F54" s="14">
        <v>0</v>
      </c>
      <c r="G54" s="14">
        <v>190000</v>
      </c>
      <c r="H54" s="14">
        <v>0</v>
      </c>
      <c r="I54" s="14">
        <v>49023.645120000001</v>
      </c>
      <c r="J54" s="14">
        <v>-274605.13617999997</v>
      </c>
      <c r="K54" s="14">
        <v>474811.44394000003</v>
      </c>
    </row>
    <row r="55" spans="1:11" ht="12.75" customHeight="1" x14ac:dyDescent="0.2">
      <c r="A55" s="21">
        <v>44</v>
      </c>
      <c r="B55" s="19" t="s">
        <v>144</v>
      </c>
      <c r="C55" s="19" t="s">
        <v>276</v>
      </c>
      <c r="D55" s="14">
        <v>320445.04200000002</v>
      </c>
      <c r="E55" s="14">
        <v>13.40704</v>
      </c>
      <c r="F55" s="14">
        <v>0</v>
      </c>
      <c r="G55" s="14">
        <v>0</v>
      </c>
      <c r="H55" s="14">
        <v>117440.89072</v>
      </c>
      <c r="I55" s="14">
        <v>337768.24916000001</v>
      </c>
      <c r="J55" s="14">
        <v>123628.17624</v>
      </c>
      <c r="K55" s="14">
        <v>899295.76515999995</v>
      </c>
    </row>
    <row r="56" spans="1:11" ht="12.75" customHeight="1" x14ac:dyDescent="0.2">
      <c r="A56" s="21">
        <v>45</v>
      </c>
      <c r="B56" s="19" t="s">
        <v>133</v>
      </c>
      <c r="C56" s="19" t="s">
        <v>265</v>
      </c>
      <c r="D56" s="14">
        <v>303250</v>
      </c>
      <c r="E56" s="14">
        <v>60.312010000000001</v>
      </c>
      <c r="F56" s="14">
        <v>0</v>
      </c>
      <c r="G56" s="14">
        <v>0</v>
      </c>
      <c r="H56" s="14">
        <v>94119.838199999998</v>
      </c>
      <c r="I56" s="14">
        <v>227438.64631000001</v>
      </c>
      <c r="J56" s="14">
        <v>46702.40724</v>
      </c>
      <c r="K56" s="14">
        <v>671571.20375999995</v>
      </c>
    </row>
    <row r="57" spans="1:11" ht="12.75" customHeight="1" x14ac:dyDescent="0.2">
      <c r="A57" s="21">
        <v>46</v>
      </c>
      <c r="B57" s="19" t="s">
        <v>147</v>
      </c>
      <c r="C57" s="19" t="s">
        <v>148</v>
      </c>
      <c r="D57" s="14">
        <v>702100</v>
      </c>
      <c r="E57" s="14">
        <v>1056.3</v>
      </c>
      <c r="F57" s="14">
        <v>10000</v>
      </c>
      <c r="G57" s="14">
        <v>0</v>
      </c>
      <c r="H57" s="14">
        <v>49909.015030000002</v>
      </c>
      <c r="I57" s="14">
        <v>75386.893849999993</v>
      </c>
      <c r="J57" s="14">
        <v>-622096.85533000005</v>
      </c>
      <c r="K57" s="14">
        <v>216355.35355</v>
      </c>
    </row>
    <row r="58" spans="1:11" ht="12.75" customHeight="1" x14ac:dyDescent="0.2">
      <c r="A58" s="21">
        <v>47</v>
      </c>
      <c r="B58" s="19" t="s">
        <v>124</v>
      </c>
      <c r="C58" s="19" t="s">
        <v>125</v>
      </c>
      <c r="D58" s="14">
        <v>338905.33799999999</v>
      </c>
      <c r="E58" s="14">
        <v>1661.4525900000001</v>
      </c>
      <c r="F58" s="14">
        <v>0</v>
      </c>
      <c r="G58" s="14">
        <v>22184.144899999999</v>
      </c>
      <c r="H58" s="14">
        <v>9936.3165399999998</v>
      </c>
      <c r="I58" s="14">
        <v>72400.364920000007</v>
      </c>
      <c r="J58" s="14">
        <v>-256785.33231999999</v>
      </c>
      <c r="K58" s="14">
        <v>188302.28463000001</v>
      </c>
    </row>
    <row r="59" spans="1:11" ht="12.75" customHeight="1" x14ac:dyDescent="0.2">
      <c r="A59" s="21">
        <v>48</v>
      </c>
      <c r="B59" s="19" t="s">
        <v>116</v>
      </c>
      <c r="C59" s="19" t="s">
        <v>277</v>
      </c>
      <c r="D59" s="14">
        <v>260000</v>
      </c>
      <c r="E59" s="14">
        <v>0</v>
      </c>
      <c r="F59" s="14">
        <v>0</v>
      </c>
      <c r="G59" s="14">
        <v>0</v>
      </c>
      <c r="H59" s="14">
        <v>29843.67986</v>
      </c>
      <c r="I59" s="14">
        <v>0</v>
      </c>
      <c r="J59" s="14">
        <v>46374.683169999997</v>
      </c>
      <c r="K59" s="14">
        <v>336218.36303000001</v>
      </c>
    </row>
    <row r="60" spans="1:11" ht="12.75" customHeight="1" x14ac:dyDescent="0.2">
      <c r="A60" s="21">
        <v>49</v>
      </c>
      <c r="B60" s="19" t="s">
        <v>174</v>
      </c>
      <c r="C60" s="19" t="s">
        <v>278</v>
      </c>
      <c r="D60" s="14">
        <v>200000</v>
      </c>
      <c r="E60" s="14">
        <v>39011.642</v>
      </c>
      <c r="F60" s="14">
        <v>0</v>
      </c>
      <c r="G60" s="14">
        <v>0</v>
      </c>
      <c r="H60" s="14">
        <v>4333.8995400000003</v>
      </c>
      <c r="I60" s="14">
        <v>0</v>
      </c>
      <c r="J60" s="14">
        <v>55028.148560000001</v>
      </c>
      <c r="K60" s="14">
        <v>298373.69010000001</v>
      </c>
    </row>
    <row r="61" spans="1:11" ht="12.75" customHeight="1" x14ac:dyDescent="0.2">
      <c r="A61" s="21">
        <v>50</v>
      </c>
      <c r="B61" s="19" t="s">
        <v>194</v>
      </c>
      <c r="C61" s="19" t="s">
        <v>248</v>
      </c>
      <c r="D61" s="14">
        <v>300120</v>
      </c>
      <c r="E61" s="14">
        <v>0</v>
      </c>
      <c r="F61" s="14">
        <v>0</v>
      </c>
      <c r="G61" s="14">
        <v>0</v>
      </c>
      <c r="H61" s="14">
        <v>9577.00317</v>
      </c>
      <c r="I61" s="14">
        <v>-3046.2303000000002</v>
      </c>
      <c r="J61" s="14">
        <v>26287.660469999999</v>
      </c>
      <c r="K61" s="14">
        <v>332938.43333999999</v>
      </c>
    </row>
    <row r="62" spans="1:11" ht="12.75" customHeight="1" x14ac:dyDescent="0.2">
      <c r="A62" s="21">
        <v>51</v>
      </c>
      <c r="B62" s="19" t="s">
        <v>163</v>
      </c>
      <c r="C62" s="19" t="s">
        <v>164</v>
      </c>
      <c r="D62" s="14">
        <v>230000</v>
      </c>
      <c r="E62" s="14">
        <v>17924.436000000002</v>
      </c>
      <c r="F62" s="14">
        <v>0</v>
      </c>
      <c r="G62" s="14">
        <v>0</v>
      </c>
      <c r="H62" s="14">
        <v>6306.2120800000002</v>
      </c>
      <c r="I62" s="14">
        <v>0</v>
      </c>
      <c r="J62" s="14">
        <v>20744.36421</v>
      </c>
      <c r="K62" s="14">
        <v>274975.01228999998</v>
      </c>
    </row>
    <row r="63" spans="1:11" ht="12.75" customHeight="1" x14ac:dyDescent="0.2">
      <c r="A63" s="21">
        <v>52</v>
      </c>
      <c r="B63" s="19" t="s">
        <v>136</v>
      </c>
      <c r="C63" s="19" t="s">
        <v>279</v>
      </c>
      <c r="D63" s="14">
        <v>430000</v>
      </c>
      <c r="E63" s="14">
        <v>0</v>
      </c>
      <c r="F63" s="14">
        <v>0</v>
      </c>
      <c r="G63" s="14">
        <v>0</v>
      </c>
      <c r="H63" s="14">
        <v>15710.889429999999</v>
      </c>
      <c r="I63" s="14">
        <v>35489.694109999997</v>
      </c>
      <c r="J63" s="14">
        <v>35968.283770000002</v>
      </c>
      <c r="K63" s="14">
        <v>517168.86731</v>
      </c>
    </row>
    <row r="64" spans="1:11" ht="12.75" customHeight="1" x14ac:dyDescent="0.2">
      <c r="A64" s="21">
        <v>53</v>
      </c>
      <c r="B64" s="19" t="s">
        <v>159</v>
      </c>
      <c r="C64" s="19" t="s">
        <v>160</v>
      </c>
      <c r="D64" s="14">
        <v>200000</v>
      </c>
      <c r="E64" s="14">
        <v>0</v>
      </c>
      <c r="F64" s="14">
        <v>0</v>
      </c>
      <c r="G64" s="14">
        <v>0</v>
      </c>
      <c r="H64" s="14">
        <v>19359.628550000001</v>
      </c>
      <c r="I64" s="14">
        <v>0</v>
      </c>
      <c r="J64" s="14">
        <v>42904.923089999997</v>
      </c>
      <c r="K64" s="14">
        <v>262264.55164000002</v>
      </c>
    </row>
    <row r="65" spans="1:11" ht="12.75" customHeight="1" x14ac:dyDescent="0.2">
      <c r="A65" s="21">
        <v>54</v>
      </c>
      <c r="B65" s="19" t="s">
        <v>141</v>
      </c>
      <c r="C65" s="19" t="s">
        <v>280</v>
      </c>
      <c r="D65" s="14">
        <v>250000</v>
      </c>
      <c r="E65" s="14">
        <v>610.5</v>
      </c>
      <c r="F65" s="14">
        <v>0</v>
      </c>
      <c r="G65" s="14">
        <v>0</v>
      </c>
      <c r="H65" s="14">
        <v>12821.569509999999</v>
      </c>
      <c r="I65" s="14">
        <v>24929.879270000001</v>
      </c>
      <c r="J65" s="14">
        <v>11555.263999999999</v>
      </c>
      <c r="K65" s="14">
        <v>299917.21278</v>
      </c>
    </row>
    <row r="66" spans="1:11" ht="12.75" customHeight="1" x14ac:dyDescent="0.2">
      <c r="A66" s="21">
        <v>55</v>
      </c>
      <c r="B66" s="19" t="s">
        <v>197</v>
      </c>
      <c r="C66" s="19" t="s">
        <v>281</v>
      </c>
      <c r="D66" s="14">
        <v>200522.5</v>
      </c>
      <c r="E66" s="14">
        <v>0</v>
      </c>
      <c r="F66" s="14">
        <v>0</v>
      </c>
      <c r="G66" s="14">
        <v>0</v>
      </c>
      <c r="H66" s="14">
        <v>6111.6685699999998</v>
      </c>
      <c r="I66" s="14">
        <v>-210.30144000000001</v>
      </c>
      <c r="J66" s="14">
        <v>75860.468989999994</v>
      </c>
      <c r="K66" s="14">
        <v>282284.33611999999</v>
      </c>
    </row>
    <row r="67" spans="1:11" ht="12.75" customHeight="1" x14ac:dyDescent="0.2">
      <c r="A67" s="21">
        <v>56</v>
      </c>
      <c r="B67" s="19" t="s">
        <v>180</v>
      </c>
      <c r="C67" s="19" t="s">
        <v>181</v>
      </c>
      <c r="D67" s="14">
        <v>231308.67499999999</v>
      </c>
      <c r="E67" s="14">
        <v>0</v>
      </c>
      <c r="F67" s="14">
        <v>22792.924999999999</v>
      </c>
      <c r="G67" s="14">
        <v>0</v>
      </c>
      <c r="H67" s="14">
        <v>1654.5438300000001</v>
      </c>
      <c r="I67" s="14">
        <v>0</v>
      </c>
      <c r="J67" s="14">
        <v>-8940.7996200000107</v>
      </c>
      <c r="K67" s="14">
        <v>246815.34421000001</v>
      </c>
    </row>
    <row r="68" spans="1:11" ht="12.75" customHeight="1" x14ac:dyDescent="0.2">
      <c r="A68" s="21">
        <v>57</v>
      </c>
      <c r="B68" s="19" t="s">
        <v>190</v>
      </c>
      <c r="C68" s="19" t="s">
        <v>282</v>
      </c>
      <c r="D68" s="14">
        <v>200090</v>
      </c>
      <c r="E68" s="14">
        <v>0</v>
      </c>
      <c r="F68" s="14">
        <v>0</v>
      </c>
      <c r="G68" s="14">
        <v>0</v>
      </c>
      <c r="H68" s="14">
        <v>553.70095000000003</v>
      </c>
      <c r="I68" s="14">
        <v>398.83371</v>
      </c>
      <c r="J68" s="14">
        <v>5491.2404299999898</v>
      </c>
      <c r="K68" s="14">
        <v>206533.77509000001</v>
      </c>
    </row>
    <row r="69" spans="1:11" ht="12.75" customHeight="1" x14ac:dyDescent="0.2">
      <c r="A69" s="21">
        <v>58</v>
      </c>
      <c r="B69" s="19" t="s">
        <v>172</v>
      </c>
      <c r="C69" s="19" t="s">
        <v>173</v>
      </c>
      <c r="D69" s="14">
        <v>200011.266</v>
      </c>
      <c r="E69" s="14">
        <v>0</v>
      </c>
      <c r="F69" s="14">
        <v>0</v>
      </c>
      <c r="G69" s="14">
        <v>0</v>
      </c>
      <c r="H69" s="14">
        <v>2031.3845799999999</v>
      </c>
      <c r="I69" s="14">
        <v>0</v>
      </c>
      <c r="J69" s="14">
        <v>14876.50395</v>
      </c>
      <c r="K69" s="14">
        <v>216919.15453</v>
      </c>
    </row>
    <row r="70" spans="1:11" ht="12.75" customHeight="1" x14ac:dyDescent="0.2">
      <c r="A70" s="21">
        <v>59</v>
      </c>
      <c r="B70" s="19" t="s">
        <v>140</v>
      </c>
      <c r="C70" s="19" t="s">
        <v>283</v>
      </c>
      <c r="D70" s="14">
        <v>300000</v>
      </c>
      <c r="E70" s="14">
        <v>0</v>
      </c>
      <c r="F70" s="14">
        <v>56085.762000000002</v>
      </c>
      <c r="G70" s="14">
        <v>-303.82279999999997</v>
      </c>
      <c r="H70" s="14">
        <v>23496.843580000001</v>
      </c>
      <c r="I70" s="14">
        <v>0</v>
      </c>
      <c r="J70" s="14">
        <v>47956.816650000001</v>
      </c>
      <c r="K70" s="14">
        <v>427235.59943</v>
      </c>
    </row>
    <row r="71" spans="1:11" ht="12.75" customHeight="1" x14ac:dyDescent="0.2">
      <c r="A71" s="21">
        <v>60</v>
      </c>
      <c r="B71" s="19" t="s">
        <v>182</v>
      </c>
      <c r="C71" s="19" t="s">
        <v>183</v>
      </c>
      <c r="D71" s="14">
        <v>403200</v>
      </c>
      <c r="E71" s="14">
        <v>0</v>
      </c>
      <c r="F71" s="14">
        <v>0</v>
      </c>
      <c r="G71" s="14">
        <v>0</v>
      </c>
      <c r="H71" s="14">
        <v>67694.612670000002</v>
      </c>
      <c r="I71" s="14">
        <v>16578.457399999999</v>
      </c>
      <c r="J71" s="14">
        <v>59902.269529999998</v>
      </c>
      <c r="K71" s="14">
        <v>547375.33959999995</v>
      </c>
    </row>
    <row r="72" spans="1:11" ht="12.75" customHeight="1" x14ac:dyDescent="0.2">
      <c r="A72" s="21">
        <v>61</v>
      </c>
      <c r="B72" s="19" t="s">
        <v>177</v>
      </c>
      <c r="C72" s="19" t="s">
        <v>178</v>
      </c>
      <c r="D72" s="14">
        <v>310000</v>
      </c>
      <c r="E72" s="14">
        <v>0</v>
      </c>
      <c r="F72" s="14">
        <v>0</v>
      </c>
      <c r="G72" s="14">
        <v>0</v>
      </c>
      <c r="H72" s="14">
        <v>7351.8820699999997</v>
      </c>
      <c r="I72" s="14">
        <v>529.66596000000004</v>
      </c>
      <c r="J72" s="14">
        <v>-13747.3446</v>
      </c>
      <c r="K72" s="14">
        <v>304134.20342999999</v>
      </c>
    </row>
    <row r="73" spans="1:11" ht="12.75" customHeight="1" x14ac:dyDescent="0.2">
      <c r="A73" s="21">
        <v>62</v>
      </c>
      <c r="B73" s="19" t="s">
        <v>149</v>
      </c>
      <c r="C73" s="19" t="s">
        <v>284</v>
      </c>
      <c r="D73" s="14">
        <v>292000</v>
      </c>
      <c r="E73" s="14">
        <v>4160.86042</v>
      </c>
      <c r="F73" s="14">
        <v>0</v>
      </c>
      <c r="G73" s="14">
        <v>0</v>
      </c>
      <c r="H73" s="14">
        <v>5676.9294099999997</v>
      </c>
      <c r="I73" s="14">
        <v>11142.710590000001</v>
      </c>
      <c r="J73" s="14">
        <v>-47198.68475</v>
      </c>
      <c r="K73" s="14">
        <v>265781.81566999998</v>
      </c>
    </row>
    <row r="74" spans="1:11" ht="12.75" customHeight="1" x14ac:dyDescent="0.2">
      <c r="A74" s="21">
        <v>63</v>
      </c>
      <c r="B74" s="19" t="s">
        <v>142</v>
      </c>
      <c r="C74" s="19" t="s">
        <v>143</v>
      </c>
      <c r="D74" s="14">
        <v>200001.15</v>
      </c>
      <c r="E74" s="14">
        <v>0</v>
      </c>
      <c r="F74" s="14">
        <v>0</v>
      </c>
      <c r="G74" s="14">
        <v>3000</v>
      </c>
      <c r="H74" s="14">
        <v>8580</v>
      </c>
      <c r="I74" s="14">
        <v>1495.36122</v>
      </c>
      <c r="J74" s="14">
        <v>33428.954129999998</v>
      </c>
      <c r="K74" s="14">
        <v>246505.46535000001</v>
      </c>
    </row>
    <row r="75" spans="1:11" ht="12.75" customHeight="1" x14ac:dyDescent="0.2">
      <c r="A75" s="21">
        <v>64</v>
      </c>
      <c r="B75" s="19" t="s">
        <v>150</v>
      </c>
      <c r="C75" s="19" t="s">
        <v>151</v>
      </c>
      <c r="D75" s="14">
        <v>200000.00258999999</v>
      </c>
      <c r="E75" s="14">
        <v>0</v>
      </c>
      <c r="F75" s="14">
        <v>0</v>
      </c>
      <c r="G75" s="14">
        <v>0</v>
      </c>
      <c r="H75" s="14">
        <v>4469.2466299999996</v>
      </c>
      <c r="I75" s="14">
        <v>4401.1505999999999</v>
      </c>
      <c r="J75" s="14">
        <v>14926.167229999999</v>
      </c>
      <c r="K75" s="14">
        <v>223796.56705000001</v>
      </c>
    </row>
    <row r="76" spans="1:11" ht="12.75" customHeight="1" x14ac:dyDescent="0.2">
      <c r="A76" s="21">
        <v>65</v>
      </c>
      <c r="B76" s="19" t="s">
        <v>145</v>
      </c>
      <c r="C76" s="19" t="s">
        <v>146</v>
      </c>
      <c r="D76" s="14">
        <v>200617.7396</v>
      </c>
      <c r="E76" s="14">
        <v>1152.56114</v>
      </c>
      <c r="F76" s="14">
        <v>0</v>
      </c>
      <c r="G76" s="14">
        <v>0</v>
      </c>
      <c r="H76" s="14">
        <v>10373.77109</v>
      </c>
      <c r="I76" s="14">
        <v>4620.7948100000003</v>
      </c>
      <c r="J76" s="14">
        <v>41364.034679999997</v>
      </c>
      <c r="K76" s="14">
        <v>258128.90132</v>
      </c>
    </row>
    <row r="77" spans="1:11" ht="12.75" customHeight="1" x14ac:dyDescent="0.2">
      <c r="A77" s="21">
        <v>66</v>
      </c>
      <c r="B77" s="19" t="s">
        <v>171</v>
      </c>
      <c r="C77" s="19" t="s">
        <v>285</v>
      </c>
      <c r="D77" s="14">
        <v>200000</v>
      </c>
      <c r="E77" s="14">
        <v>0</v>
      </c>
      <c r="F77" s="14">
        <v>0</v>
      </c>
      <c r="G77" s="14">
        <v>0</v>
      </c>
      <c r="H77" s="14">
        <v>13571.252850000001</v>
      </c>
      <c r="I77" s="14">
        <v>0</v>
      </c>
      <c r="J77" s="14">
        <v>146.06023999999201</v>
      </c>
      <c r="K77" s="14">
        <v>213717.31309000001</v>
      </c>
    </row>
    <row r="78" spans="1:11" ht="12.75" customHeight="1" x14ac:dyDescent="0.2">
      <c r="A78" s="21">
        <v>67</v>
      </c>
      <c r="B78" s="19" t="s">
        <v>152</v>
      </c>
      <c r="C78" s="19" t="s">
        <v>286</v>
      </c>
      <c r="D78" s="14">
        <v>200004.1</v>
      </c>
      <c r="E78" s="14">
        <v>0.5</v>
      </c>
      <c r="F78" s="14">
        <v>0</v>
      </c>
      <c r="G78" s="14">
        <v>0</v>
      </c>
      <c r="H78" s="14">
        <v>10002.82152</v>
      </c>
      <c r="I78" s="14">
        <v>19171.143479999999</v>
      </c>
      <c r="J78" s="14">
        <v>313.94398999999999</v>
      </c>
      <c r="K78" s="14">
        <v>229492.50899</v>
      </c>
    </row>
    <row r="79" spans="1:11" ht="12.75" customHeight="1" x14ac:dyDescent="0.2">
      <c r="A79" s="21">
        <v>68</v>
      </c>
      <c r="B79" s="19" t="s">
        <v>119</v>
      </c>
      <c r="C79" s="19" t="s">
        <v>120</v>
      </c>
      <c r="D79" s="14">
        <v>200000</v>
      </c>
      <c r="E79" s="14">
        <v>0</v>
      </c>
      <c r="F79" s="14">
        <v>0</v>
      </c>
      <c r="G79" s="14">
        <v>0</v>
      </c>
      <c r="H79" s="14">
        <v>19010.528060000001</v>
      </c>
      <c r="I79" s="14">
        <v>43331.653619999997</v>
      </c>
      <c r="J79" s="14">
        <v>1000.68162</v>
      </c>
      <c r="K79" s="14">
        <v>263342.86330000003</v>
      </c>
    </row>
    <row r="80" spans="1:11" ht="12.75" customHeight="1" x14ac:dyDescent="0.2">
      <c r="A80" s="21">
        <v>69</v>
      </c>
      <c r="B80" s="19" t="s">
        <v>155</v>
      </c>
      <c r="C80" s="19" t="s">
        <v>156</v>
      </c>
      <c r="D80" s="14">
        <v>226500</v>
      </c>
      <c r="E80" s="14">
        <v>0</v>
      </c>
      <c r="F80" s="14">
        <v>0</v>
      </c>
      <c r="G80" s="14">
        <v>0</v>
      </c>
      <c r="H80" s="14">
        <v>0</v>
      </c>
      <c r="I80" s="14">
        <v>7454.7140499999996</v>
      </c>
      <c r="J80" s="14">
        <v>3059.9341199999999</v>
      </c>
      <c r="K80" s="14">
        <v>237014.64817</v>
      </c>
    </row>
    <row r="81" spans="1:11" ht="12.75" customHeight="1" x14ac:dyDescent="0.2">
      <c r="A81" s="21">
        <v>70</v>
      </c>
      <c r="B81" s="19" t="s">
        <v>198</v>
      </c>
      <c r="C81" s="19" t="s">
        <v>199</v>
      </c>
      <c r="D81" s="14">
        <v>300039.05249999999</v>
      </c>
      <c r="E81" s="14">
        <v>0</v>
      </c>
      <c r="F81" s="14">
        <v>0</v>
      </c>
      <c r="G81" s="14">
        <v>0</v>
      </c>
      <c r="H81" s="14">
        <v>9400.8005300000004</v>
      </c>
      <c r="I81" s="14">
        <v>0</v>
      </c>
      <c r="J81" s="14">
        <v>-93805.197419999997</v>
      </c>
      <c r="K81" s="14">
        <v>215634.65560999999</v>
      </c>
    </row>
    <row r="82" spans="1:11" ht="12.75" customHeight="1" x14ac:dyDescent="0.2">
      <c r="A82" s="21">
        <v>71</v>
      </c>
      <c r="B82" s="19" t="s">
        <v>184</v>
      </c>
      <c r="C82" s="19" t="s">
        <v>185</v>
      </c>
      <c r="D82" s="14">
        <v>200000</v>
      </c>
      <c r="E82" s="14">
        <v>0</v>
      </c>
      <c r="F82" s="14">
        <v>0</v>
      </c>
      <c r="G82" s="14">
        <v>35000</v>
      </c>
      <c r="H82" s="14">
        <v>18997.923330000001</v>
      </c>
      <c r="I82" s="14">
        <v>1086.9942900000001</v>
      </c>
      <c r="J82" s="14">
        <v>-42526.724090000003</v>
      </c>
      <c r="K82" s="14">
        <v>212558.19352999999</v>
      </c>
    </row>
    <row r="83" spans="1:11" ht="12.75" customHeight="1" x14ac:dyDescent="0.2">
      <c r="A83" s="21">
        <v>72</v>
      </c>
      <c r="B83" s="19" t="s">
        <v>126</v>
      </c>
      <c r="C83" s="19" t="s">
        <v>127</v>
      </c>
      <c r="D83" s="14">
        <v>200000</v>
      </c>
      <c r="E83" s="14">
        <v>0</v>
      </c>
      <c r="F83" s="14">
        <v>0</v>
      </c>
      <c r="G83" s="14">
        <v>-84.111999999999995</v>
      </c>
      <c r="H83" s="14">
        <v>5505.0146800000002</v>
      </c>
      <c r="I83" s="14">
        <v>0</v>
      </c>
      <c r="J83" s="14">
        <v>1509.59412</v>
      </c>
      <c r="K83" s="14">
        <v>206930.49679999999</v>
      </c>
    </row>
    <row r="84" spans="1:11" ht="12.75" customHeight="1" x14ac:dyDescent="0.2">
      <c r="A84" s="21">
        <v>73</v>
      </c>
      <c r="B84" s="19" t="s">
        <v>186</v>
      </c>
      <c r="C84" s="19" t="s">
        <v>187</v>
      </c>
      <c r="D84" s="14">
        <v>220080</v>
      </c>
      <c r="E84" s="14">
        <v>0</v>
      </c>
      <c r="F84" s="14">
        <v>0</v>
      </c>
      <c r="G84" s="14">
        <v>-251.67400000000001</v>
      </c>
      <c r="H84" s="14">
        <v>10158.3645</v>
      </c>
      <c r="I84" s="14">
        <v>5352.1822700000002</v>
      </c>
      <c r="J84" s="14">
        <v>-110431.24645999999</v>
      </c>
      <c r="K84" s="14">
        <v>124907.62631000001</v>
      </c>
    </row>
    <row r="85" spans="1:11" ht="12.75" customHeight="1" x14ac:dyDescent="0.2">
      <c r="A85" s="21">
        <v>74</v>
      </c>
      <c r="B85" s="19" t="s">
        <v>139</v>
      </c>
      <c r="C85" s="19" t="s">
        <v>287</v>
      </c>
      <c r="D85" s="14">
        <v>200100.06099999999</v>
      </c>
      <c r="E85" s="14">
        <v>11.70712</v>
      </c>
      <c r="F85" s="14">
        <v>0</v>
      </c>
      <c r="G85" s="14">
        <v>0</v>
      </c>
      <c r="H85" s="14">
        <v>21181.801080000001</v>
      </c>
      <c r="I85" s="14">
        <v>20694.372050000002</v>
      </c>
      <c r="J85" s="14">
        <v>-30826.564139999999</v>
      </c>
      <c r="K85" s="14">
        <v>211161.37711</v>
      </c>
    </row>
    <row r="86" spans="1:11" ht="12.75" customHeight="1" x14ac:dyDescent="0.2">
      <c r="A86" s="21">
        <v>75</v>
      </c>
      <c r="B86" s="19" t="s">
        <v>117</v>
      </c>
      <c r="C86" s="19" t="s">
        <v>118</v>
      </c>
      <c r="D86" s="14">
        <v>205000.00002000001</v>
      </c>
      <c r="E86" s="14">
        <v>40.6982</v>
      </c>
      <c r="F86" s="14">
        <v>0</v>
      </c>
      <c r="G86" s="14">
        <v>0</v>
      </c>
      <c r="H86" s="14">
        <v>449.01596000000001</v>
      </c>
      <c r="I86" s="14">
        <v>136.92957999999999</v>
      </c>
      <c r="J86" s="14">
        <v>19312.287049999999</v>
      </c>
      <c r="K86" s="14">
        <v>224938.93080999999</v>
      </c>
    </row>
    <row r="87" spans="1:11" ht="12.75" customHeight="1" x14ac:dyDescent="0.2">
      <c r="A87" s="21">
        <v>76</v>
      </c>
      <c r="B87" s="19" t="s">
        <v>167</v>
      </c>
      <c r="C87" s="19" t="s">
        <v>168</v>
      </c>
      <c r="D87" s="14">
        <v>200000.9319</v>
      </c>
      <c r="E87" s="14">
        <v>0</v>
      </c>
      <c r="F87" s="14">
        <v>0</v>
      </c>
      <c r="G87" s="14">
        <v>12700</v>
      </c>
      <c r="H87" s="14">
        <v>23141</v>
      </c>
      <c r="I87" s="14">
        <v>8411.2297400000007</v>
      </c>
      <c r="J87" s="14">
        <v>-5341.0679600000003</v>
      </c>
      <c r="K87" s="14">
        <v>238912.09367999999</v>
      </c>
    </row>
    <row r="88" spans="1:11" ht="12.75" customHeight="1" x14ac:dyDescent="0.2">
      <c r="A88" s="21">
        <v>77</v>
      </c>
      <c r="B88" s="19" t="s">
        <v>123</v>
      </c>
      <c r="C88" s="19" t="s">
        <v>288</v>
      </c>
      <c r="D88" s="14">
        <v>200000.05496000001</v>
      </c>
      <c r="E88" s="14">
        <v>0</v>
      </c>
      <c r="F88" s="14">
        <v>0</v>
      </c>
      <c r="G88" s="14">
        <v>0</v>
      </c>
      <c r="H88" s="14">
        <v>0</v>
      </c>
      <c r="I88" s="14">
        <v>11717.47884</v>
      </c>
      <c r="J88" s="14">
        <v>-32244.900460000001</v>
      </c>
      <c r="K88" s="14">
        <v>179472.63334</v>
      </c>
    </row>
    <row r="89" spans="1:11" ht="12.75" customHeight="1" x14ac:dyDescent="0.2">
      <c r="A89" s="21">
        <v>78</v>
      </c>
      <c r="B89" s="19" t="s">
        <v>188</v>
      </c>
      <c r="C89" s="19" t="s">
        <v>189</v>
      </c>
      <c r="D89" s="14">
        <v>200000</v>
      </c>
      <c r="E89" s="14">
        <v>0</v>
      </c>
      <c r="F89" s="14">
        <v>0</v>
      </c>
      <c r="G89" s="14">
        <v>0</v>
      </c>
      <c r="H89" s="14">
        <v>5903.6653399999996</v>
      </c>
      <c r="I89" s="14">
        <v>0</v>
      </c>
      <c r="J89" s="14">
        <v>11018.42584</v>
      </c>
      <c r="K89" s="14">
        <v>216922.09117999999</v>
      </c>
    </row>
    <row r="90" spans="1:11" ht="12.75" customHeight="1" x14ac:dyDescent="0.2">
      <c r="A90" s="21">
        <v>79</v>
      </c>
      <c r="B90" s="19" t="s">
        <v>195</v>
      </c>
      <c r="C90" s="19" t="s">
        <v>196</v>
      </c>
      <c r="D90" s="14">
        <v>200000</v>
      </c>
      <c r="E90" s="14">
        <v>0</v>
      </c>
      <c r="F90" s="14">
        <v>0</v>
      </c>
      <c r="G90" s="14">
        <v>0</v>
      </c>
      <c r="H90" s="14">
        <v>4148.2612200000003</v>
      </c>
      <c r="I90" s="14">
        <v>0</v>
      </c>
      <c r="J90" s="14">
        <v>11041.26915</v>
      </c>
      <c r="K90" s="14">
        <v>215189.53036999999</v>
      </c>
    </row>
    <row r="91" spans="1:11" ht="12.75" customHeight="1" x14ac:dyDescent="0.2">
      <c r="A91" s="21">
        <v>80</v>
      </c>
      <c r="B91" s="19" t="s">
        <v>193</v>
      </c>
      <c r="C91" s="19" t="s">
        <v>247</v>
      </c>
      <c r="D91" s="14">
        <v>200000</v>
      </c>
      <c r="E91" s="14">
        <v>0</v>
      </c>
      <c r="F91" s="14">
        <v>34000</v>
      </c>
      <c r="G91" s="14">
        <v>0</v>
      </c>
      <c r="H91" s="14">
        <v>254.07717</v>
      </c>
      <c r="I91" s="14">
        <v>-2194.5493099999999</v>
      </c>
      <c r="J91" s="14">
        <v>14.1612600000008</v>
      </c>
      <c r="K91" s="14">
        <v>232073.68912</v>
      </c>
    </row>
    <row r="92" spans="1:11" ht="12.75" customHeight="1" x14ac:dyDescent="0.2">
      <c r="A92" s="21">
        <v>81</v>
      </c>
      <c r="B92" s="19" t="s">
        <v>191</v>
      </c>
      <c r="C92" s="19" t="s">
        <v>192</v>
      </c>
      <c r="D92" s="14">
        <v>253700</v>
      </c>
      <c r="E92" s="14">
        <v>0</v>
      </c>
      <c r="F92" s="14">
        <v>0</v>
      </c>
      <c r="G92" s="14">
        <v>0</v>
      </c>
      <c r="H92" s="14">
        <v>1874.3978199999999</v>
      </c>
      <c r="I92" s="14">
        <v>0</v>
      </c>
      <c r="J92" s="14">
        <v>-153692.1588</v>
      </c>
      <c r="K92" s="14">
        <v>101882.23901999999</v>
      </c>
    </row>
    <row r="93" spans="1:11" ht="12.75" customHeight="1" x14ac:dyDescent="0.2">
      <c r="A93" s="21">
        <v>82</v>
      </c>
      <c r="B93" s="19" t="s">
        <v>69</v>
      </c>
      <c r="C93" s="19" t="s">
        <v>70</v>
      </c>
      <c r="D93" s="14">
        <v>244000</v>
      </c>
      <c r="E93" s="14">
        <v>0</v>
      </c>
      <c r="F93" s="14">
        <v>0</v>
      </c>
      <c r="G93" s="14">
        <v>-261.70859999999999</v>
      </c>
      <c r="H93" s="14">
        <v>4044.4964799999998</v>
      </c>
      <c r="I93" s="14">
        <v>5351.9365799999996</v>
      </c>
      <c r="J93" s="14">
        <v>-58774.214760000003</v>
      </c>
      <c r="K93" s="14">
        <v>194360.5097</v>
      </c>
    </row>
    <row r="94" spans="1:11" ht="12.75" customHeight="1" x14ac:dyDescent="0.2">
      <c r="A94" s="21"/>
      <c r="B94" s="19"/>
      <c r="C94" s="31" t="s">
        <v>259</v>
      </c>
      <c r="D94" s="33">
        <v>24596469.320069999</v>
      </c>
      <c r="E94" s="33">
        <v>2015006.81424</v>
      </c>
      <c r="F94" s="33">
        <v>1399945.5870000001</v>
      </c>
      <c r="G94" s="33">
        <v>461888.8455</v>
      </c>
      <c r="H94" s="33">
        <v>2941461.2065900001</v>
      </c>
      <c r="I94" s="33">
        <v>2165245.8448000001</v>
      </c>
      <c r="J94" s="33">
        <v>-5385348.1357500004</v>
      </c>
      <c r="K94" s="33">
        <v>28194669.482450001</v>
      </c>
    </row>
    <row r="95" spans="1:11" ht="12.75" customHeight="1" x14ac:dyDescent="0.2">
      <c r="A95" s="21"/>
      <c r="B95" s="19"/>
      <c r="C95" s="31" t="s">
        <v>260</v>
      </c>
      <c r="D95" s="33">
        <v>494487195.32674003</v>
      </c>
      <c r="E95" s="33">
        <v>14121761.571789999</v>
      </c>
      <c r="F95" s="33">
        <v>12499702.36864</v>
      </c>
      <c r="G95" s="33">
        <v>6377512.0768999998</v>
      </c>
      <c r="H95" s="33">
        <v>19091471.464510001</v>
      </c>
      <c r="I95" s="33">
        <v>18603289.067880001</v>
      </c>
      <c r="J95" s="33">
        <v>-420064986.62479001</v>
      </c>
      <c r="K95" s="33">
        <v>145115945.25167</v>
      </c>
    </row>
    <row r="96" spans="1:11" ht="12.75" customHeight="1" x14ac:dyDescent="0.2">
      <c r="A96" s="21"/>
      <c r="B96" s="19"/>
      <c r="C96" s="32" t="s">
        <v>261</v>
      </c>
      <c r="D96" s="14"/>
      <c r="E96" s="14"/>
      <c r="F96" s="14"/>
      <c r="G96" s="14"/>
      <c r="H96" s="14"/>
      <c r="I96" s="14"/>
      <c r="J96" s="14"/>
      <c r="K96" s="14"/>
    </row>
    <row r="97" spans="1:13" ht="12.75" customHeight="1" x14ac:dyDescent="0.2">
      <c r="A97" s="21">
        <v>83</v>
      </c>
      <c r="B97" s="19" t="s">
        <v>200</v>
      </c>
      <c r="C97" s="19" t="s">
        <v>201</v>
      </c>
      <c r="D97" s="14">
        <v>2840000</v>
      </c>
      <c r="E97" s="14">
        <v>0</v>
      </c>
      <c r="F97" s="14">
        <v>0</v>
      </c>
      <c r="G97" s="14">
        <v>0</v>
      </c>
      <c r="H97" s="14">
        <v>60107.542170000001</v>
      </c>
      <c r="I97" s="14">
        <v>0</v>
      </c>
      <c r="J97" s="14">
        <v>-12173093.6051</v>
      </c>
      <c r="K97" s="14">
        <v>-9272986.0629299991</v>
      </c>
    </row>
    <row r="98" spans="1:13" ht="12.75" customHeight="1" x14ac:dyDescent="0.2">
      <c r="A98" s="34"/>
      <c r="B98" s="19"/>
      <c r="C98" s="31" t="s">
        <v>262</v>
      </c>
      <c r="D98" s="33">
        <v>2840000</v>
      </c>
      <c r="E98" s="33">
        <v>0</v>
      </c>
      <c r="F98" s="33">
        <v>0</v>
      </c>
      <c r="G98" s="33">
        <v>0</v>
      </c>
      <c r="H98" s="33">
        <v>60107.542170000001</v>
      </c>
      <c r="I98" s="33">
        <v>0</v>
      </c>
      <c r="J98" s="33">
        <v>-12173093.6051</v>
      </c>
      <c r="K98" s="33">
        <v>-9272986.0629299991</v>
      </c>
    </row>
    <row r="99" spans="1:13" s="3" customFormat="1" ht="12.75" customHeight="1" x14ac:dyDescent="0.2">
      <c r="A99" s="35"/>
      <c r="B99" s="40" t="s">
        <v>202</v>
      </c>
      <c r="C99" s="40"/>
      <c r="D99" s="33">
        <v>497327195.32674003</v>
      </c>
      <c r="E99" s="33">
        <v>14121761.57179</v>
      </c>
      <c r="F99" s="33">
        <v>12499702.36864</v>
      </c>
      <c r="G99" s="33">
        <v>6377512.0768999998</v>
      </c>
      <c r="H99" s="33">
        <v>19151579.006680001</v>
      </c>
      <c r="I99" s="33">
        <v>18603289.067880001</v>
      </c>
      <c r="J99" s="33">
        <v>-432238080.22988999</v>
      </c>
      <c r="K99" s="33">
        <v>135842959.18873999</v>
      </c>
    </row>
    <row r="101" spans="1:13" ht="42" customHeight="1" x14ac:dyDescent="0.2">
      <c r="A101" s="45" t="s">
        <v>242</v>
      </c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37"/>
      <c r="M101" s="37"/>
    </row>
    <row r="103" spans="1:13" ht="12.75" customHeight="1" x14ac:dyDescent="0.2">
      <c r="D103" s="4"/>
      <c r="E103" s="4"/>
      <c r="F103" s="4"/>
      <c r="G103" s="4"/>
      <c r="H103" s="4"/>
      <c r="I103" s="4"/>
      <c r="J103" s="4"/>
      <c r="K103" s="4"/>
    </row>
    <row r="104" spans="1:13" ht="12.75" customHeight="1" x14ac:dyDescent="0.2">
      <c r="K104" s="2"/>
    </row>
    <row r="105" spans="1:13" ht="12.75" customHeight="1" x14ac:dyDescent="0.2">
      <c r="K105" s="2"/>
    </row>
    <row r="106" spans="1:13" ht="12.75" customHeight="1" x14ac:dyDescent="0.2">
      <c r="K106" s="2"/>
    </row>
  </sheetData>
  <mergeCells count="4">
    <mergeCell ref="B99:C99"/>
    <mergeCell ref="B3:C3"/>
    <mergeCell ref="D4:K4"/>
    <mergeCell ref="A101:K101"/>
  </mergeCells>
  <pageMargins left="0.82677165354330717" right="0.23622047244094491" top="0.19685039370078741" bottom="0.19685039370078741" header="0.31496062992125984" footer="0.31496062992125984"/>
  <pageSetup paperSize="9" scale="55" orientation="portrait" horizont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/>
  </sheetPr>
  <dimension ref="A1:AN101"/>
  <sheetViews>
    <sheetView showGridLines="0" zoomScale="80" zoomScaleNormal="80" workbookViewId="0">
      <pane xSplit="3" ySplit="5" topLeftCell="X9" activePane="bottomRight" state="frozenSplit"/>
      <selection activeCell="A94" sqref="A94:XFD333"/>
      <selection pane="topRight" activeCell="A94" sqref="A94:XFD333"/>
      <selection pane="bottomLeft" activeCell="A94" sqref="A94:XFD333"/>
      <selection pane="bottomRight" sqref="A1:XFD1"/>
    </sheetView>
  </sheetViews>
  <sheetFormatPr defaultColWidth="10.85546875" defaultRowHeight="12.75" customHeight="1" x14ac:dyDescent="0.2"/>
  <cols>
    <col min="1" max="1" width="5" style="2" customWidth="1"/>
    <col min="2" max="2" width="4.85546875" style="2" customWidth="1"/>
    <col min="3" max="3" width="48.7109375" style="2" customWidth="1"/>
    <col min="4" max="4" width="13.42578125" style="4" customWidth="1"/>
    <col min="5" max="5" width="11.7109375" style="4" bestFit="1" customWidth="1"/>
    <col min="6" max="6" width="11" style="4" bestFit="1" customWidth="1"/>
    <col min="7" max="7" width="12.140625" style="4" customWidth="1"/>
    <col min="8" max="9" width="11" style="4" bestFit="1" customWidth="1"/>
    <col min="10" max="10" width="11" style="4" customWidth="1"/>
    <col min="11" max="11" width="13" style="4" customWidth="1"/>
    <col min="12" max="12" width="11" style="4" customWidth="1"/>
    <col min="13" max="13" width="10.7109375" style="4" customWidth="1"/>
    <col min="14" max="14" width="12.140625" style="4" customWidth="1"/>
    <col min="15" max="17" width="11" style="4" customWidth="1"/>
    <col min="18" max="18" width="13.7109375" style="4" customWidth="1"/>
    <col min="19" max="21" width="11" style="4" bestFit="1" customWidth="1"/>
    <col min="22" max="22" width="11" style="4" customWidth="1"/>
    <col min="23" max="24" width="11.7109375" style="4" customWidth="1"/>
    <col min="25" max="25" width="12.5703125" style="4" customWidth="1"/>
    <col min="26" max="27" width="11.7109375" style="4" customWidth="1"/>
    <col min="28" max="36" width="11" style="4" customWidth="1"/>
    <col min="37" max="37" width="12.42578125" style="4" customWidth="1"/>
    <col min="38" max="38" width="11.42578125" style="4" customWidth="1"/>
    <col min="39" max="39" width="11" style="4" customWidth="1"/>
    <col min="40" max="40" width="11.85546875" style="4" customWidth="1"/>
    <col min="41" max="41" width="10.85546875" style="2"/>
    <col min="42" max="42" width="24.5703125" style="2" customWidth="1"/>
    <col min="43" max="16384" width="10.85546875" style="2"/>
  </cols>
  <sheetData>
    <row r="1" spans="1:40" ht="15.75" customHeight="1" x14ac:dyDescent="0.25">
      <c r="A1" s="23" t="s">
        <v>252</v>
      </c>
      <c r="C1" s="1"/>
      <c r="D1" s="2"/>
      <c r="E1" s="2"/>
      <c r="F1" s="17"/>
      <c r="G1" s="17"/>
      <c r="H1" s="23"/>
      <c r="I1" s="1"/>
    </row>
    <row r="2" spans="1:40" ht="17.25" customHeight="1" x14ac:dyDescent="0.2">
      <c r="A2" s="29"/>
      <c r="C2" s="29"/>
    </row>
    <row r="3" spans="1:40" ht="14.25" customHeight="1" x14ac:dyDescent="0.2">
      <c r="B3" s="41" t="s">
        <v>0</v>
      </c>
      <c r="C3" s="41"/>
      <c r="AN3" s="5" t="s">
        <v>1</v>
      </c>
    </row>
    <row r="4" spans="1:40" ht="14.25" customHeight="1" x14ac:dyDescent="0.25">
      <c r="B4" s="18"/>
      <c r="C4" s="27">
        <v>43313</v>
      </c>
      <c r="D4" s="50" t="s">
        <v>4</v>
      </c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</row>
    <row r="5" spans="1:40" s="13" customFormat="1" ht="138.75" customHeight="1" x14ac:dyDescent="0.25">
      <c r="A5" s="22" t="s">
        <v>263</v>
      </c>
      <c r="B5" s="22" t="s">
        <v>5</v>
      </c>
      <c r="C5" s="22" t="s">
        <v>6</v>
      </c>
      <c r="D5" s="25" t="s">
        <v>204</v>
      </c>
      <c r="E5" s="26" t="s">
        <v>205</v>
      </c>
      <c r="F5" s="26" t="s">
        <v>206</v>
      </c>
      <c r="G5" s="25" t="s">
        <v>207</v>
      </c>
      <c r="H5" s="26" t="s">
        <v>208</v>
      </c>
      <c r="I5" s="26" t="s">
        <v>209</v>
      </c>
      <c r="J5" s="26" t="s">
        <v>239</v>
      </c>
      <c r="K5" s="25" t="s">
        <v>210</v>
      </c>
      <c r="L5" s="26" t="s">
        <v>211</v>
      </c>
      <c r="M5" s="26" t="s">
        <v>212</v>
      </c>
      <c r="N5" s="25" t="s">
        <v>213</v>
      </c>
      <c r="O5" s="25" t="s">
        <v>214</v>
      </c>
      <c r="P5" s="26" t="s">
        <v>215</v>
      </c>
      <c r="Q5" s="26" t="s">
        <v>216</v>
      </c>
      <c r="R5" s="26" t="s">
        <v>217</v>
      </c>
      <c r="S5" s="25" t="s">
        <v>218</v>
      </c>
      <c r="T5" s="25" t="s">
        <v>219</v>
      </c>
      <c r="U5" s="25" t="s">
        <v>220</v>
      </c>
      <c r="V5" s="25" t="s">
        <v>221</v>
      </c>
      <c r="W5" s="26" t="s">
        <v>222</v>
      </c>
      <c r="X5" s="26" t="s">
        <v>223</v>
      </c>
      <c r="Y5" s="26" t="s">
        <v>224</v>
      </c>
      <c r="Z5" s="26" t="s">
        <v>225</v>
      </c>
      <c r="AA5" s="26" t="s">
        <v>226</v>
      </c>
      <c r="AB5" s="25" t="s">
        <v>227</v>
      </c>
      <c r="AC5" s="26" t="s">
        <v>228</v>
      </c>
      <c r="AD5" s="26" t="s">
        <v>229</v>
      </c>
      <c r="AE5" s="26" t="s">
        <v>230</v>
      </c>
      <c r="AF5" s="26" t="s">
        <v>231</v>
      </c>
      <c r="AG5" s="26" t="s">
        <v>232</v>
      </c>
      <c r="AH5" s="26" t="s">
        <v>233</v>
      </c>
      <c r="AI5" s="26" t="s">
        <v>234</v>
      </c>
      <c r="AJ5" s="26" t="s">
        <v>235</v>
      </c>
      <c r="AK5" s="25" t="s">
        <v>236</v>
      </c>
      <c r="AL5" s="25" t="s">
        <v>237</v>
      </c>
      <c r="AM5" s="26" t="s">
        <v>238</v>
      </c>
      <c r="AN5" s="25" t="s">
        <v>240</v>
      </c>
    </row>
    <row r="6" spans="1:40" s="8" customFormat="1" ht="13.9" customHeight="1" x14ac:dyDescent="0.25">
      <c r="A6" s="16">
        <v>1</v>
      </c>
      <c r="B6" s="16">
        <v>2</v>
      </c>
      <c r="C6" s="16">
        <v>3</v>
      </c>
      <c r="D6" s="16">
        <v>4</v>
      </c>
      <c r="E6" s="16">
        <v>5</v>
      </c>
      <c r="F6" s="16">
        <v>6</v>
      </c>
      <c r="G6" s="16">
        <v>7</v>
      </c>
      <c r="H6" s="16">
        <v>8</v>
      </c>
      <c r="I6" s="16">
        <v>9</v>
      </c>
      <c r="J6" s="16">
        <v>10</v>
      </c>
      <c r="K6" s="16">
        <v>11</v>
      </c>
      <c r="L6" s="16">
        <v>12</v>
      </c>
      <c r="M6" s="16">
        <v>13</v>
      </c>
      <c r="N6" s="16">
        <v>14</v>
      </c>
      <c r="O6" s="16">
        <v>15</v>
      </c>
      <c r="P6" s="16">
        <v>16</v>
      </c>
      <c r="Q6" s="16">
        <v>17</v>
      </c>
      <c r="R6" s="16">
        <v>18</v>
      </c>
      <c r="S6" s="16">
        <v>19</v>
      </c>
      <c r="T6" s="16">
        <v>20</v>
      </c>
      <c r="U6" s="16">
        <v>21</v>
      </c>
      <c r="V6" s="16">
        <v>22</v>
      </c>
      <c r="W6" s="16">
        <v>23</v>
      </c>
      <c r="X6" s="16">
        <v>24</v>
      </c>
      <c r="Y6" s="16">
        <v>25</v>
      </c>
      <c r="Z6" s="16">
        <v>26</v>
      </c>
      <c r="AA6" s="16">
        <v>27</v>
      </c>
      <c r="AB6" s="16">
        <v>28</v>
      </c>
      <c r="AC6" s="16">
        <v>29</v>
      </c>
      <c r="AD6" s="16">
        <v>30</v>
      </c>
      <c r="AE6" s="16">
        <v>31</v>
      </c>
      <c r="AF6" s="16">
        <v>32</v>
      </c>
      <c r="AG6" s="16">
        <v>33</v>
      </c>
      <c r="AH6" s="16">
        <v>34</v>
      </c>
      <c r="AI6" s="16">
        <v>35</v>
      </c>
      <c r="AJ6" s="16">
        <v>36</v>
      </c>
      <c r="AK6" s="16">
        <v>37</v>
      </c>
      <c r="AL6" s="16">
        <v>38</v>
      </c>
      <c r="AM6" s="16">
        <v>39</v>
      </c>
      <c r="AN6" s="16">
        <v>40</v>
      </c>
    </row>
    <row r="7" spans="1:40" s="8" customFormat="1" ht="13.9" customHeight="1" x14ac:dyDescent="0.2">
      <c r="A7" s="21"/>
      <c r="B7" s="19"/>
      <c r="C7" s="30" t="s">
        <v>254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</row>
    <row r="8" spans="1:40" ht="12.75" customHeight="1" x14ac:dyDescent="0.2">
      <c r="A8" s="21">
        <v>1</v>
      </c>
      <c r="B8" s="39" t="s">
        <v>66</v>
      </c>
      <c r="C8" s="19" t="s">
        <v>268</v>
      </c>
      <c r="D8" s="14">
        <v>16652709.272879999</v>
      </c>
      <c r="E8" s="14">
        <v>8367777.9326799996</v>
      </c>
      <c r="F8" s="14">
        <v>8284931.3402000004</v>
      </c>
      <c r="G8" s="14">
        <v>8283883.43676</v>
      </c>
      <c r="H8" s="14">
        <v>1847532.5217500001</v>
      </c>
      <c r="I8" s="14">
        <v>6405698.3676000005</v>
      </c>
      <c r="J8" s="14">
        <v>30652.547409999999</v>
      </c>
      <c r="K8" s="14">
        <v>8368825.8361200001</v>
      </c>
      <c r="L8" s="14">
        <v>11183907.50571</v>
      </c>
      <c r="M8" s="14">
        <v>2289243.0002600001</v>
      </c>
      <c r="N8" s="14">
        <v>8894664.5054499991</v>
      </c>
      <c r="O8" s="14">
        <v>-2672263.02673</v>
      </c>
      <c r="P8" s="14">
        <v>2943413.80167</v>
      </c>
      <c r="Q8" s="14">
        <v>957112.12263</v>
      </c>
      <c r="R8" s="14">
        <v>-6572788.9510300001</v>
      </c>
      <c r="S8" s="14">
        <v>787272.15396999998</v>
      </c>
      <c r="T8" s="14">
        <v>46111.263480000001</v>
      </c>
      <c r="U8" s="14">
        <v>15424610.73229</v>
      </c>
      <c r="V8" s="14">
        <v>1179807.7184500101</v>
      </c>
      <c r="W8" s="14">
        <v>10638.876259999999</v>
      </c>
      <c r="X8" s="14">
        <v>409549.285270005</v>
      </c>
      <c r="Y8" s="14">
        <v>8354.6071399999801</v>
      </c>
      <c r="Z8" s="14">
        <v>751264.94978000002</v>
      </c>
      <c r="AA8" s="14">
        <v>0</v>
      </c>
      <c r="AB8" s="14">
        <v>6840880.8569200002</v>
      </c>
      <c r="AC8" s="14">
        <v>2406529.1252700002</v>
      </c>
      <c r="AD8" s="14">
        <v>527232.23106000002</v>
      </c>
      <c r="AE8" s="14">
        <v>201998.07037</v>
      </c>
      <c r="AF8" s="14">
        <v>636233.08816000004</v>
      </c>
      <c r="AG8" s="14">
        <v>423640.37982999999</v>
      </c>
      <c r="AH8" s="14">
        <v>16220.396570000001</v>
      </c>
      <c r="AI8" s="14">
        <v>390732.98852000001</v>
      </c>
      <c r="AJ8" s="14">
        <v>2238294.5771400002</v>
      </c>
      <c r="AK8" s="14">
        <v>8020688.57537001</v>
      </c>
      <c r="AL8" s="14">
        <v>7403922.1569199897</v>
      </c>
      <c r="AM8" s="14">
        <v>-829.06345999999996</v>
      </c>
      <c r="AN8" s="14">
        <v>7404751.2203799896</v>
      </c>
    </row>
    <row r="9" spans="1:40" ht="12.75" customHeight="1" x14ac:dyDescent="0.2">
      <c r="A9" s="21">
        <v>2</v>
      </c>
      <c r="B9" s="39" t="s">
        <v>64</v>
      </c>
      <c r="C9" s="19" t="s">
        <v>65</v>
      </c>
      <c r="D9" s="14">
        <v>10837638.10076</v>
      </c>
      <c r="E9" s="14">
        <v>10306515.021849999</v>
      </c>
      <c r="F9" s="14">
        <v>531123.07891000004</v>
      </c>
      <c r="G9" s="14">
        <v>8335768.4884900004</v>
      </c>
      <c r="H9" s="14">
        <v>4627560.3715199996</v>
      </c>
      <c r="I9" s="14">
        <v>3568883.8521400001</v>
      </c>
      <c r="J9" s="14">
        <v>139324.26483</v>
      </c>
      <c r="K9" s="14">
        <v>2501869.6122699999</v>
      </c>
      <c r="L9" s="14">
        <v>2814103.01835</v>
      </c>
      <c r="M9" s="14">
        <v>973637.49684000004</v>
      </c>
      <c r="N9" s="14">
        <v>1840465.5215100001</v>
      </c>
      <c r="O9" s="14">
        <v>-1602409.39518</v>
      </c>
      <c r="P9" s="14">
        <v>1840555.00563</v>
      </c>
      <c r="Q9" s="14">
        <v>11312.998089999999</v>
      </c>
      <c r="R9" s="14">
        <v>-3454277.3988999999</v>
      </c>
      <c r="S9" s="14">
        <v>136946.94905</v>
      </c>
      <c r="T9" s="14">
        <v>50216.442049999998</v>
      </c>
      <c r="U9" s="14">
        <v>2927089.1296999999</v>
      </c>
      <c r="V9" s="14">
        <v>-2346388.3133700001</v>
      </c>
      <c r="W9" s="14">
        <v>70615.927079999994</v>
      </c>
      <c r="X9" s="14">
        <v>-2554027.99022</v>
      </c>
      <c r="Y9" s="14">
        <v>62879.752469999999</v>
      </c>
      <c r="Z9" s="14">
        <v>83256.980819999997</v>
      </c>
      <c r="AA9" s="14">
        <v>-9112.9835200000107</v>
      </c>
      <c r="AB9" s="14">
        <v>5146148.7348800004</v>
      </c>
      <c r="AC9" s="14">
        <v>2051353.0954499999</v>
      </c>
      <c r="AD9" s="14">
        <v>460251.40178999997</v>
      </c>
      <c r="AE9" s="14">
        <v>105284.34574</v>
      </c>
      <c r="AF9" s="14">
        <v>998119.87263999996</v>
      </c>
      <c r="AG9" s="14">
        <v>292257.86067999998</v>
      </c>
      <c r="AH9" s="14">
        <v>15736.301509999999</v>
      </c>
      <c r="AI9" s="14">
        <v>201758.62208999999</v>
      </c>
      <c r="AJ9" s="14">
        <v>1021387.23498</v>
      </c>
      <c r="AK9" s="14">
        <v>2799760.4215099998</v>
      </c>
      <c r="AL9" s="14">
        <v>127328.708190002</v>
      </c>
      <c r="AM9" s="14">
        <v>0</v>
      </c>
      <c r="AN9" s="14">
        <v>127328.708190002</v>
      </c>
    </row>
    <row r="10" spans="1:40" ht="12.75" customHeight="1" x14ac:dyDescent="0.2">
      <c r="A10" s="21">
        <v>3</v>
      </c>
      <c r="B10" s="39" t="s">
        <v>62</v>
      </c>
      <c r="C10" s="19" t="s">
        <v>63</v>
      </c>
      <c r="D10" s="14">
        <v>6727192.8135900004</v>
      </c>
      <c r="E10" s="14">
        <v>6706009.4684800003</v>
      </c>
      <c r="F10" s="14">
        <v>21183.345109999998</v>
      </c>
      <c r="G10" s="14">
        <v>5423769.5297400001</v>
      </c>
      <c r="H10" s="14">
        <v>4553612.4072700003</v>
      </c>
      <c r="I10" s="14">
        <v>694902.37182</v>
      </c>
      <c r="J10" s="14">
        <v>175254.75065</v>
      </c>
      <c r="K10" s="14">
        <v>1303423.28385</v>
      </c>
      <c r="L10" s="14">
        <v>714491.67683999997</v>
      </c>
      <c r="M10" s="14">
        <v>196017.58548000001</v>
      </c>
      <c r="N10" s="14">
        <v>518474.09136000002</v>
      </c>
      <c r="O10" s="14">
        <v>-374237.96824000002</v>
      </c>
      <c r="P10" s="14">
        <v>1491806.6615200001</v>
      </c>
      <c r="Q10" s="14">
        <v>47099.954680000003</v>
      </c>
      <c r="R10" s="14">
        <v>-1913144.5844399999</v>
      </c>
      <c r="S10" s="14">
        <v>265706.30732000002</v>
      </c>
      <c r="T10" s="14">
        <v>26900.789519999998</v>
      </c>
      <c r="U10" s="14">
        <v>1740266.5038099999</v>
      </c>
      <c r="V10" s="14">
        <v>-501720.34581999999</v>
      </c>
      <c r="W10" s="14">
        <v>-15089.01352</v>
      </c>
      <c r="X10" s="14">
        <v>-484537.09607000003</v>
      </c>
      <c r="Y10" s="14">
        <v>-8688.5408299999999</v>
      </c>
      <c r="Z10" s="14">
        <v>6752.2633299999998</v>
      </c>
      <c r="AA10" s="14">
        <v>-157.95873</v>
      </c>
      <c r="AB10" s="14">
        <v>1875991.4562299999</v>
      </c>
      <c r="AC10" s="14">
        <v>501790.60330999998</v>
      </c>
      <c r="AD10" s="14">
        <v>120939.5429</v>
      </c>
      <c r="AE10" s="14">
        <v>91448.953640000007</v>
      </c>
      <c r="AF10" s="14">
        <v>122505.70971</v>
      </c>
      <c r="AG10" s="14">
        <v>69737.616309999998</v>
      </c>
      <c r="AH10" s="14">
        <v>397.70794000000001</v>
      </c>
      <c r="AI10" s="14">
        <v>11792.600549999999</v>
      </c>
      <c r="AJ10" s="14">
        <v>957378.72187000001</v>
      </c>
      <c r="AK10" s="14">
        <v>1374271.11041</v>
      </c>
      <c r="AL10" s="14">
        <v>365995.39340000099</v>
      </c>
      <c r="AM10" s="14">
        <v>0</v>
      </c>
      <c r="AN10" s="14">
        <v>365995.39340000099</v>
      </c>
    </row>
    <row r="11" spans="1:40" ht="12.75" customHeight="1" x14ac:dyDescent="0.2">
      <c r="A11" s="21">
        <v>4</v>
      </c>
      <c r="B11" s="39" t="s">
        <v>67</v>
      </c>
      <c r="C11" s="19" t="s">
        <v>68</v>
      </c>
      <c r="D11" s="14">
        <v>4738480.7935600001</v>
      </c>
      <c r="E11" s="14">
        <v>4523184.37433</v>
      </c>
      <c r="F11" s="14">
        <v>215296.41923</v>
      </c>
      <c r="G11" s="14">
        <v>2846972.6515700002</v>
      </c>
      <c r="H11" s="14">
        <v>2084503.00138</v>
      </c>
      <c r="I11" s="14">
        <v>746270.81180999998</v>
      </c>
      <c r="J11" s="14">
        <v>16198.838379999999</v>
      </c>
      <c r="K11" s="14">
        <v>1891508.1419899999</v>
      </c>
      <c r="L11" s="14">
        <v>487161.32368999999</v>
      </c>
      <c r="M11" s="14">
        <v>104267.92352</v>
      </c>
      <c r="N11" s="14">
        <v>382893.40016999998</v>
      </c>
      <c r="O11" s="14">
        <v>-92173.501560000004</v>
      </c>
      <c r="P11" s="14">
        <v>-244783.48809</v>
      </c>
      <c r="Q11" s="14">
        <v>156878.14262999999</v>
      </c>
      <c r="R11" s="14">
        <v>-4268.1561000000002</v>
      </c>
      <c r="S11" s="14">
        <v>87295.902700000006</v>
      </c>
      <c r="T11" s="14">
        <v>15431.48443</v>
      </c>
      <c r="U11" s="14">
        <v>2284955.4277300001</v>
      </c>
      <c r="V11" s="14">
        <v>595767.74367</v>
      </c>
      <c r="W11" s="14">
        <v>275.65766000000002</v>
      </c>
      <c r="X11" s="14">
        <v>96461.878570000001</v>
      </c>
      <c r="Y11" s="14">
        <v>-2304.09274</v>
      </c>
      <c r="Z11" s="14">
        <v>495966.65071000002</v>
      </c>
      <c r="AA11" s="14">
        <v>5367.6494700000003</v>
      </c>
      <c r="AB11" s="14">
        <v>1275288.4355899999</v>
      </c>
      <c r="AC11" s="14">
        <v>529887.03203999996</v>
      </c>
      <c r="AD11" s="14">
        <v>92424.250199999995</v>
      </c>
      <c r="AE11" s="14">
        <v>29316.769270000001</v>
      </c>
      <c r="AF11" s="14">
        <v>204399.11241</v>
      </c>
      <c r="AG11" s="14">
        <v>83698.668510000003</v>
      </c>
      <c r="AH11" s="14">
        <v>3153.9714199999999</v>
      </c>
      <c r="AI11" s="14">
        <v>26163.36922</v>
      </c>
      <c r="AJ11" s="14">
        <v>306245.26251999999</v>
      </c>
      <c r="AK11" s="14">
        <v>1871056.1792599999</v>
      </c>
      <c r="AL11" s="14">
        <v>413899.24846999999</v>
      </c>
      <c r="AM11" s="14">
        <v>140368.45642999999</v>
      </c>
      <c r="AN11" s="14">
        <v>273530.79203999997</v>
      </c>
    </row>
    <row r="12" spans="1:40" ht="12.75" customHeight="1" x14ac:dyDescent="0.2">
      <c r="A12" s="21">
        <v>5</v>
      </c>
      <c r="B12" s="39" t="s">
        <v>71</v>
      </c>
      <c r="C12" s="19" t="s">
        <v>72</v>
      </c>
      <c r="D12" s="14">
        <v>39979.578459999997</v>
      </c>
      <c r="E12" s="14">
        <v>39979.578459999997</v>
      </c>
      <c r="F12" s="14">
        <v>0</v>
      </c>
      <c r="G12" s="14">
        <v>21.389980000000001</v>
      </c>
      <c r="H12" s="14">
        <v>21.389980000000001</v>
      </c>
      <c r="I12" s="14">
        <v>0</v>
      </c>
      <c r="J12" s="14">
        <v>0</v>
      </c>
      <c r="K12" s="14">
        <v>39958.188479999997</v>
      </c>
      <c r="L12" s="14">
        <v>439.85476999999997</v>
      </c>
      <c r="M12" s="14">
        <v>19.257339999999999</v>
      </c>
      <c r="N12" s="14">
        <v>420.59742999999997</v>
      </c>
      <c r="O12" s="14">
        <v>-168.43374</v>
      </c>
      <c r="P12" s="14">
        <v>-20.484829999999999</v>
      </c>
      <c r="Q12" s="14">
        <v>3.3896199999999999</v>
      </c>
      <c r="R12" s="14">
        <v>-151.33852999999999</v>
      </c>
      <c r="S12" s="14">
        <v>9588.5029400000003</v>
      </c>
      <c r="T12" s="14">
        <v>211.28676999999999</v>
      </c>
      <c r="U12" s="14">
        <v>50010.141880000003</v>
      </c>
      <c r="V12" s="14">
        <v>354.11203</v>
      </c>
      <c r="W12" s="14">
        <v>55.981589999999997</v>
      </c>
      <c r="X12" s="14">
        <v>0</v>
      </c>
      <c r="Y12" s="14">
        <v>298.13044000000002</v>
      </c>
      <c r="Z12" s="14">
        <v>0</v>
      </c>
      <c r="AA12" s="14">
        <v>0</v>
      </c>
      <c r="AB12" s="14">
        <v>15793.88464</v>
      </c>
      <c r="AC12" s="14">
        <v>6910.1992099999998</v>
      </c>
      <c r="AD12" s="14">
        <v>1363.4064100000001</v>
      </c>
      <c r="AE12" s="14">
        <v>43.290489999999998</v>
      </c>
      <c r="AF12" s="14">
        <v>3379.8026199999999</v>
      </c>
      <c r="AG12" s="14">
        <v>1901.35464</v>
      </c>
      <c r="AH12" s="14">
        <v>0</v>
      </c>
      <c r="AI12" s="14">
        <v>164.85414</v>
      </c>
      <c r="AJ12" s="14">
        <v>2030.97713</v>
      </c>
      <c r="AK12" s="14">
        <v>16147.99667</v>
      </c>
      <c r="AL12" s="14">
        <v>33862.145210000002</v>
      </c>
      <c r="AM12" s="14">
        <v>5056.53</v>
      </c>
      <c r="AN12" s="14">
        <v>28805.61521</v>
      </c>
    </row>
    <row r="13" spans="1:40" ht="12.75" customHeight="1" x14ac:dyDescent="0.2">
      <c r="A13" s="21"/>
      <c r="B13" s="19"/>
      <c r="C13" s="31" t="s">
        <v>255</v>
      </c>
      <c r="D13" s="33">
        <v>38996000.559249997</v>
      </c>
      <c r="E13" s="33">
        <v>29943466.375799999</v>
      </c>
      <c r="F13" s="33">
        <v>9052534.1834500004</v>
      </c>
      <c r="G13" s="33">
        <v>24890415.496539999</v>
      </c>
      <c r="H13" s="33">
        <v>13113229.6919</v>
      </c>
      <c r="I13" s="33">
        <v>11415755.40337</v>
      </c>
      <c r="J13" s="33">
        <v>361430.40126999997</v>
      </c>
      <c r="K13" s="33">
        <v>14105585.06271</v>
      </c>
      <c r="L13" s="33">
        <v>15200103.37936</v>
      </c>
      <c r="M13" s="33">
        <v>3563185.2634399999</v>
      </c>
      <c r="N13" s="33">
        <v>11636918.11592</v>
      </c>
      <c r="O13" s="33">
        <v>-4741252.3254500004</v>
      </c>
      <c r="P13" s="33">
        <v>6030971.4959000004</v>
      </c>
      <c r="Q13" s="33">
        <v>1172406.6076499999</v>
      </c>
      <c r="R13" s="33">
        <v>-11944630.429</v>
      </c>
      <c r="S13" s="33">
        <v>1286809.81598</v>
      </c>
      <c r="T13" s="33">
        <v>138871.26624999999</v>
      </c>
      <c r="U13" s="33">
        <v>22426931.93541</v>
      </c>
      <c r="V13" s="33">
        <v>-1072179.08504001</v>
      </c>
      <c r="W13" s="33">
        <v>66497.429069999998</v>
      </c>
      <c r="X13" s="33">
        <v>-2532553.9224500102</v>
      </c>
      <c r="Y13" s="33">
        <v>60539.856480000097</v>
      </c>
      <c r="Z13" s="33">
        <v>1337240.84464</v>
      </c>
      <c r="AA13" s="33">
        <v>-3903.2927799999902</v>
      </c>
      <c r="AB13" s="33">
        <v>15154103.36826</v>
      </c>
      <c r="AC13" s="33">
        <v>5496470.05528</v>
      </c>
      <c r="AD13" s="33">
        <v>1202210.8323599999</v>
      </c>
      <c r="AE13" s="33">
        <v>428091.42950999999</v>
      </c>
      <c r="AF13" s="33">
        <v>1964637.5855399999</v>
      </c>
      <c r="AG13" s="33">
        <v>871235.87997000001</v>
      </c>
      <c r="AH13" s="33">
        <v>35508.377439999997</v>
      </c>
      <c r="AI13" s="33">
        <v>630612.43452000001</v>
      </c>
      <c r="AJ13" s="33">
        <v>4525336.7736400003</v>
      </c>
      <c r="AK13" s="33">
        <v>14081924.283220001</v>
      </c>
      <c r="AL13" s="33">
        <v>8345007.6521899998</v>
      </c>
      <c r="AM13" s="33">
        <v>144595.92297000001</v>
      </c>
      <c r="AN13" s="33">
        <v>8200411.7292200001</v>
      </c>
    </row>
    <row r="14" spans="1:40" ht="12.75" customHeight="1" x14ac:dyDescent="0.2">
      <c r="A14" s="21"/>
      <c r="B14" s="19"/>
      <c r="C14" s="32" t="s">
        <v>256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</row>
    <row r="15" spans="1:40" ht="12.75" customHeight="1" x14ac:dyDescent="0.2">
      <c r="A15" s="21">
        <v>6</v>
      </c>
      <c r="B15" s="19" t="s">
        <v>77</v>
      </c>
      <c r="C15" s="19" t="s">
        <v>78</v>
      </c>
      <c r="D15" s="14">
        <v>4990431.3453200003</v>
      </c>
      <c r="E15" s="14">
        <v>4100468.0258599999</v>
      </c>
      <c r="F15" s="14">
        <v>889963.31946000003</v>
      </c>
      <c r="G15" s="14">
        <v>952209.53529999999</v>
      </c>
      <c r="H15" s="14">
        <v>633862.16188999999</v>
      </c>
      <c r="I15" s="14">
        <v>314431.34210000001</v>
      </c>
      <c r="J15" s="14">
        <v>3916.0313099999998</v>
      </c>
      <c r="K15" s="14">
        <v>4038221.8100200002</v>
      </c>
      <c r="L15" s="14">
        <v>2499310.70518</v>
      </c>
      <c r="M15" s="14">
        <v>930633.23919999995</v>
      </c>
      <c r="N15" s="14">
        <v>1568677.4659800001</v>
      </c>
      <c r="O15" s="14">
        <v>160527.90111999999</v>
      </c>
      <c r="P15" s="14">
        <v>24116.337179999799</v>
      </c>
      <c r="Q15" s="14">
        <v>160913.08984</v>
      </c>
      <c r="R15" s="14">
        <v>-24501.525900000001</v>
      </c>
      <c r="S15" s="14">
        <v>235359.821</v>
      </c>
      <c r="T15" s="14">
        <v>84036.464139999996</v>
      </c>
      <c r="U15" s="14">
        <v>6086823.4622600004</v>
      </c>
      <c r="V15" s="14">
        <v>-333408.25735000003</v>
      </c>
      <c r="W15" s="14">
        <v>-15951.745849999999</v>
      </c>
      <c r="X15" s="14">
        <v>-351275.71740999998</v>
      </c>
      <c r="Y15" s="14">
        <v>57976.759259999999</v>
      </c>
      <c r="Z15" s="14">
        <v>6275.99154</v>
      </c>
      <c r="AA15" s="14">
        <v>-30433.544890000001</v>
      </c>
      <c r="AB15" s="14">
        <v>2504675.3215899998</v>
      </c>
      <c r="AC15" s="14">
        <v>908724.37075999996</v>
      </c>
      <c r="AD15" s="14">
        <v>178096.03956</v>
      </c>
      <c r="AE15" s="14">
        <v>26573.39183</v>
      </c>
      <c r="AF15" s="14">
        <v>542578.49688999995</v>
      </c>
      <c r="AG15" s="14">
        <v>164963.47980999999</v>
      </c>
      <c r="AH15" s="14">
        <v>7490.2377800000004</v>
      </c>
      <c r="AI15" s="14">
        <v>92332.66949</v>
      </c>
      <c r="AJ15" s="14">
        <v>583916.63546999998</v>
      </c>
      <c r="AK15" s="14">
        <v>2171267.0642400002</v>
      </c>
      <c r="AL15" s="14">
        <v>3915556.3980200002</v>
      </c>
      <c r="AM15" s="14">
        <v>702204.897</v>
      </c>
      <c r="AN15" s="14">
        <v>3213351.5010199999</v>
      </c>
    </row>
    <row r="16" spans="1:40" ht="12.75" customHeight="1" x14ac:dyDescent="0.2">
      <c r="A16" s="21">
        <v>7</v>
      </c>
      <c r="B16" s="19" t="s">
        <v>104</v>
      </c>
      <c r="C16" s="19" t="s">
        <v>269</v>
      </c>
      <c r="D16" s="14">
        <v>2366771.93964</v>
      </c>
      <c r="E16" s="14">
        <v>2335819.6988900001</v>
      </c>
      <c r="F16" s="14">
        <v>30952.240750000001</v>
      </c>
      <c r="G16" s="14">
        <v>747796.89549999998</v>
      </c>
      <c r="H16" s="14">
        <v>509713.19176999998</v>
      </c>
      <c r="I16" s="14">
        <v>181963.97467</v>
      </c>
      <c r="J16" s="14">
        <v>56119.729059999998</v>
      </c>
      <c r="K16" s="14">
        <v>1618975.0441399999</v>
      </c>
      <c r="L16" s="14">
        <v>228607.89496000001</v>
      </c>
      <c r="M16" s="14">
        <v>73566.198180000007</v>
      </c>
      <c r="N16" s="14">
        <v>155041.69678</v>
      </c>
      <c r="O16" s="14">
        <v>65226.902840000002</v>
      </c>
      <c r="P16" s="14">
        <v>-26496.313859999998</v>
      </c>
      <c r="Q16" s="14">
        <v>91723.216700000004</v>
      </c>
      <c r="R16" s="14">
        <v>0</v>
      </c>
      <c r="S16" s="14">
        <v>22539.907579999999</v>
      </c>
      <c r="T16" s="14">
        <v>10866.632670000001</v>
      </c>
      <c r="U16" s="14">
        <v>1872650.18401</v>
      </c>
      <c r="V16" s="14">
        <v>7837178.1743099997</v>
      </c>
      <c r="W16" s="14">
        <v>23169.632839999998</v>
      </c>
      <c r="X16" s="14">
        <v>7806045.0092700003</v>
      </c>
      <c r="Y16" s="14">
        <v>3974.16446</v>
      </c>
      <c r="Z16" s="14">
        <v>3989.3677400000001</v>
      </c>
      <c r="AA16" s="14">
        <v>0</v>
      </c>
      <c r="AB16" s="14">
        <v>1138874.2036900001</v>
      </c>
      <c r="AC16" s="14">
        <v>347654.77529999998</v>
      </c>
      <c r="AD16" s="14">
        <v>50268.67469</v>
      </c>
      <c r="AE16" s="14">
        <v>10815.26283</v>
      </c>
      <c r="AF16" s="14">
        <v>159214.03477999999</v>
      </c>
      <c r="AG16" s="14">
        <v>54607.690089999996</v>
      </c>
      <c r="AH16" s="14">
        <v>1346.6739</v>
      </c>
      <c r="AI16" s="14">
        <v>65929.166200000007</v>
      </c>
      <c r="AJ16" s="14">
        <v>449037.92589999997</v>
      </c>
      <c r="AK16" s="14">
        <v>8976052.3780000005</v>
      </c>
      <c r="AL16" s="14">
        <v>-7103402.1939899996</v>
      </c>
      <c r="AM16" s="14">
        <v>-193.94318999999999</v>
      </c>
      <c r="AN16" s="14">
        <v>-7103208.2507999996</v>
      </c>
    </row>
    <row r="17" spans="1:40" ht="12.75" customHeight="1" x14ac:dyDescent="0.2">
      <c r="A17" s="21">
        <v>8</v>
      </c>
      <c r="B17" s="19" t="s">
        <v>95</v>
      </c>
      <c r="C17" s="19" t="s">
        <v>96</v>
      </c>
      <c r="D17" s="14">
        <v>3689315.94466</v>
      </c>
      <c r="E17" s="14">
        <v>1886756.5016099999</v>
      </c>
      <c r="F17" s="14">
        <v>1802559.4430499999</v>
      </c>
      <c r="G17" s="14">
        <v>1670450.75131</v>
      </c>
      <c r="H17" s="14">
        <v>650919.28237999999</v>
      </c>
      <c r="I17" s="14">
        <v>917688.04266000004</v>
      </c>
      <c r="J17" s="14">
        <v>101843.42627</v>
      </c>
      <c r="K17" s="14">
        <v>2018865.1933500001</v>
      </c>
      <c r="L17" s="14">
        <v>1308374.44462</v>
      </c>
      <c r="M17" s="14">
        <v>217925.94388000001</v>
      </c>
      <c r="N17" s="14">
        <v>1090448.50074</v>
      </c>
      <c r="O17" s="14">
        <v>6392.80194999998</v>
      </c>
      <c r="P17" s="14">
        <v>-142216.45087999999</v>
      </c>
      <c r="Q17" s="14">
        <v>184177.29081999999</v>
      </c>
      <c r="R17" s="14">
        <v>-35568.037989999997</v>
      </c>
      <c r="S17" s="14">
        <v>488611.88331</v>
      </c>
      <c r="T17" s="14">
        <v>205708.85532999999</v>
      </c>
      <c r="U17" s="14">
        <v>3810027.2346800002</v>
      </c>
      <c r="V17" s="14">
        <v>1122851.03471</v>
      </c>
      <c r="W17" s="14">
        <v>13776.601559999999</v>
      </c>
      <c r="X17" s="14">
        <v>1134582.6277600001</v>
      </c>
      <c r="Y17" s="14">
        <v>-7952.0881399999998</v>
      </c>
      <c r="Z17" s="14">
        <v>-17556.106469999999</v>
      </c>
      <c r="AA17" s="14">
        <v>0</v>
      </c>
      <c r="AB17" s="14">
        <v>1981261.68668</v>
      </c>
      <c r="AC17" s="14">
        <v>831771.49425999995</v>
      </c>
      <c r="AD17" s="14">
        <v>128042.63606</v>
      </c>
      <c r="AE17" s="14">
        <v>2158.8753000000002</v>
      </c>
      <c r="AF17" s="14">
        <v>219675.4615</v>
      </c>
      <c r="AG17" s="14">
        <v>99863.45534</v>
      </c>
      <c r="AH17" s="14">
        <v>36726.807379999998</v>
      </c>
      <c r="AI17" s="14">
        <v>120692.55683</v>
      </c>
      <c r="AJ17" s="14">
        <v>542330.40000999998</v>
      </c>
      <c r="AK17" s="14">
        <v>3104112.7213900001</v>
      </c>
      <c r="AL17" s="14">
        <v>705914.51329000096</v>
      </c>
      <c r="AM17" s="14">
        <v>127356.15531</v>
      </c>
      <c r="AN17" s="14">
        <v>578558.35798000102</v>
      </c>
    </row>
    <row r="18" spans="1:40" ht="12.75" customHeight="1" x14ac:dyDescent="0.2">
      <c r="A18" s="21">
        <v>9</v>
      </c>
      <c r="B18" s="19" t="s">
        <v>86</v>
      </c>
      <c r="C18" s="19" t="s">
        <v>87</v>
      </c>
      <c r="D18" s="14">
        <v>2414544.2905199998</v>
      </c>
      <c r="E18" s="14">
        <v>1712557.87322</v>
      </c>
      <c r="F18" s="14">
        <v>701986.41729999997</v>
      </c>
      <c r="G18" s="14">
        <v>325949.57647999999</v>
      </c>
      <c r="H18" s="14">
        <v>236445.63685000001</v>
      </c>
      <c r="I18" s="14">
        <v>63805.396180000003</v>
      </c>
      <c r="J18" s="14">
        <v>25698.543450000001</v>
      </c>
      <c r="K18" s="14">
        <v>2088594.71404</v>
      </c>
      <c r="L18" s="14">
        <v>1202345.1417700001</v>
      </c>
      <c r="M18" s="14">
        <v>298267.98687000002</v>
      </c>
      <c r="N18" s="14">
        <v>904077.15489999996</v>
      </c>
      <c r="O18" s="14">
        <v>240433.03335000001</v>
      </c>
      <c r="P18" s="14">
        <v>27421.074939999999</v>
      </c>
      <c r="Q18" s="14">
        <v>213011.95840999999</v>
      </c>
      <c r="R18" s="14">
        <v>0</v>
      </c>
      <c r="S18" s="14">
        <v>61534.518170000003</v>
      </c>
      <c r="T18" s="14">
        <v>148947.30043999999</v>
      </c>
      <c r="U18" s="14">
        <v>3443586.7209000001</v>
      </c>
      <c r="V18" s="14">
        <v>771.29318000005196</v>
      </c>
      <c r="W18" s="14">
        <v>1827.0551800000001</v>
      </c>
      <c r="X18" s="14">
        <v>-136916.67843999999</v>
      </c>
      <c r="Y18" s="14">
        <v>25237.060290000001</v>
      </c>
      <c r="Z18" s="14">
        <v>-8723.5284599999995</v>
      </c>
      <c r="AA18" s="14">
        <v>119347.38460999999</v>
      </c>
      <c r="AB18" s="14">
        <v>1732389.8099400001</v>
      </c>
      <c r="AC18" s="14">
        <v>761284.14353999996</v>
      </c>
      <c r="AD18" s="14">
        <v>142502.95684999999</v>
      </c>
      <c r="AE18" s="14">
        <v>89292.427540000004</v>
      </c>
      <c r="AF18" s="14">
        <v>224742.36947000001</v>
      </c>
      <c r="AG18" s="14">
        <v>86498.926850000003</v>
      </c>
      <c r="AH18" s="14">
        <v>14188.516610000001</v>
      </c>
      <c r="AI18" s="14">
        <v>104401.22983</v>
      </c>
      <c r="AJ18" s="14">
        <v>309479.23924999998</v>
      </c>
      <c r="AK18" s="14">
        <v>1733161.1031200001</v>
      </c>
      <c r="AL18" s="14">
        <v>1710425.61778</v>
      </c>
      <c r="AM18" s="14">
        <v>252275.09031</v>
      </c>
      <c r="AN18" s="14">
        <v>1458150.5274700001</v>
      </c>
    </row>
    <row r="19" spans="1:40" ht="12.75" customHeight="1" x14ac:dyDescent="0.2">
      <c r="A19" s="21">
        <v>10</v>
      </c>
      <c r="B19" s="19" t="s">
        <v>73</v>
      </c>
      <c r="C19" s="19" t="s">
        <v>74</v>
      </c>
      <c r="D19" s="14">
        <v>1042191.55103</v>
      </c>
      <c r="E19" s="14">
        <v>1033079.10886</v>
      </c>
      <c r="F19" s="14">
        <v>9112.4421700000003</v>
      </c>
      <c r="G19" s="14">
        <v>305382.91327999998</v>
      </c>
      <c r="H19" s="14">
        <v>104138.58491999999</v>
      </c>
      <c r="I19" s="14">
        <v>201244.32836000001</v>
      </c>
      <c r="J19" s="14">
        <v>0</v>
      </c>
      <c r="K19" s="14">
        <v>736808.63774999999</v>
      </c>
      <c r="L19" s="14">
        <v>135811.13597</v>
      </c>
      <c r="M19" s="14">
        <v>15899.338159999999</v>
      </c>
      <c r="N19" s="14">
        <v>119911.79781</v>
      </c>
      <c r="O19" s="14">
        <v>-399675.47383999999</v>
      </c>
      <c r="P19" s="14">
        <v>-250029.5785</v>
      </c>
      <c r="Q19" s="14">
        <v>-149645.89533999999</v>
      </c>
      <c r="R19" s="14">
        <v>0</v>
      </c>
      <c r="S19" s="14">
        <v>66674.703959999999</v>
      </c>
      <c r="T19" s="14">
        <v>13341.18167</v>
      </c>
      <c r="U19" s="14">
        <v>537060.84735000005</v>
      </c>
      <c r="V19" s="14">
        <v>311670.15299999999</v>
      </c>
      <c r="W19" s="14">
        <v>-189.19202999999999</v>
      </c>
      <c r="X19" s="14">
        <v>265353.21201999998</v>
      </c>
      <c r="Y19" s="14">
        <v>83936.59431</v>
      </c>
      <c r="Z19" s="14">
        <v>-37430.461300000003</v>
      </c>
      <c r="AA19" s="14">
        <v>0</v>
      </c>
      <c r="AB19" s="14">
        <v>575998.07340999995</v>
      </c>
      <c r="AC19" s="14">
        <v>185760.92175000001</v>
      </c>
      <c r="AD19" s="14">
        <v>33213.642679999997</v>
      </c>
      <c r="AE19" s="14">
        <v>3314.7026900000001</v>
      </c>
      <c r="AF19" s="14">
        <v>159462.06406999999</v>
      </c>
      <c r="AG19" s="14">
        <v>40636.371489999998</v>
      </c>
      <c r="AH19" s="14">
        <v>319.09544</v>
      </c>
      <c r="AI19" s="14">
        <v>6958.0865599999997</v>
      </c>
      <c r="AJ19" s="14">
        <v>146333.18872999999</v>
      </c>
      <c r="AK19" s="14">
        <v>887668.22641</v>
      </c>
      <c r="AL19" s="14">
        <v>-350607.37906000001</v>
      </c>
      <c r="AM19" s="14">
        <v>35.174050000000001</v>
      </c>
      <c r="AN19" s="14">
        <v>-350642.55310999998</v>
      </c>
    </row>
    <row r="20" spans="1:40" ht="12.75" customHeight="1" x14ac:dyDescent="0.2">
      <c r="A20" s="21">
        <v>11</v>
      </c>
      <c r="B20" s="19" t="s">
        <v>75</v>
      </c>
      <c r="C20" s="19" t="s">
        <v>76</v>
      </c>
      <c r="D20" s="14">
        <v>1148461.3372599999</v>
      </c>
      <c r="E20" s="14">
        <v>599896.95374000003</v>
      </c>
      <c r="F20" s="14">
        <v>548564.38352000003</v>
      </c>
      <c r="G20" s="14">
        <v>587154.31146999996</v>
      </c>
      <c r="H20" s="14">
        <v>295925.76513999997</v>
      </c>
      <c r="I20" s="14">
        <v>287067.20374000003</v>
      </c>
      <c r="J20" s="14">
        <v>4161.3425900000002</v>
      </c>
      <c r="K20" s="14">
        <v>561307.02578999999</v>
      </c>
      <c r="L20" s="14">
        <v>556637.68634000001</v>
      </c>
      <c r="M20" s="14">
        <v>231302.86540000001</v>
      </c>
      <c r="N20" s="14">
        <v>325334.82094000001</v>
      </c>
      <c r="O20" s="14">
        <v>44257.763729999999</v>
      </c>
      <c r="P20" s="14">
        <v>8081.0436600000203</v>
      </c>
      <c r="Q20" s="14">
        <v>49125.263169999998</v>
      </c>
      <c r="R20" s="14">
        <v>-12948.543100000001</v>
      </c>
      <c r="S20" s="14">
        <v>461442.59435000003</v>
      </c>
      <c r="T20" s="14">
        <v>124995.67834</v>
      </c>
      <c r="U20" s="14">
        <v>1517337.8831499999</v>
      </c>
      <c r="V20" s="14">
        <v>50170.277750000001</v>
      </c>
      <c r="W20" s="14">
        <v>2017.43685</v>
      </c>
      <c r="X20" s="14">
        <v>30569.886640000001</v>
      </c>
      <c r="Y20" s="14">
        <v>25482.75475</v>
      </c>
      <c r="Z20" s="14">
        <v>-7899.8004899999996</v>
      </c>
      <c r="AA20" s="14">
        <v>0</v>
      </c>
      <c r="AB20" s="14">
        <v>1688724.6140399999</v>
      </c>
      <c r="AC20" s="14">
        <v>298787.39173999999</v>
      </c>
      <c r="AD20" s="14">
        <v>58689.606870000003</v>
      </c>
      <c r="AE20" s="14">
        <v>56688.629789999999</v>
      </c>
      <c r="AF20" s="14">
        <v>404048.31923999998</v>
      </c>
      <c r="AG20" s="14">
        <v>110485.35077</v>
      </c>
      <c r="AH20" s="14">
        <v>7995.0828799999999</v>
      </c>
      <c r="AI20" s="14">
        <v>28062.748370000001</v>
      </c>
      <c r="AJ20" s="14">
        <v>723967.48438000004</v>
      </c>
      <c r="AK20" s="14">
        <v>1738894.89179</v>
      </c>
      <c r="AL20" s="14">
        <v>-221557.00863999999</v>
      </c>
      <c r="AM20" s="14">
        <v>175854</v>
      </c>
      <c r="AN20" s="14">
        <v>-397411.00864000001</v>
      </c>
    </row>
    <row r="21" spans="1:40" ht="12.75" customHeight="1" x14ac:dyDescent="0.2">
      <c r="A21" s="21">
        <v>12</v>
      </c>
      <c r="B21" s="19" t="s">
        <v>99</v>
      </c>
      <c r="C21" s="19" t="s">
        <v>100</v>
      </c>
      <c r="D21" s="14">
        <v>2213613.9458599999</v>
      </c>
      <c r="E21" s="14">
        <v>1535266.7493499999</v>
      </c>
      <c r="F21" s="14">
        <v>678347.19651000004</v>
      </c>
      <c r="G21" s="14">
        <v>693023.13798999996</v>
      </c>
      <c r="H21" s="14">
        <v>446237.54683000001</v>
      </c>
      <c r="I21" s="14">
        <v>246785.59116000001</v>
      </c>
      <c r="J21" s="14">
        <v>0</v>
      </c>
      <c r="K21" s="14">
        <v>1520590.8078699999</v>
      </c>
      <c r="L21" s="14">
        <v>762308.32660999999</v>
      </c>
      <c r="M21" s="14">
        <v>136289.49705999999</v>
      </c>
      <c r="N21" s="14">
        <v>626018.82955000002</v>
      </c>
      <c r="O21" s="14">
        <v>154209.43325</v>
      </c>
      <c r="P21" s="14">
        <v>-56924.0354300002</v>
      </c>
      <c r="Q21" s="14">
        <v>210742.43476999999</v>
      </c>
      <c r="R21" s="14">
        <v>391.03390999999999</v>
      </c>
      <c r="S21" s="14">
        <v>23131.34376</v>
      </c>
      <c r="T21" s="14">
        <v>22632.059499999999</v>
      </c>
      <c r="U21" s="14">
        <v>2346582.4739299999</v>
      </c>
      <c r="V21" s="14">
        <v>44027.900229999999</v>
      </c>
      <c r="W21" s="14">
        <v>440.70992999999999</v>
      </c>
      <c r="X21" s="14">
        <v>24457.424879999999</v>
      </c>
      <c r="Y21" s="14">
        <v>7429.4869699999999</v>
      </c>
      <c r="Z21" s="14">
        <v>15077.178029999999</v>
      </c>
      <c r="AA21" s="14">
        <v>-3376.8995799999998</v>
      </c>
      <c r="AB21" s="14">
        <v>895490.48785000003</v>
      </c>
      <c r="AC21" s="14">
        <v>331837.86674000003</v>
      </c>
      <c r="AD21" s="14">
        <v>67702.464210000006</v>
      </c>
      <c r="AE21" s="14">
        <v>51238.707329999997</v>
      </c>
      <c r="AF21" s="14">
        <v>95884.530230000004</v>
      </c>
      <c r="AG21" s="14">
        <v>53452.732880000003</v>
      </c>
      <c r="AH21" s="14">
        <v>21575.50562</v>
      </c>
      <c r="AI21" s="14">
        <v>88355.308489999996</v>
      </c>
      <c r="AJ21" s="14">
        <v>185443.37234999999</v>
      </c>
      <c r="AK21" s="14">
        <v>939518.38807999995</v>
      </c>
      <c r="AL21" s="14">
        <v>1407064.0858499999</v>
      </c>
      <c r="AM21" s="14">
        <v>205606.299</v>
      </c>
      <c r="AN21" s="14">
        <v>1201457.78685</v>
      </c>
    </row>
    <row r="22" spans="1:40" ht="12.75" customHeight="1" x14ac:dyDescent="0.2">
      <c r="A22" s="21">
        <v>13</v>
      </c>
      <c r="B22" s="19" t="s">
        <v>91</v>
      </c>
      <c r="C22" s="19" t="s">
        <v>92</v>
      </c>
      <c r="D22" s="14">
        <v>1950091.1353199999</v>
      </c>
      <c r="E22" s="14">
        <v>1512000.5469599999</v>
      </c>
      <c r="F22" s="14">
        <v>438090.58835999999</v>
      </c>
      <c r="G22" s="14">
        <v>703428.03474000003</v>
      </c>
      <c r="H22" s="14">
        <v>579162.45438999997</v>
      </c>
      <c r="I22" s="14">
        <v>93286.447</v>
      </c>
      <c r="J22" s="14">
        <v>30979.13335</v>
      </c>
      <c r="K22" s="14">
        <v>1246663.1005800001</v>
      </c>
      <c r="L22" s="14">
        <v>566114.3014</v>
      </c>
      <c r="M22" s="14">
        <v>127006.96571999999</v>
      </c>
      <c r="N22" s="14">
        <v>439107.33568000002</v>
      </c>
      <c r="O22" s="14">
        <v>212387.17660000001</v>
      </c>
      <c r="P22" s="14">
        <v>49303.760739999998</v>
      </c>
      <c r="Q22" s="14">
        <v>163083.41586000001</v>
      </c>
      <c r="R22" s="14">
        <v>0</v>
      </c>
      <c r="S22" s="14">
        <v>26273.341659999998</v>
      </c>
      <c r="T22" s="14">
        <v>10986.665080000001</v>
      </c>
      <c r="U22" s="14">
        <v>1935417.6196000001</v>
      </c>
      <c r="V22" s="14">
        <v>25716.17931</v>
      </c>
      <c r="W22" s="14">
        <v>720.45417999999995</v>
      </c>
      <c r="X22" s="14">
        <v>45203.502059999999</v>
      </c>
      <c r="Y22" s="14">
        <v>11675.569219999999</v>
      </c>
      <c r="Z22" s="14">
        <v>-31373.01813</v>
      </c>
      <c r="AA22" s="14">
        <v>-510.328020000001</v>
      </c>
      <c r="AB22" s="14">
        <v>804568.16397999995</v>
      </c>
      <c r="AC22" s="14">
        <v>367486.57162</v>
      </c>
      <c r="AD22" s="14">
        <v>62825.123310000003</v>
      </c>
      <c r="AE22" s="14">
        <v>16556.794809999999</v>
      </c>
      <c r="AF22" s="14">
        <v>130953.76764000001</v>
      </c>
      <c r="AG22" s="14">
        <v>37331.12429</v>
      </c>
      <c r="AH22" s="14">
        <v>14627.93172</v>
      </c>
      <c r="AI22" s="14">
        <v>31949.287899999999</v>
      </c>
      <c r="AJ22" s="14">
        <v>142837.56268999999</v>
      </c>
      <c r="AK22" s="14">
        <v>830284.34328999999</v>
      </c>
      <c r="AL22" s="14">
        <v>1105133.2763100001</v>
      </c>
      <c r="AM22" s="14">
        <v>193325.41915</v>
      </c>
      <c r="AN22" s="14">
        <v>911807.85716000001</v>
      </c>
    </row>
    <row r="23" spans="1:40" ht="12.75" customHeight="1" x14ac:dyDescent="0.2">
      <c r="A23" s="21">
        <v>14</v>
      </c>
      <c r="B23" s="19" t="s">
        <v>79</v>
      </c>
      <c r="C23" s="19" t="s">
        <v>270</v>
      </c>
      <c r="D23" s="14">
        <v>199363.3694</v>
      </c>
      <c r="E23" s="14">
        <v>176835.38566999999</v>
      </c>
      <c r="F23" s="14">
        <v>22527.98373</v>
      </c>
      <c r="G23" s="14">
        <v>322964.13092000003</v>
      </c>
      <c r="H23" s="14">
        <v>210641.26175000001</v>
      </c>
      <c r="I23" s="14">
        <v>112202.98151</v>
      </c>
      <c r="J23" s="14">
        <v>119.88766</v>
      </c>
      <c r="K23" s="14">
        <v>-123600.76152</v>
      </c>
      <c r="L23" s="14">
        <v>51675.334719999999</v>
      </c>
      <c r="M23" s="14">
        <v>11695.44354</v>
      </c>
      <c r="N23" s="14">
        <v>39979.891179999999</v>
      </c>
      <c r="O23" s="14">
        <v>180411.59155000001</v>
      </c>
      <c r="P23" s="14">
        <v>174751.48861999999</v>
      </c>
      <c r="Q23" s="14">
        <v>5660.10293</v>
      </c>
      <c r="R23" s="14">
        <v>0</v>
      </c>
      <c r="S23" s="14">
        <v>20695.931189999999</v>
      </c>
      <c r="T23" s="14">
        <v>25952.01816</v>
      </c>
      <c r="U23" s="14">
        <v>143438.67056</v>
      </c>
      <c r="V23" s="14">
        <v>706368.94406000001</v>
      </c>
      <c r="W23" s="14">
        <v>-419.83506</v>
      </c>
      <c r="X23" s="14">
        <v>703244.76587</v>
      </c>
      <c r="Y23" s="14">
        <v>-2025.98675</v>
      </c>
      <c r="Z23" s="14">
        <v>5570</v>
      </c>
      <c r="AA23" s="14">
        <v>0</v>
      </c>
      <c r="AB23" s="14">
        <v>940985.24950000003</v>
      </c>
      <c r="AC23" s="14">
        <v>173709.16594000001</v>
      </c>
      <c r="AD23" s="14">
        <v>12558.665199999999</v>
      </c>
      <c r="AE23" s="14">
        <v>2715.7548099999999</v>
      </c>
      <c r="AF23" s="14">
        <v>39910.970719999998</v>
      </c>
      <c r="AG23" s="14">
        <v>42387.585610000002</v>
      </c>
      <c r="AH23" s="14">
        <v>792.02008000000001</v>
      </c>
      <c r="AI23" s="14">
        <v>10244.963659999999</v>
      </c>
      <c r="AJ23" s="14">
        <v>658666.12347999995</v>
      </c>
      <c r="AK23" s="14">
        <v>1647354.19356</v>
      </c>
      <c r="AL23" s="14">
        <v>-1503915.523</v>
      </c>
      <c r="AM23" s="14">
        <v>0</v>
      </c>
      <c r="AN23" s="14">
        <v>-1503915.523</v>
      </c>
    </row>
    <row r="24" spans="1:40" ht="12.75" customHeight="1" x14ac:dyDescent="0.2">
      <c r="A24" s="21">
        <v>15</v>
      </c>
      <c r="B24" s="19" t="s">
        <v>101</v>
      </c>
      <c r="C24" s="19" t="s">
        <v>271</v>
      </c>
      <c r="D24" s="14">
        <v>1238650.5943400001</v>
      </c>
      <c r="E24" s="14">
        <v>1237625.4355200001</v>
      </c>
      <c r="F24" s="14">
        <v>1025.1588200000001</v>
      </c>
      <c r="G24" s="14">
        <v>460533.98722000001</v>
      </c>
      <c r="H24" s="14">
        <v>460533.98722000001</v>
      </c>
      <c r="I24" s="14">
        <v>0</v>
      </c>
      <c r="J24" s="14">
        <v>0</v>
      </c>
      <c r="K24" s="14">
        <v>778116.60711999994</v>
      </c>
      <c r="L24" s="14">
        <v>106989.77202</v>
      </c>
      <c r="M24" s="14">
        <v>11925.756670000001</v>
      </c>
      <c r="N24" s="14">
        <v>95064.015350000001</v>
      </c>
      <c r="O24" s="14">
        <v>165911.44209999999</v>
      </c>
      <c r="P24" s="14">
        <v>48158.060160000001</v>
      </c>
      <c r="Q24" s="14">
        <v>153626.35745000001</v>
      </c>
      <c r="R24" s="14">
        <v>-35872.975509999997</v>
      </c>
      <c r="S24" s="14">
        <v>-13027.668739999999</v>
      </c>
      <c r="T24" s="14">
        <v>278.67106999999999</v>
      </c>
      <c r="U24" s="14">
        <v>1026343.0669</v>
      </c>
      <c r="V24" s="14">
        <v>-23722.77118</v>
      </c>
      <c r="W24" s="14">
        <v>64.517049999999998</v>
      </c>
      <c r="X24" s="14">
        <v>-26962.214260000001</v>
      </c>
      <c r="Y24" s="14">
        <v>1028.5910899999999</v>
      </c>
      <c r="Z24" s="14">
        <v>2146.3349400000002</v>
      </c>
      <c r="AA24" s="14">
        <v>0</v>
      </c>
      <c r="AB24" s="14">
        <v>141364.17634999999</v>
      </c>
      <c r="AC24" s="14">
        <v>58944.507360000003</v>
      </c>
      <c r="AD24" s="14">
        <v>8882.1421599999994</v>
      </c>
      <c r="AE24" s="14">
        <v>34228.140050000002</v>
      </c>
      <c r="AF24" s="14">
        <v>12204.26982</v>
      </c>
      <c r="AG24" s="14">
        <v>6419.1823999999997</v>
      </c>
      <c r="AH24" s="14">
        <v>0</v>
      </c>
      <c r="AI24" s="14">
        <v>1012.08911</v>
      </c>
      <c r="AJ24" s="14">
        <v>19673.845450000001</v>
      </c>
      <c r="AK24" s="14">
        <v>117641.40517</v>
      </c>
      <c r="AL24" s="14">
        <v>908701.66173000005</v>
      </c>
      <c r="AM24" s="14">
        <v>159458.01037</v>
      </c>
      <c r="AN24" s="14">
        <v>749243.65136000002</v>
      </c>
    </row>
    <row r="25" spans="1:40" ht="12.75" customHeight="1" x14ac:dyDescent="0.2">
      <c r="A25" s="21">
        <v>16</v>
      </c>
      <c r="B25" s="19" t="s">
        <v>102</v>
      </c>
      <c r="C25" s="19" t="s">
        <v>103</v>
      </c>
      <c r="D25" s="14">
        <v>1210060.7915399999</v>
      </c>
      <c r="E25" s="14">
        <v>1202349.8896600001</v>
      </c>
      <c r="F25" s="14">
        <v>7710.9018800000003</v>
      </c>
      <c r="G25" s="14">
        <v>601556.62311000004</v>
      </c>
      <c r="H25" s="14">
        <v>419720.98735000001</v>
      </c>
      <c r="I25" s="14">
        <v>180068.83048</v>
      </c>
      <c r="J25" s="14">
        <v>1766.80528</v>
      </c>
      <c r="K25" s="14">
        <v>608504.16842999996</v>
      </c>
      <c r="L25" s="14">
        <v>149751.1139</v>
      </c>
      <c r="M25" s="14">
        <v>22805.620139999999</v>
      </c>
      <c r="N25" s="14">
        <v>126945.49376</v>
      </c>
      <c r="O25" s="14">
        <v>287.53413999999799</v>
      </c>
      <c r="P25" s="14">
        <v>-4589.0208300000004</v>
      </c>
      <c r="Q25" s="14">
        <v>4876.5549700000001</v>
      </c>
      <c r="R25" s="14">
        <v>0</v>
      </c>
      <c r="S25" s="14">
        <v>9072.8300799999997</v>
      </c>
      <c r="T25" s="14">
        <v>15679.965910000001</v>
      </c>
      <c r="U25" s="14">
        <v>760489.99231999996</v>
      </c>
      <c r="V25" s="14">
        <v>31246.195810000001</v>
      </c>
      <c r="W25" s="14">
        <v>-5887.8719499999997</v>
      </c>
      <c r="X25" s="14">
        <v>31686.670910000001</v>
      </c>
      <c r="Y25" s="14">
        <v>5689.5101699999996</v>
      </c>
      <c r="Z25" s="14">
        <v>-242.11331999999999</v>
      </c>
      <c r="AA25" s="14">
        <v>0</v>
      </c>
      <c r="AB25" s="14">
        <v>262174.96470000001</v>
      </c>
      <c r="AC25" s="14">
        <v>70946.487529999999</v>
      </c>
      <c r="AD25" s="14">
        <v>14403.74217</v>
      </c>
      <c r="AE25" s="14">
        <v>11413.30942</v>
      </c>
      <c r="AF25" s="14">
        <v>72342.156870000006</v>
      </c>
      <c r="AG25" s="14">
        <v>5313.7021100000002</v>
      </c>
      <c r="AH25" s="14">
        <v>4419.1716800000004</v>
      </c>
      <c r="AI25" s="14">
        <v>8539.1175600000006</v>
      </c>
      <c r="AJ25" s="14">
        <v>74797.277359999993</v>
      </c>
      <c r="AK25" s="14">
        <v>293421.16051000002</v>
      </c>
      <c r="AL25" s="14">
        <v>467068.83181</v>
      </c>
      <c r="AM25" s="14">
        <v>93752.572</v>
      </c>
      <c r="AN25" s="14">
        <v>373316.25981000002</v>
      </c>
    </row>
    <row r="26" spans="1:40" ht="12.75" customHeight="1" x14ac:dyDescent="0.2">
      <c r="A26" s="21">
        <v>17</v>
      </c>
      <c r="B26" s="19" t="s">
        <v>80</v>
      </c>
      <c r="C26" s="19" t="s">
        <v>81</v>
      </c>
      <c r="D26" s="14">
        <v>1006370.34759</v>
      </c>
      <c r="E26" s="14">
        <v>560863.93541999999</v>
      </c>
      <c r="F26" s="14">
        <v>445506.41217000003</v>
      </c>
      <c r="G26" s="14">
        <v>285649.33604000002</v>
      </c>
      <c r="H26" s="14">
        <v>127572.40321999999</v>
      </c>
      <c r="I26" s="14">
        <v>154009.69214</v>
      </c>
      <c r="J26" s="14">
        <v>4067.2406799999999</v>
      </c>
      <c r="K26" s="14">
        <v>720721.01155000005</v>
      </c>
      <c r="L26" s="14">
        <v>313485.29514</v>
      </c>
      <c r="M26" s="14">
        <v>76734.016229999994</v>
      </c>
      <c r="N26" s="14">
        <v>236751.27890999999</v>
      </c>
      <c r="O26" s="14">
        <v>23092.26744</v>
      </c>
      <c r="P26" s="14">
        <v>18033.133679999999</v>
      </c>
      <c r="Q26" s="14">
        <v>926.16710999999498</v>
      </c>
      <c r="R26" s="14">
        <v>4132.9666500000003</v>
      </c>
      <c r="S26" s="14">
        <v>22080.284390000001</v>
      </c>
      <c r="T26" s="14">
        <v>2634.19884</v>
      </c>
      <c r="U26" s="14">
        <v>1005279.04113</v>
      </c>
      <c r="V26" s="14">
        <v>64282.22681</v>
      </c>
      <c r="W26" s="14">
        <v>-478.71854000000002</v>
      </c>
      <c r="X26" s="14">
        <v>52478.731119999997</v>
      </c>
      <c r="Y26" s="14">
        <v>3980.8633599999998</v>
      </c>
      <c r="Z26" s="14">
        <v>-1056.76811</v>
      </c>
      <c r="AA26" s="14">
        <v>9358.1189799999993</v>
      </c>
      <c r="AB26" s="14">
        <v>583812.58369</v>
      </c>
      <c r="AC26" s="14">
        <v>196478.88996999999</v>
      </c>
      <c r="AD26" s="14">
        <v>40385.697820000001</v>
      </c>
      <c r="AE26" s="14">
        <v>2730.5814500000001</v>
      </c>
      <c r="AF26" s="14">
        <v>115538.60954</v>
      </c>
      <c r="AG26" s="14">
        <v>47459.906060000001</v>
      </c>
      <c r="AH26" s="14">
        <v>3892.6807899999999</v>
      </c>
      <c r="AI26" s="14">
        <v>43972.643490000002</v>
      </c>
      <c r="AJ26" s="14">
        <v>133353.57457</v>
      </c>
      <c r="AK26" s="14">
        <v>648094.81050000002</v>
      </c>
      <c r="AL26" s="14">
        <v>357184.23063000001</v>
      </c>
      <c r="AM26" s="14">
        <v>62381.626380000002</v>
      </c>
      <c r="AN26" s="14">
        <v>294802.60424999997</v>
      </c>
    </row>
    <row r="27" spans="1:40" ht="12.75" customHeight="1" x14ac:dyDescent="0.2">
      <c r="A27" s="21">
        <v>18</v>
      </c>
      <c r="B27" s="19" t="s">
        <v>97</v>
      </c>
      <c r="C27" s="19" t="s">
        <v>98</v>
      </c>
      <c r="D27" s="14">
        <v>756708.84310000006</v>
      </c>
      <c r="E27" s="14">
        <v>755469.15026999998</v>
      </c>
      <c r="F27" s="14">
        <v>1239.69283</v>
      </c>
      <c r="G27" s="14">
        <v>212217.49861000001</v>
      </c>
      <c r="H27" s="14">
        <v>212217.49861000001</v>
      </c>
      <c r="I27" s="14">
        <v>0</v>
      </c>
      <c r="J27" s="14">
        <v>0</v>
      </c>
      <c r="K27" s="14">
        <v>544491.34449000005</v>
      </c>
      <c r="L27" s="14">
        <v>52071.322</v>
      </c>
      <c r="M27" s="14">
        <v>56671.064550000003</v>
      </c>
      <c r="N27" s="14">
        <v>-4599.7425499999999</v>
      </c>
      <c r="O27" s="14">
        <v>37597.506110000002</v>
      </c>
      <c r="P27" s="14">
        <v>-30614.555799999998</v>
      </c>
      <c r="Q27" s="14">
        <v>68212.061910000004</v>
      </c>
      <c r="R27" s="14">
        <v>0</v>
      </c>
      <c r="S27" s="14">
        <v>246.92448999999999</v>
      </c>
      <c r="T27" s="14">
        <v>633.95596</v>
      </c>
      <c r="U27" s="14">
        <v>578369.98849999998</v>
      </c>
      <c r="V27" s="14">
        <v>67730.821949999998</v>
      </c>
      <c r="W27" s="14">
        <v>2.0910600000000001</v>
      </c>
      <c r="X27" s="14">
        <v>67622.586869999999</v>
      </c>
      <c r="Y27" s="14">
        <v>105.88833</v>
      </c>
      <c r="Z27" s="14">
        <v>0.25568999999999997</v>
      </c>
      <c r="AA27" s="14">
        <v>0</v>
      </c>
      <c r="AB27" s="14">
        <v>193832.60324999999</v>
      </c>
      <c r="AC27" s="14">
        <v>56348.142919999998</v>
      </c>
      <c r="AD27" s="14">
        <v>7509.8645699999997</v>
      </c>
      <c r="AE27" s="14">
        <v>5075.5674099999997</v>
      </c>
      <c r="AF27" s="14">
        <v>13464.04989</v>
      </c>
      <c r="AG27" s="14">
        <v>11156.72294</v>
      </c>
      <c r="AH27" s="14">
        <v>0</v>
      </c>
      <c r="AI27" s="14">
        <v>15787.864030000001</v>
      </c>
      <c r="AJ27" s="14">
        <v>84490.391489999995</v>
      </c>
      <c r="AK27" s="14">
        <v>261563.4252</v>
      </c>
      <c r="AL27" s="14">
        <v>316806.56329999998</v>
      </c>
      <c r="AM27" s="14">
        <v>57315.044690000002</v>
      </c>
      <c r="AN27" s="14">
        <v>259491.51861</v>
      </c>
    </row>
    <row r="28" spans="1:40" ht="12.75" customHeight="1" x14ac:dyDescent="0.2">
      <c r="A28" s="21">
        <v>19</v>
      </c>
      <c r="B28" s="19" t="s">
        <v>88</v>
      </c>
      <c r="C28" s="19" t="s">
        <v>89</v>
      </c>
      <c r="D28" s="14">
        <v>899100.70354000002</v>
      </c>
      <c r="E28" s="14">
        <v>25223.21761</v>
      </c>
      <c r="F28" s="14">
        <v>873877.48592999997</v>
      </c>
      <c r="G28" s="14">
        <v>212089.56567000001</v>
      </c>
      <c r="H28" s="14">
        <v>42333.169139999998</v>
      </c>
      <c r="I28" s="14">
        <v>166989.03466</v>
      </c>
      <c r="J28" s="14">
        <v>2767.3618700000002</v>
      </c>
      <c r="K28" s="14">
        <v>687011.13786999998</v>
      </c>
      <c r="L28" s="14">
        <v>99905.388909999994</v>
      </c>
      <c r="M28" s="14">
        <v>27640.480329999999</v>
      </c>
      <c r="N28" s="14">
        <v>72264.908580000003</v>
      </c>
      <c r="O28" s="14">
        <v>8603.5894599999992</v>
      </c>
      <c r="P28" s="14">
        <v>-90.900059999999897</v>
      </c>
      <c r="Q28" s="14">
        <v>8694.4895199999992</v>
      </c>
      <c r="R28" s="14">
        <v>0</v>
      </c>
      <c r="S28" s="14">
        <v>13248.174370000001</v>
      </c>
      <c r="T28" s="14">
        <v>2184.07627</v>
      </c>
      <c r="U28" s="14">
        <v>783311.88655000005</v>
      </c>
      <c r="V28" s="14">
        <v>249740.68661</v>
      </c>
      <c r="W28" s="14">
        <v>-215.52957000000001</v>
      </c>
      <c r="X28" s="14">
        <v>250982.18656</v>
      </c>
      <c r="Y28" s="14">
        <v>-951.41309999999999</v>
      </c>
      <c r="Z28" s="14">
        <v>-91.357280000000003</v>
      </c>
      <c r="AA28" s="14">
        <v>16.8</v>
      </c>
      <c r="AB28" s="14">
        <v>254200.62669999999</v>
      </c>
      <c r="AC28" s="14">
        <v>96946.548880000002</v>
      </c>
      <c r="AD28" s="14">
        <v>13776.033600000001</v>
      </c>
      <c r="AE28" s="14">
        <v>577.52039000000002</v>
      </c>
      <c r="AF28" s="14">
        <v>11228.342360000001</v>
      </c>
      <c r="AG28" s="14">
        <v>15565.734570000001</v>
      </c>
      <c r="AH28" s="14">
        <v>14380.154560000001</v>
      </c>
      <c r="AI28" s="14">
        <v>25135.913120000001</v>
      </c>
      <c r="AJ28" s="14">
        <v>76590.379220000003</v>
      </c>
      <c r="AK28" s="14">
        <v>503941.31331</v>
      </c>
      <c r="AL28" s="14">
        <v>279370.57324</v>
      </c>
      <c r="AM28" s="14">
        <v>41757.623290000003</v>
      </c>
      <c r="AN28" s="14">
        <v>237612.94995000001</v>
      </c>
    </row>
    <row r="29" spans="1:40" ht="12.75" customHeight="1" x14ac:dyDescent="0.2">
      <c r="A29" s="21">
        <v>20</v>
      </c>
      <c r="B29" s="19" t="s">
        <v>90</v>
      </c>
      <c r="C29" s="19" t="s">
        <v>246</v>
      </c>
      <c r="D29" s="14">
        <v>278486.62826000003</v>
      </c>
      <c r="E29" s="14">
        <v>260754.46554999999</v>
      </c>
      <c r="F29" s="14">
        <v>17732.162710000001</v>
      </c>
      <c r="G29" s="14">
        <v>60855.116580000002</v>
      </c>
      <c r="H29" s="14">
        <v>38834.417329999997</v>
      </c>
      <c r="I29" s="14">
        <v>22005.76569</v>
      </c>
      <c r="J29" s="14">
        <v>14.93356</v>
      </c>
      <c r="K29" s="14">
        <v>217631.51168</v>
      </c>
      <c r="L29" s="14">
        <v>82858.873000000007</v>
      </c>
      <c r="M29" s="14">
        <v>28751.956559999999</v>
      </c>
      <c r="N29" s="14">
        <v>54106.916440000001</v>
      </c>
      <c r="O29" s="14">
        <v>7193.2520400000003</v>
      </c>
      <c r="P29" s="14">
        <v>-2551.8187200000002</v>
      </c>
      <c r="Q29" s="14">
        <v>9745.0707600000005</v>
      </c>
      <c r="R29" s="14">
        <v>0</v>
      </c>
      <c r="S29" s="14">
        <v>1423.20093</v>
      </c>
      <c r="T29" s="14">
        <v>33870.262479999998</v>
      </c>
      <c r="U29" s="14">
        <v>314225.14357000001</v>
      </c>
      <c r="V29" s="14">
        <v>-16994.47496</v>
      </c>
      <c r="W29" s="14">
        <v>-129.51979</v>
      </c>
      <c r="X29" s="14">
        <v>-19798.75719</v>
      </c>
      <c r="Y29" s="14">
        <v>3622.3005199999998</v>
      </c>
      <c r="Z29" s="14">
        <v>-688.49850000000004</v>
      </c>
      <c r="AA29" s="14">
        <v>0</v>
      </c>
      <c r="AB29" s="14">
        <v>353878.03547</v>
      </c>
      <c r="AC29" s="14">
        <v>109207.03619</v>
      </c>
      <c r="AD29" s="14">
        <v>20074.22035</v>
      </c>
      <c r="AE29" s="14">
        <v>1847.5041200000001</v>
      </c>
      <c r="AF29" s="14">
        <v>129868.29462</v>
      </c>
      <c r="AG29" s="14">
        <v>19044.82404</v>
      </c>
      <c r="AH29" s="14">
        <v>2125.9589599999999</v>
      </c>
      <c r="AI29" s="14">
        <v>16041.520119999999</v>
      </c>
      <c r="AJ29" s="14">
        <v>55668.677069999998</v>
      </c>
      <c r="AK29" s="14">
        <v>336883.56050999998</v>
      </c>
      <c r="AL29" s="14">
        <v>-22658.416939999999</v>
      </c>
      <c r="AM29" s="14">
        <v>-55.37144</v>
      </c>
      <c r="AN29" s="14">
        <v>-22603.0455</v>
      </c>
    </row>
    <row r="30" spans="1:40" ht="12.75" customHeight="1" x14ac:dyDescent="0.2">
      <c r="A30" s="21">
        <v>21</v>
      </c>
      <c r="B30" s="19" t="s">
        <v>93</v>
      </c>
      <c r="C30" s="19" t="s">
        <v>94</v>
      </c>
      <c r="D30" s="14">
        <v>159770.14292000001</v>
      </c>
      <c r="E30" s="14">
        <v>153702.37380999999</v>
      </c>
      <c r="F30" s="14">
        <v>6067.7691100000002</v>
      </c>
      <c r="G30" s="14">
        <v>34747.33754</v>
      </c>
      <c r="H30" s="14">
        <v>19985.721020000001</v>
      </c>
      <c r="I30" s="14">
        <v>14761.61652</v>
      </c>
      <c r="J30" s="14">
        <v>0</v>
      </c>
      <c r="K30" s="14">
        <v>125022.80538000001</v>
      </c>
      <c r="L30" s="14">
        <v>68171.913369999995</v>
      </c>
      <c r="M30" s="14">
        <v>13337.050800000001</v>
      </c>
      <c r="N30" s="14">
        <v>54834.862569999998</v>
      </c>
      <c r="O30" s="14">
        <v>7917.4538899999998</v>
      </c>
      <c r="P30" s="14">
        <v>-687.97784000000001</v>
      </c>
      <c r="Q30" s="14">
        <v>8523.2761499999997</v>
      </c>
      <c r="R30" s="14">
        <v>82.15558</v>
      </c>
      <c r="S30" s="14">
        <v>1600.2544</v>
      </c>
      <c r="T30" s="14">
        <v>4233.64858</v>
      </c>
      <c r="U30" s="14">
        <v>193609.02481999999</v>
      </c>
      <c r="V30" s="14">
        <v>1298.54766</v>
      </c>
      <c r="W30" s="14">
        <v>185.02088000000001</v>
      </c>
      <c r="X30" s="14">
        <v>690.16616999999997</v>
      </c>
      <c r="Y30" s="14">
        <v>87.468220000000002</v>
      </c>
      <c r="Z30" s="14">
        <v>335.89238999999998</v>
      </c>
      <c r="AA30" s="14">
        <v>0</v>
      </c>
      <c r="AB30" s="14">
        <v>145315.65742999999</v>
      </c>
      <c r="AC30" s="14">
        <v>61395.47075</v>
      </c>
      <c r="AD30" s="14">
        <v>11343.306049999999</v>
      </c>
      <c r="AE30" s="14">
        <v>2010.1711499999999</v>
      </c>
      <c r="AF30" s="14">
        <v>22712.095280000001</v>
      </c>
      <c r="AG30" s="14">
        <v>11352.120349999999</v>
      </c>
      <c r="AH30" s="14">
        <v>1579.5601300000001</v>
      </c>
      <c r="AI30" s="14">
        <v>16381.943079999999</v>
      </c>
      <c r="AJ30" s="14">
        <v>18540.99064</v>
      </c>
      <c r="AK30" s="14">
        <v>146614.20509</v>
      </c>
      <c r="AL30" s="14">
        <v>46994.819730000003</v>
      </c>
      <c r="AM30" s="14">
        <v>8459.0675499999998</v>
      </c>
      <c r="AN30" s="14">
        <v>38535.752180000003</v>
      </c>
    </row>
    <row r="31" spans="1:40" ht="12.75" customHeight="1" x14ac:dyDescent="0.2">
      <c r="A31" s="21">
        <v>22</v>
      </c>
      <c r="B31" s="19" t="s">
        <v>112</v>
      </c>
      <c r="C31" s="19" t="s">
        <v>113</v>
      </c>
      <c r="D31" s="14">
        <v>140289.22633999999</v>
      </c>
      <c r="E31" s="14">
        <v>140289.22633999999</v>
      </c>
      <c r="F31" s="14">
        <v>0</v>
      </c>
      <c r="G31" s="14">
        <v>65821.584529999993</v>
      </c>
      <c r="H31" s="14">
        <v>65821.584529999993</v>
      </c>
      <c r="I31" s="14">
        <v>0</v>
      </c>
      <c r="J31" s="14">
        <v>0</v>
      </c>
      <c r="K31" s="14">
        <v>74467.641810000001</v>
      </c>
      <c r="L31" s="14">
        <v>13174.315329999999</v>
      </c>
      <c r="M31" s="14">
        <v>2758.0203499999998</v>
      </c>
      <c r="N31" s="14">
        <v>10416.294980000001</v>
      </c>
      <c r="O31" s="14">
        <v>4052.0753</v>
      </c>
      <c r="P31" s="14">
        <v>-307.05808000000002</v>
      </c>
      <c r="Q31" s="14">
        <v>4359.1333800000002</v>
      </c>
      <c r="R31" s="14">
        <v>0</v>
      </c>
      <c r="S31" s="14">
        <v>0</v>
      </c>
      <c r="T31" s="14">
        <v>0</v>
      </c>
      <c r="U31" s="14">
        <v>88936.012090000004</v>
      </c>
      <c r="V31" s="14">
        <v>1255.9980399999999</v>
      </c>
      <c r="W31" s="14">
        <v>337.38551000000001</v>
      </c>
      <c r="X31" s="14">
        <v>479.56617</v>
      </c>
      <c r="Y31" s="14">
        <v>39.675240000000002</v>
      </c>
      <c r="Z31" s="14">
        <v>399.37112000000002</v>
      </c>
      <c r="AA31" s="14">
        <v>0</v>
      </c>
      <c r="AB31" s="14">
        <v>63979.420859999998</v>
      </c>
      <c r="AC31" s="14">
        <v>24019.78947</v>
      </c>
      <c r="AD31" s="14">
        <v>2440.4135099999999</v>
      </c>
      <c r="AE31" s="14">
        <v>3191.2323099999999</v>
      </c>
      <c r="AF31" s="14">
        <v>3462.7353899999998</v>
      </c>
      <c r="AG31" s="14">
        <v>676.79182000000003</v>
      </c>
      <c r="AH31" s="14">
        <v>205.95599999999999</v>
      </c>
      <c r="AI31" s="14">
        <v>6083.4939999999997</v>
      </c>
      <c r="AJ31" s="14">
        <v>23899.00836</v>
      </c>
      <c r="AK31" s="14">
        <v>65235.418899999997</v>
      </c>
      <c r="AL31" s="14">
        <v>23700.59319</v>
      </c>
      <c r="AM31" s="14">
        <v>4995.6528500000004</v>
      </c>
      <c r="AN31" s="14">
        <v>18704.940340000001</v>
      </c>
    </row>
    <row r="32" spans="1:40" ht="12.75" customHeight="1" x14ac:dyDescent="0.2">
      <c r="A32" s="21">
        <v>23</v>
      </c>
      <c r="B32" s="19" t="s">
        <v>107</v>
      </c>
      <c r="C32" s="19" t="s">
        <v>272</v>
      </c>
      <c r="D32" s="14">
        <v>246316.20071</v>
      </c>
      <c r="E32" s="14">
        <v>523.32294999999999</v>
      </c>
      <c r="F32" s="14">
        <v>245792.87776</v>
      </c>
      <c r="G32" s="14">
        <v>154146.20457</v>
      </c>
      <c r="H32" s="14">
        <v>17499.98588</v>
      </c>
      <c r="I32" s="14">
        <v>136646.21869000001</v>
      </c>
      <c r="J32" s="14">
        <v>0</v>
      </c>
      <c r="K32" s="14">
        <v>92169.996140000003</v>
      </c>
      <c r="L32" s="14">
        <v>33917.164259999998</v>
      </c>
      <c r="M32" s="14">
        <v>14346.441989999999</v>
      </c>
      <c r="N32" s="14">
        <v>19570.722269999998</v>
      </c>
      <c r="O32" s="14">
        <v>-21007.89503</v>
      </c>
      <c r="P32" s="14">
        <v>9071.7485899999992</v>
      </c>
      <c r="Q32" s="14">
        <v>-30079.643619999999</v>
      </c>
      <c r="R32" s="14">
        <v>0</v>
      </c>
      <c r="S32" s="14">
        <v>16066.84699</v>
      </c>
      <c r="T32" s="14">
        <v>42915.97898</v>
      </c>
      <c r="U32" s="14">
        <v>149715.64934999999</v>
      </c>
      <c r="V32" s="14">
        <v>54268.60671</v>
      </c>
      <c r="W32" s="14">
        <v>1442.8266599999999</v>
      </c>
      <c r="X32" s="14">
        <v>48711.893490000002</v>
      </c>
      <c r="Y32" s="14">
        <v>4113.8865599999999</v>
      </c>
      <c r="Z32" s="14">
        <v>0</v>
      </c>
      <c r="AA32" s="14">
        <v>0</v>
      </c>
      <c r="AB32" s="14">
        <v>268930.07773999998</v>
      </c>
      <c r="AC32" s="14">
        <v>75324.484779999999</v>
      </c>
      <c r="AD32" s="14">
        <v>15364.04567</v>
      </c>
      <c r="AE32" s="14">
        <v>475.89001999999999</v>
      </c>
      <c r="AF32" s="14">
        <v>14696.189039999999</v>
      </c>
      <c r="AG32" s="14">
        <v>12096.00758</v>
      </c>
      <c r="AH32" s="14">
        <v>2309.9802199999999</v>
      </c>
      <c r="AI32" s="14">
        <v>12225.68772</v>
      </c>
      <c r="AJ32" s="14">
        <v>136437.79271000001</v>
      </c>
      <c r="AK32" s="14">
        <v>323198.68445</v>
      </c>
      <c r="AL32" s="14">
        <v>-173483.03510000001</v>
      </c>
      <c r="AM32" s="14">
        <v>6.5549999999999997E-2</v>
      </c>
      <c r="AN32" s="14">
        <v>-173483.10065000001</v>
      </c>
    </row>
    <row r="33" spans="1:40" ht="12.75" customHeight="1" x14ac:dyDescent="0.2">
      <c r="A33" s="21">
        <v>24</v>
      </c>
      <c r="B33" s="19" t="s">
        <v>105</v>
      </c>
      <c r="C33" s="19" t="s">
        <v>106</v>
      </c>
      <c r="D33" s="14">
        <v>52357.799570000003</v>
      </c>
      <c r="E33" s="14">
        <v>31519.80776</v>
      </c>
      <c r="F33" s="14">
        <v>20837.99181</v>
      </c>
      <c r="G33" s="14">
        <v>21943.840800000002</v>
      </c>
      <c r="H33" s="14">
        <v>5289.7442300000002</v>
      </c>
      <c r="I33" s="14">
        <v>16654.096570000002</v>
      </c>
      <c r="J33" s="14">
        <v>0</v>
      </c>
      <c r="K33" s="14">
        <v>30413.958770000001</v>
      </c>
      <c r="L33" s="14">
        <v>5815.7929899999999</v>
      </c>
      <c r="M33" s="14">
        <v>1084.04465</v>
      </c>
      <c r="N33" s="14">
        <v>4731.7483400000001</v>
      </c>
      <c r="O33" s="14">
        <v>4375.8989300000303</v>
      </c>
      <c r="P33" s="14">
        <v>7007.9062000000304</v>
      </c>
      <c r="Q33" s="14">
        <v>-2632.0072700000001</v>
      </c>
      <c r="R33" s="14">
        <v>0</v>
      </c>
      <c r="S33" s="14">
        <v>1809.3430000000001</v>
      </c>
      <c r="T33" s="14">
        <v>10266.561820000001</v>
      </c>
      <c r="U33" s="14">
        <v>51597.510860000002</v>
      </c>
      <c r="V33" s="14">
        <v>60232.68606</v>
      </c>
      <c r="W33" s="14">
        <v>0</v>
      </c>
      <c r="X33" s="14">
        <v>60253.213219999998</v>
      </c>
      <c r="Y33" s="14">
        <v>39.420789999999997</v>
      </c>
      <c r="Z33" s="14">
        <v>-59.947949999999999</v>
      </c>
      <c r="AA33" s="14">
        <v>0</v>
      </c>
      <c r="AB33" s="14">
        <v>80146.724400000006</v>
      </c>
      <c r="AC33" s="14">
        <v>39357.840530000001</v>
      </c>
      <c r="AD33" s="14">
        <v>7599.1739200000002</v>
      </c>
      <c r="AE33" s="14">
        <v>61.36965</v>
      </c>
      <c r="AF33" s="14">
        <v>3842.41516</v>
      </c>
      <c r="AG33" s="14">
        <v>4831.9561000000003</v>
      </c>
      <c r="AH33" s="14">
        <v>225.43960000000001</v>
      </c>
      <c r="AI33" s="14">
        <v>8452.3832000000002</v>
      </c>
      <c r="AJ33" s="14">
        <v>15776.14624</v>
      </c>
      <c r="AK33" s="14">
        <v>140379.41046000001</v>
      </c>
      <c r="AL33" s="14">
        <v>-88781.899599999902</v>
      </c>
      <c r="AM33" s="14">
        <v>0</v>
      </c>
      <c r="AN33" s="14">
        <v>-88781.899599999902</v>
      </c>
    </row>
    <row r="34" spans="1:40" ht="12.75" customHeight="1" x14ac:dyDescent="0.2">
      <c r="A34" s="21">
        <v>25</v>
      </c>
      <c r="B34" s="19" t="s">
        <v>114</v>
      </c>
      <c r="C34" s="19" t="s">
        <v>115</v>
      </c>
      <c r="D34" s="14">
        <v>103103.76831</v>
      </c>
      <c r="E34" s="14">
        <v>103103.76831</v>
      </c>
      <c r="F34" s="14">
        <v>0</v>
      </c>
      <c r="G34" s="14">
        <v>27369.463309999999</v>
      </c>
      <c r="H34" s="14">
        <v>27369.463309999999</v>
      </c>
      <c r="I34" s="14">
        <v>0</v>
      </c>
      <c r="J34" s="14">
        <v>0</v>
      </c>
      <c r="K34" s="14">
        <v>75734.304999999993</v>
      </c>
      <c r="L34" s="14">
        <v>5921.3528800000004</v>
      </c>
      <c r="M34" s="14">
        <v>406.36833999999999</v>
      </c>
      <c r="N34" s="14">
        <v>5514.9845400000004</v>
      </c>
      <c r="O34" s="14">
        <v>5991.3050899999998</v>
      </c>
      <c r="P34" s="14">
        <v>2256.0887899999998</v>
      </c>
      <c r="Q34" s="14">
        <v>3674.9933799999999</v>
      </c>
      <c r="R34" s="14">
        <v>60.222920000000002</v>
      </c>
      <c r="S34" s="14">
        <v>0</v>
      </c>
      <c r="T34" s="14">
        <v>0.36521999999999999</v>
      </c>
      <c r="U34" s="14">
        <v>87240.959849999999</v>
      </c>
      <c r="V34" s="14">
        <v>879.4615</v>
      </c>
      <c r="W34" s="14">
        <v>-6.6758300000000004</v>
      </c>
      <c r="X34" s="14">
        <v>884.53733</v>
      </c>
      <c r="Y34" s="14">
        <v>1.6</v>
      </c>
      <c r="Z34" s="14">
        <v>0</v>
      </c>
      <c r="AA34" s="14">
        <v>0</v>
      </c>
      <c r="AB34" s="14">
        <v>41670.90193</v>
      </c>
      <c r="AC34" s="14">
        <v>13855.72299</v>
      </c>
      <c r="AD34" s="14">
        <v>2631.3813</v>
      </c>
      <c r="AE34" s="14">
        <v>452.06524999999999</v>
      </c>
      <c r="AF34" s="14">
        <v>1823.07565</v>
      </c>
      <c r="AG34" s="14">
        <v>4631.7033700000002</v>
      </c>
      <c r="AH34" s="14">
        <v>16.621200000000002</v>
      </c>
      <c r="AI34" s="14">
        <v>12414.470160000001</v>
      </c>
      <c r="AJ34" s="14">
        <v>5845.8620099999998</v>
      </c>
      <c r="AK34" s="14">
        <v>42550.363429999998</v>
      </c>
      <c r="AL34" s="14">
        <v>44690.596420000002</v>
      </c>
      <c r="AM34" s="14">
        <v>8009.2110000000002</v>
      </c>
      <c r="AN34" s="14">
        <v>36681.385419999999</v>
      </c>
    </row>
    <row r="35" spans="1:40" ht="12.75" customHeight="1" x14ac:dyDescent="0.2">
      <c r="A35" s="21">
        <v>26</v>
      </c>
      <c r="B35" s="19" t="s">
        <v>108</v>
      </c>
      <c r="C35" s="19" t="s">
        <v>109</v>
      </c>
      <c r="D35" s="14">
        <v>63187.858509999998</v>
      </c>
      <c r="E35" s="14">
        <v>61958.362699999998</v>
      </c>
      <c r="F35" s="14">
        <v>1229.4958099999999</v>
      </c>
      <c r="G35" s="14">
        <v>18923.070800000001</v>
      </c>
      <c r="H35" s="14">
        <v>17423.687129999998</v>
      </c>
      <c r="I35" s="14">
        <v>1499.3836699999999</v>
      </c>
      <c r="J35" s="14">
        <v>0</v>
      </c>
      <c r="K35" s="14">
        <v>44264.787709999997</v>
      </c>
      <c r="L35" s="14">
        <v>4623.7406000000001</v>
      </c>
      <c r="M35" s="14">
        <v>14290.07753</v>
      </c>
      <c r="N35" s="14">
        <v>-9666.3369299999995</v>
      </c>
      <c r="O35" s="14">
        <v>20781.048930000001</v>
      </c>
      <c r="P35" s="14">
        <v>19074.093430000001</v>
      </c>
      <c r="Q35" s="14">
        <v>1706.9555</v>
      </c>
      <c r="R35" s="14">
        <v>0</v>
      </c>
      <c r="S35" s="14">
        <v>200.06392</v>
      </c>
      <c r="T35" s="14">
        <v>816.80485999999996</v>
      </c>
      <c r="U35" s="14">
        <v>56396.368490000001</v>
      </c>
      <c r="V35" s="14">
        <v>-10792.038979999999</v>
      </c>
      <c r="W35" s="14">
        <v>-4855.1615899999997</v>
      </c>
      <c r="X35" s="14">
        <v>-5715.4214199999997</v>
      </c>
      <c r="Y35" s="14">
        <v>0.64876999999999996</v>
      </c>
      <c r="Z35" s="14">
        <v>-222.10473999999999</v>
      </c>
      <c r="AA35" s="14">
        <v>0</v>
      </c>
      <c r="AB35" s="14">
        <v>52094.059390000002</v>
      </c>
      <c r="AC35" s="14">
        <v>13751.91251</v>
      </c>
      <c r="AD35" s="14">
        <v>1224.21577</v>
      </c>
      <c r="AE35" s="14">
        <v>26.601400000000002</v>
      </c>
      <c r="AF35" s="14">
        <v>2465.1333</v>
      </c>
      <c r="AG35" s="14">
        <v>2442.3867300000002</v>
      </c>
      <c r="AH35" s="14">
        <v>0</v>
      </c>
      <c r="AI35" s="14">
        <v>6931.0719799999997</v>
      </c>
      <c r="AJ35" s="14">
        <v>25252.737700000001</v>
      </c>
      <c r="AK35" s="14">
        <v>41302.020409999997</v>
      </c>
      <c r="AL35" s="14">
        <v>15094.34808</v>
      </c>
      <c r="AM35" s="14">
        <v>894.77264000000002</v>
      </c>
      <c r="AN35" s="14">
        <v>14199.575440000001</v>
      </c>
    </row>
    <row r="36" spans="1:40" ht="12.75" customHeight="1" x14ac:dyDescent="0.2">
      <c r="A36" s="21">
        <v>27</v>
      </c>
      <c r="B36" s="19" t="s">
        <v>110</v>
      </c>
      <c r="C36" s="19" t="s">
        <v>111</v>
      </c>
      <c r="D36" s="14">
        <v>114899.0297</v>
      </c>
      <c r="E36" s="14">
        <v>114733.65775</v>
      </c>
      <c r="F36" s="14">
        <v>165.37195</v>
      </c>
      <c r="G36" s="14">
        <v>52687.026550000002</v>
      </c>
      <c r="H36" s="14">
        <v>43874.008809999999</v>
      </c>
      <c r="I36" s="14">
        <v>6979.5609700000005</v>
      </c>
      <c r="J36" s="14">
        <v>1833.45677</v>
      </c>
      <c r="K36" s="14">
        <v>62212.003149999997</v>
      </c>
      <c r="L36" s="14">
        <v>16762.159319999999</v>
      </c>
      <c r="M36" s="14">
        <v>2561.0446900000002</v>
      </c>
      <c r="N36" s="14">
        <v>14201.11463</v>
      </c>
      <c r="O36" s="14">
        <v>7284.7786500000002</v>
      </c>
      <c r="P36" s="14">
        <v>170.40941000000001</v>
      </c>
      <c r="Q36" s="14">
        <v>7114.36924</v>
      </c>
      <c r="R36" s="14">
        <v>0</v>
      </c>
      <c r="S36" s="14">
        <v>227.02842999999999</v>
      </c>
      <c r="T36" s="14">
        <v>2.5499999999999998</v>
      </c>
      <c r="U36" s="14">
        <v>83927.474860000002</v>
      </c>
      <c r="V36" s="14">
        <v>-9390.6404999999995</v>
      </c>
      <c r="W36" s="14">
        <v>-522.49090999999999</v>
      </c>
      <c r="X36" s="14">
        <v>-9453.7143099999994</v>
      </c>
      <c r="Y36" s="14">
        <v>585.56471999999997</v>
      </c>
      <c r="Z36" s="14">
        <v>0</v>
      </c>
      <c r="AA36" s="14">
        <v>0</v>
      </c>
      <c r="AB36" s="14">
        <v>51091.150990000002</v>
      </c>
      <c r="AC36" s="14">
        <v>23327.770499999999</v>
      </c>
      <c r="AD36" s="14">
        <v>3573.0531999999998</v>
      </c>
      <c r="AE36" s="14">
        <v>142.1182</v>
      </c>
      <c r="AF36" s="14">
        <v>2967.2436200000002</v>
      </c>
      <c r="AG36" s="14">
        <v>3579.2166400000001</v>
      </c>
      <c r="AH36" s="14">
        <v>65.202399999999997</v>
      </c>
      <c r="AI36" s="14">
        <v>4965.4145799999997</v>
      </c>
      <c r="AJ36" s="14">
        <v>12471.13185</v>
      </c>
      <c r="AK36" s="14">
        <v>41700.510490000001</v>
      </c>
      <c r="AL36" s="14">
        <v>42226.964370000002</v>
      </c>
      <c r="AM36" s="14">
        <v>8317.4110000000001</v>
      </c>
      <c r="AN36" s="14">
        <v>33909.553370000001</v>
      </c>
    </row>
    <row r="37" spans="1:40" ht="12.75" customHeight="1" x14ac:dyDescent="0.2">
      <c r="A37" s="21">
        <v>28</v>
      </c>
      <c r="B37" s="19" t="s">
        <v>85</v>
      </c>
      <c r="C37" s="19" t="s">
        <v>273</v>
      </c>
      <c r="D37" s="14">
        <v>35217.005599999997</v>
      </c>
      <c r="E37" s="14">
        <v>32755.309840000002</v>
      </c>
      <c r="F37" s="14">
        <v>2461.6957600000001</v>
      </c>
      <c r="G37" s="14">
        <v>4245.76062</v>
      </c>
      <c r="H37" s="14">
        <v>499.85368999999997</v>
      </c>
      <c r="I37" s="14">
        <v>3744.2000200000002</v>
      </c>
      <c r="J37" s="14">
        <v>1.7069099999999999</v>
      </c>
      <c r="K37" s="14">
        <v>30971.244979999999</v>
      </c>
      <c r="L37" s="14">
        <v>4640.6055500000002</v>
      </c>
      <c r="M37" s="14">
        <v>2654.4964399999999</v>
      </c>
      <c r="N37" s="14">
        <v>1986.1091100000001</v>
      </c>
      <c r="O37" s="14">
        <v>19058.3406</v>
      </c>
      <c r="P37" s="14">
        <v>1284.00785</v>
      </c>
      <c r="Q37" s="14">
        <v>1546.5703699999999</v>
      </c>
      <c r="R37" s="14">
        <v>16227.76238</v>
      </c>
      <c r="S37" s="14">
        <v>-2234.3126400000001</v>
      </c>
      <c r="T37" s="14">
        <v>11017.89213</v>
      </c>
      <c r="U37" s="14">
        <v>60799.27418</v>
      </c>
      <c r="V37" s="14">
        <v>-27161.054670000001</v>
      </c>
      <c r="W37" s="14">
        <v>-4374.1052</v>
      </c>
      <c r="X37" s="14">
        <v>-22672.534319999999</v>
      </c>
      <c r="Y37" s="14">
        <v>-113.48699000000001</v>
      </c>
      <c r="Z37" s="14">
        <v>-0.92815999999999999</v>
      </c>
      <c r="AA37" s="14">
        <v>0</v>
      </c>
      <c r="AB37" s="14">
        <v>65923.842959999994</v>
      </c>
      <c r="AC37" s="14">
        <v>22650.377960000002</v>
      </c>
      <c r="AD37" s="14">
        <v>4349.5776699999997</v>
      </c>
      <c r="AE37" s="14">
        <v>1107.41058</v>
      </c>
      <c r="AF37" s="14">
        <v>6362.9793600000003</v>
      </c>
      <c r="AG37" s="14">
        <v>4411.3751899999997</v>
      </c>
      <c r="AH37" s="14">
        <v>0.61709999999999998</v>
      </c>
      <c r="AI37" s="14">
        <v>6762.4075000000003</v>
      </c>
      <c r="AJ37" s="14">
        <v>20279.097600000001</v>
      </c>
      <c r="AK37" s="14">
        <v>38762.788289999997</v>
      </c>
      <c r="AL37" s="14">
        <v>22036.48589</v>
      </c>
      <c r="AM37" s="14">
        <v>0</v>
      </c>
      <c r="AN37" s="14">
        <v>22036.48589</v>
      </c>
    </row>
    <row r="38" spans="1:40" ht="12.75" customHeight="1" x14ac:dyDescent="0.2">
      <c r="A38" s="21"/>
      <c r="B38" s="19"/>
      <c r="C38" s="31" t="s">
        <v>264</v>
      </c>
      <c r="D38" s="33">
        <v>26319303.799040001</v>
      </c>
      <c r="E38" s="33">
        <v>19573552.767650001</v>
      </c>
      <c r="F38" s="33">
        <v>6745751.0313900001</v>
      </c>
      <c r="G38" s="33">
        <v>8521145.7029400002</v>
      </c>
      <c r="H38" s="33">
        <v>5166022.3973899996</v>
      </c>
      <c r="I38" s="33">
        <v>3121833.7067900002</v>
      </c>
      <c r="J38" s="33">
        <v>233289.59875999999</v>
      </c>
      <c r="K38" s="33">
        <v>17798158.096099999</v>
      </c>
      <c r="L38" s="33">
        <v>8269273.7808400001</v>
      </c>
      <c r="M38" s="33">
        <v>2318553.9172800002</v>
      </c>
      <c r="N38" s="33">
        <v>5950719.8635600004</v>
      </c>
      <c r="O38" s="33">
        <v>955309.72819999699</v>
      </c>
      <c r="P38" s="33">
        <v>-125778.556750003</v>
      </c>
      <c r="Q38" s="33">
        <v>1169085.2260100001</v>
      </c>
      <c r="R38" s="33">
        <v>-87996.941059999997</v>
      </c>
      <c r="S38" s="33">
        <v>1456977.0146000001</v>
      </c>
      <c r="T38" s="33">
        <v>772001.78744999995</v>
      </c>
      <c r="U38" s="33">
        <v>26933166.489909999</v>
      </c>
      <c r="V38" s="33">
        <v>10208219.950060001</v>
      </c>
      <c r="W38" s="33">
        <v>10952.88538</v>
      </c>
      <c r="X38" s="33">
        <v>9950450.9429899994</v>
      </c>
      <c r="Y38" s="33">
        <v>223964.83205</v>
      </c>
      <c r="Z38" s="33">
        <v>-71550.241460000005</v>
      </c>
      <c r="AA38" s="33">
        <v>94401.531099999993</v>
      </c>
      <c r="AB38" s="33">
        <v>14821382.43654</v>
      </c>
      <c r="AC38" s="33">
        <v>5069571.6839899998</v>
      </c>
      <c r="AD38" s="33">
        <v>887456.67718999996</v>
      </c>
      <c r="AE38" s="33">
        <v>322694.02833</v>
      </c>
      <c r="AF38" s="33">
        <v>2389447.6044399999</v>
      </c>
      <c r="AG38" s="33">
        <v>839208.34702999995</v>
      </c>
      <c r="AH38" s="33">
        <v>134283.21405000001</v>
      </c>
      <c r="AI38" s="33">
        <v>733632.03697999998</v>
      </c>
      <c r="AJ38" s="33">
        <v>4445088.8445300004</v>
      </c>
      <c r="AK38" s="33">
        <v>25029602.386599999</v>
      </c>
      <c r="AL38" s="33">
        <v>1903564.1033099999</v>
      </c>
      <c r="AM38" s="33">
        <v>2101748.7775099999</v>
      </c>
      <c r="AN38" s="33">
        <v>-198184.67420000001</v>
      </c>
    </row>
    <row r="39" spans="1:40" ht="12.75" customHeight="1" x14ac:dyDescent="0.2">
      <c r="A39" s="21"/>
      <c r="B39" s="19"/>
      <c r="C39" s="32" t="s">
        <v>258</v>
      </c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</row>
    <row r="40" spans="1:40" ht="12.75" customHeight="1" x14ac:dyDescent="0.2">
      <c r="A40" s="19">
        <v>29</v>
      </c>
      <c r="B40" s="19" t="s">
        <v>134</v>
      </c>
      <c r="C40" s="19" t="s">
        <v>135</v>
      </c>
      <c r="D40" s="14">
        <v>3667574.7903300002</v>
      </c>
      <c r="E40" s="14">
        <v>2415754.2998100002</v>
      </c>
      <c r="F40" s="14">
        <v>1251820.49052</v>
      </c>
      <c r="G40" s="14">
        <v>1441016.6588999999</v>
      </c>
      <c r="H40" s="14">
        <v>936644.26370999997</v>
      </c>
      <c r="I40" s="14">
        <v>468817.55196000001</v>
      </c>
      <c r="J40" s="14">
        <v>35554.843229999999</v>
      </c>
      <c r="K40" s="14">
        <v>2226558.1314300001</v>
      </c>
      <c r="L40" s="14">
        <v>908265.48779000004</v>
      </c>
      <c r="M40" s="14">
        <v>264080.49195</v>
      </c>
      <c r="N40" s="14">
        <v>644184.99583999999</v>
      </c>
      <c r="O40" s="14">
        <v>168420.98392999999</v>
      </c>
      <c r="P40" s="14">
        <v>-234.06513000000299</v>
      </c>
      <c r="Q40" s="14">
        <v>162294.60644</v>
      </c>
      <c r="R40" s="14">
        <v>6360.4426199999998</v>
      </c>
      <c r="S40" s="14">
        <v>387400.37060000002</v>
      </c>
      <c r="T40" s="14">
        <v>13883.43432</v>
      </c>
      <c r="U40" s="14">
        <v>3440447.9161200002</v>
      </c>
      <c r="V40" s="14">
        <v>41180.775950000003</v>
      </c>
      <c r="W40" s="14">
        <v>-839.08803</v>
      </c>
      <c r="X40" s="14">
        <v>36131.423470000002</v>
      </c>
      <c r="Y40" s="14">
        <v>3139.9105599999998</v>
      </c>
      <c r="Z40" s="14">
        <v>2748.5299500000001</v>
      </c>
      <c r="AA40" s="14">
        <v>0</v>
      </c>
      <c r="AB40" s="14">
        <v>1958777.21535</v>
      </c>
      <c r="AC40" s="14">
        <v>808665.17289000005</v>
      </c>
      <c r="AD40" s="14">
        <v>146326.027</v>
      </c>
      <c r="AE40" s="14">
        <v>17995.357199999999</v>
      </c>
      <c r="AF40" s="14">
        <v>278270.75186999998</v>
      </c>
      <c r="AG40" s="14">
        <v>64497.555659999998</v>
      </c>
      <c r="AH40" s="14">
        <v>53083.22582</v>
      </c>
      <c r="AI40" s="14">
        <v>95052.782699999996</v>
      </c>
      <c r="AJ40" s="14">
        <v>494886.34220999997</v>
      </c>
      <c r="AK40" s="14">
        <v>1999957.9913000001</v>
      </c>
      <c r="AL40" s="14">
        <v>1440489.9248200001</v>
      </c>
      <c r="AM40" s="14">
        <v>254505.26879999999</v>
      </c>
      <c r="AN40" s="14">
        <v>1185984.6560200001</v>
      </c>
    </row>
    <row r="41" spans="1:40" ht="12.75" customHeight="1" x14ac:dyDescent="0.2">
      <c r="A41" s="19">
        <v>30</v>
      </c>
      <c r="B41" s="19" t="s">
        <v>131</v>
      </c>
      <c r="C41" s="19" t="s">
        <v>132</v>
      </c>
      <c r="D41" s="14">
        <v>1279415.5354200001</v>
      </c>
      <c r="E41" s="14">
        <v>1246028.2770499999</v>
      </c>
      <c r="F41" s="14">
        <v>33387.258370000003</v>
      </c>
      <c r="G41" s="14">
        <v>697455.65836999996</v>
      </c>
      <c r="H41" s="14">
        <v>420007.03782000003</v>
      </c>
      <c r="I41" s="14">
        <v>271596.33821000002</v>
      </c>
      <c r="J41" s="14">
        <v>5852.2823399999997</v>
      </c>
      <c r="K41" s="14">
        <v>581959.87705000001</v>
      </c>
      <c r="L41" s="14">
        <v>462732.13419999997</v>
      </c>
      <c r="M41" s="14">
        <v>146814.41256999999</v>
      </c>
      <c r="N41" s="14">
        <v>315917.72162999999</v>
      </c>
      <c r="O41" s="14">
        <v>49406.567479999998</v>
      </c>
      <c r="P41" s="14">
        <v>-49775.622430000003</v>
      </c>
      <c r="Q41" s="14">
        <v>99135.003849999994</v>
      </c>
      <c r="R41" s="14">
        <v>47.186059999999998</v>
      </c>
      <c r="S41" s="14">
        <v>186468.05948</v>
      </c>
      <c r="T41" s="14">
        <v>3664.7153199999998</v>
      </c>
      <c r="U41" s="14">
        <v>1137416.94096</v>
      </c>
      <c r="V41" s="14">
        <v>284165.31907000003</v>
      </c>
      <c r="W41" s="14">
        <v>1061.7334800000001</v>
      </c>
      <c r="X41" s="14">
        <v>300890.20442000002</v>
      </c>
      <c r="Y41" s="14">
        <v>2098.83763</v>
      </c>
      <c r="Z41" s="14">
        <v>-19862.367399999999</v>
      </c>
      <c r="AA41" s="14">
        <v>-23.08906</v>
      </c>
      <c r="AB41" s="14">
        <v>666192.25060000003</v>
      </c>
      <c r="AC41" s="14">
        <v>303182.65622</v>
      </c>
      <c r="AD41" s="14">
        <v>57420.387649999997</v>
      </c>
      <c r="AE41" s="14">
        <v>3748.7824999999998</v>
      </c>
      <c r="AF41" s="14">
        <v>134319.46027000001</v>
      </c>
      <c r="AG41" s="14">
        <v>40552.495640000001</v>
      </c>
      <c r="AH41" s="14">
        <v>986.84875999999997</v>
      </c>
      <c r="AI41" s="14">
        <v>21647.292030000001</v>
      </c>
      <c r="AJ41" s="14">
        <v>104334.32753</v>
      </c>
      <c r="AK41" s="14">
        <v>950357.56967</v>
      </c>
      <c r="AL41" s="14">
        <v>187059.37129000001</v>
      </c>
      <c r="AM41" s="14">
        <v>48209.517</v>
      </c>
      <c r="AN41" s="14">
        <v>138849.85428999999</v>
      </c>
    </row>
    <row r="42" spans="1:40" ht="12.75" customHeight="1" x14ac:dyDescent="0.2">
      <c r="A42" s="19">
        <v>31</v>
      </c>
      <c r="B42" s="19" t="s">
        <v>121</v>
      </c>
      <c r="C42" s="19" t="s">
        <v>122</v>
      </c>
      <c r="D42" s="14">
        <v>1244802.2125500001</v>
      </c>
      <c r="E42" s="14">
        <v>1086723.42087</v>
      </c>
      <c r="F42" s="14">
        <v>158078.79167999999</v>
      </c>
      <c r="G42" s="14">
        <v>633956.80146999995</v>
      </c>
      <c r="H42" s="14">
        <v>277853.15486000001</v>
      </c>
      <c r="I42" s="14">
        <v>318286.35772000003</v>
      </c>
      <c r="J42" s="14">
        <v>37817.288890000003</v>
      </c>
      <c r="K42" s="14">
        <v>610845.41107999999</v>
      </c>
      <c r="L42" s="14">
        <v>297174.57882</v>
      </c>
      <c r="M42" s="14">
        <v>124399.05899</v>
      </c>
      <c r="N42" s="14">
        <v>172775.51983</v>
      </c>
      <c r="O42" s="14">
        <v>27457.426189999998</v>
      </c>
      <c r="P42" s="14">
        <v>-34160.621729999999</v>
      </c>
      <c r="Q42" s="14">
        <v>61618.047919999997</v>
      </c>
      <c r="R42" s="14">
        <v>0</v>
      </c>
      <c r="S42" s="14">
        <v>23744.7863</v>
      </c>
      <c r="T42" s="14">
        <v>7289.0770000000002</v>
      </c>
      <c r="U42" s="14">
        <v>842112.22039999999</v>
      </c>
      <c r="V42" s="14">
        <v>56187.19584</v>
      </c>
      <c r="W42" s="14">
        <v>15463.64515</v>
      </c>
      <c r="X42" s="14">
        <v>40161.135520000003</v>
      </c>
      <c r="Y42" s="14">
        <v>467.52233000000001</v>
      </c>
      <c r="Z42" s="14">
        <v>1507.1067599999999</v>
      </c>
      <c r="AA42" s="14">
        <v>-1412.2139199999999</v>
      </c>
      <c r="AB42" s="14">
        <v>499397.87899</v>
      </c>
      <c r="AC42" s="14">
        <v>184112.36762999999</v>
      </c>
      <c r="AD42" s="14">
        <v>35876.669549999999</v>
      </c>
      <c r="AE42" s="14">
        <v>1018.4826399999999</v>
      </c>
      <c r="AF42" s="14">
        <v>55188.406660000001</v>
      </c>
      <c r="AG42" s="14">
        <v>23746.83987</v>
      </c>
      <c r="AH42" s="14">
        <v>5406.1705300000003</v>
      </c>
      <c r="AI42" s="14">
        <v>23926.63811</v>
      </c>
      <c r="AJ42" s="14">
        <v>170122.304</v>
      </c>
      <c r="AK42" s="14">
        <v>555585.07483000006</v>
      </c>
      <c r="AL42" s="14">
        <v>286527.14556999999</v>
      </c>
      <c r="AM42" s="14">
        <v>51188.075539999998</v>
      </c>
      <c r="AN42" s="14">
        <v>235339.07003</v>
      </c>
    </row>
    <row r="43" spans="1:40" ht="12.75" customHeight="1" x14ac:dyDescent="0.2">
      <c r="A43" s="19">
        <v>32</v>
      </c>
      <c r="B43" s="19" t="s">
        <v>157</v>
      </c>
      <c r="C43" s="19" t="s">
        <v>158</v>
      </c>
      <c r="D43" s="14">
        <v>395538.09678999998</v>
      </c>
      <c r="E43" s="14">
        <v>291255.78084999998</v>
      </c>
      <c r="F43" s="14">
        <v>104282.31594</v>
      </c>
      <c r="G43" s="14">
        <v>288336.76887000003</v>
      </c>
      <c r="H43" s="14">
        <v>132449.05063000001</v>
      </c>
      <c r="I43" s="14">
        <v>155800.05089000001</v>
      </c>
      <c r="J43" s="14">
        <v>87.667349999999999</v>
      </c>
      <c r="K43" s="14">
        <v>107201.32792</v>
      </c>
      <c r="L43" s="14">
        <v>123447.16538999999</v>
      </c>
      <c r="M43" s="14">
        <v>45730.746070000001</v>
      </c>
      <c r="N43" s="14">
        <v>77716.419320000001</v>
      </c>
      <c r="O43" s="14">
        <v>-61797.175799999997</v>
      </c>
      <c r="P43" s="14">
        <v>-93257.222810000007</v>
      </c>
      <c r="Q43" s="14">
        <v>31460.047009999998</v>
      </c>
      <c r="R43" s="14">
        <v>0</v>
      </c>
      <c r="S43" s="14">
        <v>164714.67310000001</v>
      </c>
      <c r="T43" s="14">
        <v>3208.7759500000002</v>
      </c>
      <c r="U43" s="14">
        <v>291044.02049000002</v>
      </c>
      <c r="V43" s="14">
        <v>412079.09143999999</v>
      </c>
      <c r="W43" s="14">
        <v>2401.48821</v>
      </c>
      <c r="X43" s="14">
        <v>382581.65980999998</v>
      </c>
      <c r="Y43" s="14">
        <v>27703.547129999999</v>
      </c>
      <c r="Z43" s="14">
        <v>-607.60370999999998</v>
      </c>
      <c r="AA43" s="14">
        <v>0</v>
      </c>
      <c r="AB43" s="14">
        <v>299447.77064</v>
      </c>
      <c r="AC43" s="14">
        <v>141066.81744000001</v>
      </c>
      <c r="AD43" s="14">
        <v>23118.588110000001</v>
      </c>
      <c r="AE43" s="14">
        <v>533.81275000000005</v>
      </c>
      <c r="AF43" s="14">
        <v>16281.149289999999</v>
      </c>
      <c r="AG43" s="14">
        <v>21381.520359999999</v>
      </c>
      <c r="AH43" s="14">
        <v>7063.8686500000003</v>
      </c>
      <c r="AI43" s="14">
        <v>21786.51513</v>
      </c>
      <c r="AJ43" s="14">
        <v>68215.498909999995</v>
      </c>
      <c r="AK43" s="14">
        <v>711526.86207999999</v>
      </c>
      <c r="AL43" s="14">
        <v>-420482.84159000003</v>
      </c>
      <c r="AM43" s="14">
        <v>164.36885000000001</v>
      </c>
      <c r="AN43" s="14">
        <v>-420647.21044</v>
      </c>
    </row>
    <row r="44" spans="1:40" ht="12.75" customHeight="1" x14ac:dyDescent="0.2">
      <c r="A44" s="19">
        <v>33</v>
      </c>
      <c r="B44" s="19" t="s">
        <v>137</v>
      </c>
      <c r="C44" s="19" t="s">
        <v>138</v>
      </c>
      <c r="D44" s="14">
        <v>442800.67654000001</v>
      </c>
      <c r="E44" s="14">
        <v>379720.94532</v>
      </c>
      <c r="F44" s="14">
        <v>63079.731220000001</v>
      </c>
      <c r="G44" s="14">
        <v>346314.95046000002</v>
      </c>
      <c r="H44" s="14">
        <v>149222.30796000001</v>
      </c>
      <c r="I44" s="14">
        <v>188791.40072000001</v>
      </c>
      <c r="J44" s="14">
        <v>8301.2417800000003</v>
      </c>
      <c r="K44" s="14">
        <v>96485.726079999993</v>
      </c>
      <c r="L44" s="14">
        <v>153263.34456999999</v>
      </c>
      <c r="M44" s="14">
        <v>19770.05156</v>
      </c>
      <c r="N44" s="14">
        <v>133493.29300999999</v>
      </c>
      <c r="O44" s="14">
        <v>-22649.11292</v>
      </c>
      <c r="P44" s="14">
        <v>4143.7710699999998</v>
      </c>
      <c r="Q44" s="14">
        <v>-26792.883989999998</v>
      </c>
      <c r="R44" s="14">
        <v>0</v>
      </c>
      <c r="S44" s="14">
        <v>65020.362159999997</v>
      </c>
      <c r="T44" s="14">
        <v>5098.57384</v>
      </c>
      <c r="U44" s="14">
        <v>277448.84217000002</v>
      </c>
      <c r="V44" s="14">
        <v>24284.958019999998</v>
      </c>
      <c r="W44" s="14">
        <v>0</v>
      </c>
      <c r="X44" s="14">
        <v>25218.79608</v>
      </c>
      <c r="Y44" s="14">
        <v>-2764.0735</v>
      </c>
      <c r="Z44" s="14">
        <v>1830.2354399999999</v>
      </c>
      <c r="AA44" s="14">
        <v>0</v>
      </c>
      <c r="AB44" s="14">
        <v>260515.50956000001</v>
      </c>
      <c r="AC44" s="14">
        <v>77202.811000000002</v>
      </c>
      <c r="AD44" s="14">
        <v>17196.23029</v>
      </c>
      <c r="AE44" s="14">
        <v>1155.21263</v>
      </c>
      <c r="AF44" s="14">
        <v>33077.626020000003</v>
      </c>
      <c r="AG44" s="14">
        <v>32500.507809999999</v>
      </c>
      <c r="AH44" s="14">
        <v>6110.9113399999997</v>
      </c>
      <c r="AI44" s="14">
        <v>17005.610509999999</v>
      </c>
      <c r="AJ44" s="14">
        <v>76266.599960000007</v>
      </c>
      <c r="AK44" s="14">
        <v>284800.46758</v>
      </c>
      <c r="AL44" s="14">
        <v>-7351.6254099999796</v>
      </c>
      <c r="AM44" s="14">
        <v>-14402.59504</v>
      </c>
      <c r="AN44" s="14">
        <v>7050.9696300000196</v>
      </c>
    </row>
    <row r="45" spans="1:40" ht="12.75" customHeight="1" x14ac:dyDescent="0.2">
      <c r="A45" s="19">
        <v>34</v>
      </c>
      <c r="B45" s="19" t="s">
        <v>165</v>
      </c>
      <c r="C45" s="19" t="s">
        <v>166</v>
      </c>
      <c r="D45" s="14">
        <v>578409.95981000003</v>
      </c>
      <c r="E45" s="14">
        <v>573907.96137000003</v>
      </c>
      <c r="F45" s="14">
        <v>4501.9984400000003</v>
      </c>
      <c r="G45" s="14">
        <v>244676.52580999999</v>
      </c>
      <c r="H45" s="14">
        <v>157775.30931000001</v>
      </c>
      <c r="I45" s="14">
        <v>80776.233559999993</v>
      </c>
      <c r="J45" s="14">
        <v>6124.9829399999999</v>
      </c>
      <c r="K45" s="14">
        <v>333733.43400000001</v>
      </c>
      <c r="L45" s="14">
        <v>214860.89918000001</v>
      </c>
      <c r="M45" s="14">
        <v>79918.356339999998</v>
      </c>
      <c r="N45" s="14">
        <v>134942.54284000001</v>
      </c>
      <c r="O45" s="14">
        <v>14723.134959999999</v>
      </c>
      <c r="P45" s="14">
        <v>-11940.08995</v>
      </c>
      <c r="Q45" s="14">
        <v>26663.224910000001</v>
      </c>
      <c r="R45" s="14">
        <v>0</v>
      </c>
      <c r="S45" s="14">
        <v>21476.01902</v>
      </c>
      <c r="T45" s="14">
        <v>5071.8597600000003</v>
      </c>
      <c r="U45" s="14">
        <v>509946.99057999998</v>
      </c>
      <c r="V45" s="14">
        <v>13587.926589999999</v>
      </c>
      <c r="W45" s="14">
        <v>469.51078000000001</v>
      </c>
      <c r="X45" s="14">
        <v>13693.065210000001</v>
      </c>
      <c r="Y45" s="14">
        <v>43.226140000000001</v>
      </c>
      <c r="Z45" s="14">
        <v>-617.87554</v>
      </c>
      <c r="AA45" s="14">
        <v>0</v>
      </c>
      <c r="AB45" s="14">
        <v>415274.61904000002</v>
      </c>
      <c r="AC45" s="14">
        <v>164116.13114000001</v>
      </c>
      <c r="AD45" s="14">
        <v>20625.930319999999</v>
      </c>
      <c r="AE45" s="14">
        <v>1143.6714999999999</v>
      </c>
      <c r="AF45" s="14">
        <v>43592.738069999999</v>
      </c>
      <c r="AG45" s="14">
        <v>19297.917379999999</v>
      </c>
      <c r="AH45" s="14">
        <v>10510.875179999999</v>
      </c>
      <c r="AI45" s="14">
        <v>32237.336459999999</v>
      </c>
      <c r="AJ45" s="14">
        <v>123750.01899</v>
      </c>
      <c r="AK45" s="14">
        <v>428862.54563000001</v>
      </c>
      <c r="AL45" s="14">
        <v>81084.444949999903</v>
      </c>
      <c r="AM45" s="14">
        <v>13489.16754</v>
      </c>
      <c r="AN45" s="14">
        <v>67595.277409999893</v>
      </c>
    </row>
    <row r="46" spans="1:40" ht="12.75" customHeight="1" x14ac:dyDescent="0.2">
      <c r="A46" s="19">
        <v>35</v>
      </c>
      <c r="B46" s="19" t="s">
        <v>179</v>
      </c>
      <c r="C46" s="19" t="s">
        <v>274</v>
      </c>
      <c r="D46" s="14">
        <v>318614.16067000001</v>
      </c>
      <c r="E46" s="14">
        <v>316156.88088999997</v>
      </c>
      <c r="F46" s="14">
        <v>2457.2797799999998</v>
      </c>
      <c r="G46" s="14">
        <v>215448.85102</v>
      </c>
      <c r="H46" s="14">
        <v>156728.11696000001</v>
      </c>
      <c r="I46" s="14">
        <v>45084.823649999998</v>
      </c>
      <c r="J46" s="14">
        <v>13635.91041</v>
      </c>
      <c r="K46" s="14">
        <v>103165.30965</v>
      </c>
      <c r="L46" s="14">
        <v>61242.189209999997</v>
      </c>
      <c r="M46" s="14">
        <v>11709.11659</v>
      </c>
      <c r="N46" s="14">
        <v>49533.072619999999</v>
      </c>
      <c r="O46" s="14">
        <v>32030.783289999999</v>
      </c>
      <c r="P46" s="14">
        <v>-60976.015930000001</v>
      </c>
      <c r="Q46" s="14">
        <v>7709.53539</v>
      </c>
      <c r="R46" s="14">
        <v>85297.263829999996</v>
      </c>
      <c r="S46" s="14">
        <v>4140.5851000000002</v>
      </c>
      <c r="T46" s="14">
        <v>773.31611999999996</v>
      </c>
      <c r="U46" s="14">
        <v>189643.06677999999</v>
      </c>
      <c r="V46" s="14">
        <v>52849.302380000001</v>
      </c>
      <c r="W46" s="14">
        <v>11802.72703</v>
      </c>
      <c r="X46" s="14">
        <v>41510.88596</v>
      </c>
      <c r="Y46" s="14">
        <v>263.19353000000001</v>
      </c>
      <c r="Z46" s="14">
        <v>-727.50414000000001</v>
      </c>
      <c r="AA46" s="14">
        <v>0</v>
      </c>
      <c r="AB46" s="14">
        <v>102258.3269</v>
      </c>
      <c r="AC46" s="14">
        <v>41849.285750000003</v>
      </c>
      <c r="AD46" s="14">
        <v>8633.8824000000004</v>
      </c>
      <c r="AE46" s="14">
        <v>1240.9462000000001</v>
      </c>
      <c r="AF46" s="14">
        <v>4002.6049200000002</v>
      </c>
      <c r="AG46" s="14">
        <v>3806.7233900000001</v>
      </c>
      <c r="AH46" s="14">
        <v>64.930949999999996</v>
      </c>
      <c r="AI46" s="14">
        <v>5780.6986200000001</v>
      </c>
      <c r="AJ46" s="14">
        <v>36879.254670000002</v>
      </c>
      <c r="AK46" s="14">
        <v>155107.62927999999</v>
      </c>
      <c r="AL46" s="14">
        <v>34535.437499999898</v>
      </c>
      <c r="AM46" s="14">
        <v>6000.9040000000005</v>
      </c>
      <c r="AN46" s="14">
        <v>28534.5334999999</v>
      </c>
    </row>
    <row r="47" spans="1:40" ht="12.75" customHeight="1" x14ac:dyDescent="0.2">
      <c r="A47" s="19">
        <v>36</v>
      </c>
      <c r="B47" s="19" t="s">
        <v>153</v>
      </c>
      <c r="C47" s="19" t="s">
        <v>154</v>
      </c>
      <c r="D47" s="14">
        <v>410323.76523000002</v>
      </c>
      <c r="E47" s="14">
        <v>155323.09818999999</v>
      </c>
      <c r="F47" s="14">
        <v>255000.66704</v>
      </c>
      <c r="G47" s="14">
        <v>185729.36283</v>
      </c>
      <c r="H47" s="14">
        <v>80320.079289999994</v>
      </c>
      <c r="I47" s="14">
        <v>105049.55989</v>
      </c>
      <c r="J47" s="14">
        <v>359.72365000000002</v>
      </c>
      <c r="K47" s="14">
        <v>224594.40239999999</v>
      </c>
      <c r="L47" s="14">
        <v>278149.97028000001</v>
      </c>
      <c r="M47" s="14">
        <v>80042.91661</v>
      </c>
      <c r="N47" s="14">
        <v>198107.05366999999</v>
      </c>
      <c r="O47" s="14">
        <v>12564.96867</v>
      </c>
      <c r="P47" s="14">
        <v>102.04507</v>
      </c>
      <c r="Q47" s="14">
        <v>12349.2636</v>
      </c>
      <c r="R47" s="14">
        <v>113.66</v>
      </c>
      <c r="S47" s="14">
        <v>833148.32435999997</v>
      </c>
      <c r="T47" s="14">
        <v>30419.647550000002</v>
      </c>
      <c r="U47" s="14">
        <v>1298834.39665</v>
      </c>
      <c r="V47" s="14">
        <v>989042.42775999999</v>
      </c>
      <c r="W47" s="14">
        <v>1494.3534099999999</v>
      </c>
      <c r="X47" s="14">
        <v>982028.30524000002</v>
      </c>
      <c r="Y47" s="14">
        <v>5255.5816999999997</v>
      </c>
      <c r="Z47" s="14">
        <v>264.18741</v>
      </c>
      <c r="AA47" s="14">
        <v>0</v>
      </c>
      <c r="AB47" s="14">
        <v>422649.25439000002</v>
      </c>
      <c r="AC47" s="14">
        <v>91685.873009999996</v>
      </c>
      <c r="AD47" s="14">
        <v>19431.802189999999</v>
      </c>
      <c r="AE47" s="14">
        <v>896.19451000000004</v>
      </c>
      <c r="AF47" s="14">
        <v>18586.73732</v>
      </c>
      <c r="AG47" s="14">
        <v>22448.56076</v>
      </c>
      <c r="AH47" s="14">
        <v>19585.638630000001</v>
      </c>
      <c r="AI47" s="14">
        <v>23384.351630000001</v>
      </c>
      <c r="AJ47" s="14">
        <v>226630.09633999999</v>
      </c>
      <c r="AK47" s="14">
        <v>1411691.68215</v>
      </c>
      <c r="AL47" s="14">
        <v>-112857.2855</v>
      </c>
      <c r="AM47" s="14">
        <v>0</v>
      </c>
      <c r="AN47" s="14">
        <v>-112857.2855</v>
      </c>
    </row>
    <row r="48" spans="1:40" ht="12.75" customHeight="1" x14ac:dyDescent="0.2">
      <c r="A48" s="19">
        <v>37</v>
      </c>
      <c r="B48" s="19" t="s">
        <v>128</v>
      </c>
      <c r="C48" s="19" t="s">
        <v>275</v>
      </c>
      <c r="D48" s="14">
        <v>927581.81059999997</v>
      </c>
      <c r="E48" s="14">
        <v>55074.78557</v>
      </c>
      <c r="F48" s="14">
        <v>872507.02503000002</v>
      </c>
      <c r="G48" s="14">
        <v>276149.89419000002</v>
      </c>
      <c r="H48" s="14">
        <v>22495.918870000001</v>
      </c>
      <c r="I48" s="14">
        <v>253653.97532</v>
      </c>
      <c r="J48" s="14">
        <v>0</v>
      </c>
      <c r="K48" s="14">
        <v>651431.91640999995</v>
      </c>
      <c r="L48" s="14">
        <v>231486.95296</v>
      </c>
      <c r="M48" s="14">
        <v>37720.735679999998</v>
      </c>
      <c r="N48" s="14">
        <v>193766.21728000001</v>
      </c>
      <c r="O48" s="14">
        <v>21753.082470000001</v>
      </c>
      <c r="P48" s="14">
        <v>-361.802179999999</v>
      </c>
      <c r="Q48" s="14">
        <v>22114.88465</v>
      </c>
      <c r="R48" s="14">
        <v>0</v>
      </c>
      <c r="S48" s="14">
        <v>24915.631819999999</v>
      </c>
      <c r="T48" s="14">
        <v>26565.977739999998</v>
      </c>
      <c r="U48" s="14">
        <v>918432.82571999996</v>
      </c>
      <c r="V48" s="14">
        <v>312519.37511999998</v>
      </c>
      <c r="W48" s="14">
        <v>25283.357609999999</v>
      </c>
      <c r="X48" s="14">
        <v>298417.35350000003</v>
      </c>
      <c r="Y48" s="14">
        <v>2433.5310199999999</v>
      </c>
      <c r="Z48" s="14">
        <v>-13614.86701</v>
      </c>
      <c r="AA48" s="14">
        <v>0</v>
      </c>
      <c r="AB48" s="14">
        <v>411539.36755999998</v>
      </c>
      <c r="AC48" s="14">
        <v>159429.32996</v>
      </c>
      <c r="AD48" s="14">
        <v>42028.763919999998</v>
      </c>
      <c r="AE48" s="14">
        <v>37090.24149</v>
      </c>
      <c r="AF48" s="14">
        <v>31113.2408</v>
      </c>
      <c r="AG48" s="14">
        <v>17917.19399</v>
      </c>
      <c r="AH48" s="14">
        <v>279.52643</v>
      </c>
      <c r="AI48" s="14">
        <v>31323.001209999999</v>
      </c>
      <c r="AJ48" s="14">
        <v>92358.069759999998</v>
      </c>
      <c r="AK48" s="14">
        <v>724058.74268000002</v>
      </c>
      <c r="AL48" s="14">
        <v>194374.08304</v>
      </c>
      <c r="AM48" s="14">
        <v>9802.9912399999994</v>
      </c>
      <c r="AN48" s="14">
        <v>184571.09179999999</v>
      </c>
    </row>
    <row r="49" spans="1:40" ht="12.75" customHeight="1" x14ac:dyDescent="0.2">
      <c r="A49" s="19">
        <v>38</v>
      </c>
      <c r="B49" s="19" t="s">
        <v>129</v>
      </c>
      <c r="C49" s="19" t="s">
        <v>130</v>
      </c>
      <c r="D49" s="14">
        <v>264065.65360999998</v>
      </c>
      <c r="E49" s="14">
        <v>260095.35561</v>
      </c>
      <c r="F49" s="14">
        <v>3970.2979999999998</v>
      </c>
      <c r="G49" s="14">
        <v>97502.982669999998</v>
      </c>
      <c r="H49" s="14">
        <v>28767.311760000001</v>
      </c>
      <c r="I49" s="14">
        <v>68625.724149999995</v>
      </c>
      <c r="J49" s="14">
        <v>109.94676</v>
      </c>
      <c r="K49" s="14">
        <v>166562.67094000001</v>
      </c>
      <c r="L49" s="14">
        <v>112294.56458999999</v>
      </c>
      <c r="M49" s="14">
        <v>18427.83367</v>
      </c>
      <c r="N49" s="14">
        <v>93866.730920000002</v>
      </c>
      <c r="O49" s="14">
        <v>28398.5861</v>
      </c>
      <c r="P49" s="14">
        <v>-10096.79931</v>
      </c>
      <c r="Q49" s="14">
        <v>38495.385410000003</v>
      </c>
      <c r="R49" s="14">
        <v>0</v>
      </c>
      <c r="S49" s="14">
        <v>6587.55591</v>
      </c>
      <c r="T49" s="14">
        <v>17827.757610000001</v>
      </c>
      <c r="U49" s="14">
        <v>313243.30148000002</v>
      </c>
      <c r="V49" s="14">
        <v>5082.3656099999998</v>
      </c>
      <c r="W49" s="14">
        <v>-173.04109</v>
      </c>
      <c r="X49" s="14">
        <v>1415.08258</v>
      </c>
      <c r="Y49" s="14">
        <v>3635.7186999999999</v>
      </c>
      <c r="Z49" s="14">
        <v>204.60542000000001</v>
      </c>
      <c r="AA49" s="14">
        <v>0</v>
      </c>
      <c r="AB49" s="14">
        <v>314575.02626000001</v>
      </c>
      <c r="AC49" s="14">
        <v>104419.05547000001</v>
      </c>
      <c r="AD49" s="14">
        <v>22332.523590000001</v>
      </c>
      <c r="AE49" s="14">
        <v>10755.19765</v>
      </c>
      <c r="AF49" s="14">
        <v>30112.27735</v>
      </c>
      <c r="AG49" s="14">
        <v>29376.926370000001</v>
      </c>
      <c r="AH49" s="14">
        <v>1224.90642</v>
      </c>
      <c r="AI49" s="14">
        <v>13008.051100000001</v>
      </c>
      <c r="AJ49" s="14">
        <v>103346.08831000001</v>
      </c>
      <c r="AK49" s="14">
        <v>319657.39186999999</v>
      </c>
      <c r="AL49" s="14">
        <v>-6414.0903899999703</v>
      </c>
      <c r="AM49" s="14">
        <v>2523.0454599999998</v>
      </c>
      <c r="AN49" s="14">
        <v>-8937.1358499999697</v>
      </c>
    </row>
    <row r="50" spans="1:40" ht="12.75" customHeight="1" x14ac:dyDescent="0.2">
      <c r="A50" s="19">
        <v>39</v>
      </c>
      <c r="B50" s="19" t="s">
        <v>84</v>
      </c>
      <c r="C50" s="19" t="s">
        <v>245</v>
      </c>
      <c r="D50" s="14">
        <v>194134.00104</v>
      </c>
      <c r="E50" s="14">
        <v>166992.86501000001</v>
      </c>
      <c r="F50" s="14">
        <v>27141.136030000001</v>
      </c>
      <c r="G50" s="14">
        <v>83246.953999999998</v>
      </c>
      <c r="H50" s="14">
        <v>37634.495719999999</v>
      </c>
      <c r="I50" s="14">
        <v>44962.355949999997</v>
      </c>
      <c r="J50" s="14">
        <v>650.10233000000005</v>
      </c>
      <c r="K50" s="14">
        <v>110887.04704</v>
      </c>
      <c r="L50" s="14">
        <v>102722.13281</v>
      </c>
      <c r="M50" s="14">
        <v>18580.843369999999</v>
      </c>
      <c r="N50" s="14">
        <v>84141.289439999993</v>
      </c>
      <c r="O50" s="14">
        <v>-890.10754999999699</v>
      </c>
      <c r="P50" s="14">
        <v>-21314.565719999999</v>
      </c>
      <c r="Q50" s="14">
        <v>20424.458170000002</v>
      </c>
      <c r="R50" s="14">
        <v>0</v>
      </c>
      <c r="S50" s="14">
        <v>5384.9601499999999</v>
      </c>
      <c r="T50" s="14">
        <v>11789.428620000001</v>
      </c>
      <c r="U50" s="14">
        <v>211312.6177</v>
      </c>
      <c r="V50" s="14">
        <v>41069.220480000004</v>
      </c>
      <c r="W50" s="14">
        <v>790.94592</v>
      </c>
      <c r="X50" s="14">
        <v>39562.822110000001</v>
      </c>
      <c r="Y50" s="14">
        <v>443.01677000000001</v>
      </c>
      <c r="Z50" s="14">
        <v>272.43567999999999</v>
      </c>
      <c r="AA50" s="14">
        <v>0</v>
      </c>
      <c r="AB50" s="14">
        <v>189248.44297999999</v>
      </c>
      <c r="AC50" s="14">
        <v>69939.319130000003</v>
      </c>
      <c r="AD50" s="14">
        <v>15060.94901</v>
      </c>
      <c r="AE50" s="14">
        <v>487.74382000000003</v>
      </c>
      <c r="AF50" s="14">
        <v>18335.891599999999</v>
      </c>
      <c r="AG50" s="14">
        <v>22545.439249999999</v>
      </c>
      <c r="AH50" s="14">
        <v>1250.7729899999999</v>
      </c>
      <c r="AI50" s="14">
        <v>18374.66705</v>
      </c>
      <c r="AJ50" s="14">
        <v>43253.660129999997</v>
      </c>
      <c r="AK50" s="14">
        <v>230317.66346000001</v>
      </c>
      <c r="AL50" s="14">
        <v>-19005.045760000001</v>
      </c>
      <c r="AM50" s="14">
        <v>1415.5481</v>
      </c>
      <c r="AN50" s="14">
        <v>-20420.593860000001</v>
      </c>
    </row>
    <row r="51" spans="1:40" ht="12.75" customHeight="1" x14ac:dyDescent="0.2">
      <c r="A51" s="19">
        <v>40</v>
      </c>
      <c r="B51" s="19" t="s">
        <v>169</v>
      </c>
      <c r="C51" s="19" t="s">
        <v>170</v>
      </c>
      <c r="D51" s="14">
        <v>224460.19450000001</v>
      </c>
      <c r="E51" s="14">
        <v>219325.76339000001</v>
      </c>
      <c r="F51" s="14">
        <v>5134.4311100000004</v>
      </c>
      <c r="G51" s="14">
        <v>140303.26777999999</v>
      </c>
      <c r="H51" s="14">
        <v>55272.444490000002</v>
      </c>
      <c r="I51" s="14">
        <v>84676.068369999994</v>
      </c>
      <c r="J51" s="14">
        <v>354.75492000000003</v>
      </c>
      <c r="K51" s="14">
        <v>84156.926720000003</v>
      </c>
      <c r="L51" s="14">
        <v>170488.01905</v>
      </c>
      <c r="M51" s="14">
        <v>5181.0354600000001</v>
      </c>
      <c r="N51" s="14">
        <v>165306.98358999999</v>
      </c>
      <c r="O51" s="14">
        <v>15483.584339999999</v>
      </c>
      <c r="P51" s="14">
        <v>-9560.0552800000005</v>
      </c>
      <c r="Q51" s="14">
        <v>25154.86418</v>
      </c>
      <c r="R51" s="14">
        <v>-111.22456</v>
      </c>
      <c r="S51" s="14">
        <v>10546.65004</v>
      </c>
      <c r="T51" s="14">
        <v>1292.4404099999999</v>
      </c>
      <c r="U51" s="14">
        <v>276786.58510000003</v>
      </c>
      <c r="V51" s="14">
        <v>24617.814149999998</v>
      </c>
      <c r="W51" s="14">
        <v>20079.861099999998</v>
      </c>
      <c r="X51" s="14">
        <v>4633.6689900000001</v>
      </c>
      <c r="Y51" s="14">
        <v>885.67705000000001</v>
      </c>
      <c r="Z51" s="14">
        <v>-981.39299000000005</v>
      </c>
      <c r="AA51" s="14">
        <v>0</v>
      </c>
      <c r="AB51" s="14">
        <v>246169.04255000001</v>
      </c>
      <c r="AC51" s="14">
        <v>55298.428160000003</v>
      </c>
      <c r="AD51" s="14">
        <v>11897.79328</v>
      </c>
      <c r="AE51" s="14">
        <v>771.78314</v>
      </c>
      <c r="AF51" s="14">
        <v>14137.81071</v>
      </c>
      <c r="AG51" s="14">
        <v>8783.2903100000003</v>
      </c>
      <c r="AH51" s="14">
        <v>1883.7497499999999</v>
      </c>
      <c r="AI51" s="14">
        <v>118067.15150000001</v>
      </c>
      <c r="AJ51" s="14">
        <v>35329.0357</v>
      </c>
      <c r="AK51" s="14">
        <v>270786.8567</v>
      </c>
      <c r="AL51" s="14">
        <v>5999.7283999999599</v>
      </c>
      <c r="AM51" s="14">
        <v>647.74365999999998</v>
      </c>
      <c r="AN51" s="14">
        <v>5351.9847399999599</v>
      </c>
    </row>
    <row r="52" spans="1:40" ht="12.75" customHeight="1" x14ac:dyDescent="0.2">
      <c r="A52" s="19">
        <v>41</v>
      </c>
      <c r="B52" s="19" t="s">
        <v>175</v>
      </c>
      <c r="C52" s="19" t="s">
        <v>176</v>
      </c>
      <c r="D52" s="14">
        <v>190668.31094</v>
      </c>
      <c r="E52" s="14">
        <v>117922.46418</v>
      </c>
      <c r="F52" s="14">
        <v>72745.84676</v>
      </c>
      <c r="G52" s="14">
        <v>141603.92984999999</v>
      </c>
      <c r="H52" s="14">
        <v>53534.148289999997</v>
      </c>
      <c r="I52" s="14">
        <v>83518.657170000006</v>
      </c>
      <c r="J52" s="14">
        <v>4551.1243899999999</v>
      </c>
      <c r="K52" s="14">
        <v>49064.381090000003</v>
      </c>
      <c r="L52" s="14">
        <v>104245.48784</v>
      </c>
      <c r="M52" s="14">
        <v>7361.9317099999998</v>
      </c>
      <c r="N52" s="14">
        <v>96883.556129999997</v>
      </c>
      <c r="O52" s="14">
        <v>17213.953990000002</v>
      </c>
      <c r="P52" s="14">
        <v>903.40678000000003</v>
      </c>
      <c r="Q52" s="14">
        <v>20723.868740000002</v>
      </c>
      <c r="R52" s="14">
        <v>-4413.3215300000002</v>
      </c>
      <c r="S52" s="14">
        <v>22400.73459</v>
      </c>
      <c r="T52" s="14">
        <v>442.96973000000003</v>
      </c>
      <c r="U52" s="14">
        <v>186005.59552999999</v>
      </c>
      <c r="V52" s="14">
        <v>11118.072539999999</v>
      </c>
      <c r="W52" s="14">
        <v>0</v>
      </c>
      <c r="X52" s="14">
        <v>-1715.1807799999999</v>
      </c>
      <c r="Y52" s="14">
        <v>6579.8677100000004</v>
      </c>
      <c r="Z52" s="14">
        <v>6253.3856100000003</v>
      </c>
      <c r="AA52" s="14">
        <v>0</v>
      </c>
      <c r="AB52" s="14">
        <v>145425.45481</v>
      </c>
      <c r="AC52" s="14">
        <v>67914.495479999998</v>
      </c>
      <c r="AD52" s="14">
        <v>9610.0124500000002</v>
      </c>
      <c r="AE52" s="14">
        <v>322.72091999999998</v>
      </c>
      <c r="AF52" s="14">
        <v>9194.9427300000007</v>
      </c>
      <c r="AG52" s="14">
        <v>6019.5622000000003</v>
      </c>
      <c r="AH52" s="14">
        <v>681.24543000000006</v>
      </c>
      <c r="AI52" s="14">
        <v>8005.8083699999997</v>
      </c>
      <c r="AJ52" s="14">
        <v>43676.667229999999</v>
      </c>
      <c r="AK52" s="14">
        <v>156543.52734999999</v>
      </c>
      <c r="AL52" s="14">
        <v>29462.068179999998</v>
      </c>
      <c r="AM52" s="14">
        <v>0</v>
      </c>
      <c r="AN52" s="14">
        <v>29462.068179999998</v>
      </c>
    </row>
    <row r="53" spans="1:40" ht="12.75" customHeight="1" x14ac:dyDescent="0.2">
      <c r="A53" s="19">
        <v>42</v>
      </c>
      <c r="B53" s="19" t="s">
        <v>82</v>
      </c>
      <c r="C53" s="19" t="s">
        <v>83</v>
      </c>
      <c r="D53" s="14">
        <v>166362.82675000001</v>
      </c>
      <c r="E53" s="14">
        <v>127713.35922</v>
      </c>
      <c r="F53" s="14">
        <v>38649.467530000002</v>
      </c>
      <c r="G53" s="14">
        <v>37292.971230000003</v>
      </c>
      <c r="H53" s="14">
        <v>16277.439780000001</v>
      </c>
      <c r="I53" s="14">
        <v>13960.619619999999</v>
      </c>
      <c r="J53" s="14">
        <v>7054.91183</v>
      </c>
      <c r="K53" s="14">
        <v>129069.85552</v>
      </c>
      <c r="L53" s="14">
        <v>50547.78095</v>
      </c>
      <c r="M53" s="14">
        <v>3918.5961499999999</v>
      </c>
      <c r="N53" s="14">
        <v>46629.184800000003</v>
      </c>
      <c r="O53" s="14">
        <v>11270.75726</v>
      </c>
      <c r="P53" s="14">
        <v>-27.885069999999999</v>
      </c>
      <c r="Q53" s="14">
        <v>11298.642330000001</v>
      </c>
      <c r="R53" s="14">
        <v>0</v>
      </c>
      <c r="S53" s="14">
        <v>8275.2931900000003</v>
      </c>
      <c r="T53" s="14">
        <v>2052.8569299999999</v>
      </c>
      <c r="U53" s="14">
        <v>197297.94769999999</v>
      </c>
      <c r="V53" s="14">
        <v>-14835.82187</v>
      </c>
      <c r="W53" s="14">
        <v>-3127.2322899999999</v>
      </c>
      <c r="X53" s="14">
        <v>-47568.743860000002</v>
      </c>
      <c r="Y53" s="14">
        <v>-7.7165799999999898</v>
      </c>
      <c r="Z53" s="14">
        <v>35867.870860000003</v>
      </c>
      <c r="AA53" s="14">
        <v>0</v>
      </c>
      <c r="AB53" s="14">
        <v>92084.122789999994</v>
      </c>
      <c r="AC53" s="14">
        <v>45594.997730000003</v>
      </c>
      <c r="AD53" s="14">
        <v>8598.0389899999991</v>
      </c>
      <c r="AE53" s="14">
        <v>298.24266999999998</v>
      </c>
      <c r="AF53" s="14">
        <v>6980.5941599999996</v>
      </c>
      <c r="AG53" s="14">
        <v>7416.76019</v>
      </c>
      <c r="AH53" s="14">
        <v>230.56303</v>
      </c>
      <c r="AI53" s="14">
        <v>4744.52261</v>
      </c>
      <c r="AJ53" s="14">
        <v>18220.403409999999</v>
      </c>
      <c r="AK53" s="14">
        <v>77248.300919999994</v>
      </c>
      <c r="AL53" s="14">
        <v>120049.64678</v>
      </c>
      <c r="AM53" s="14">
        <v>15750.459000000001</v>
      </c>
      <c r="AN53" s="14">
        <v>104299.18777999999</v>
      </c>
    </row>
    <row r="54" spans="1:40" ht="12.75" customHeight="1" x14ac:dyDescent="0.2">
      <c r="A54" s="21">
        <v>43</v>
      </c>
      <c r="B54" s="19" t="s">
        <v>161</v>
      </c>
      <c r="C54" s="19" t="s">
        <v>162</v>
      </c>
      <c r="D54" s="14">
        <v>131610.69122000001</v>
      </c>
      <c r="E54" s="14">
        <v>126543.41228</v>
      </c>
      <c r="F54" s="14">
        <v>5067.2789400000001</v>
      </c>
      <c r="G54" s="14">
        <v>63125.122210000001</v>
      </c>
      <c r="H54" s="14">
        <v>51661.286670000001</v>
      </c>
      <c r="I54" s="14">
        <v>11463.83554</v>
      </c>
      <c r="J54" s="14">
        <v>0</v>
      </c>
      <c r="K54" s="14">
        <v>68485.569010000007</v>
      </c>
      <c r="L54" s="14">
        <v>32568.948280000001</v>
      </c>
      <c r="M54" s="14">
        <v>4818.9389099999999</v>
      </c>
      <c r="N54" s="14">
        <v>27750.00937</v>
      </c>
      <c r="O54" s="14">
        <v>3525.1814199999999</v>
      </c>
      <c r="P54" s="14">
        <v>-766.64543000000003</v>
      </c>
      <c r="Q54" s="14">
        <v>4291.8268500000004</v>
      </c>
      <c r="R54" s="14">
        <v>0</v>
      </c>
      <c r="S54" s="14">
        <v>3597.0193199999999</v>
      </c>
      <c r="T54" s="14">
        <v>4978.1139999999996</v>
      </c>
      <c r="U54" s="14">
        <v>108335.89311999999</v>
      </c>
      <c r="V54" s="14">
        <v>-111629.99206</v>
      </c>
      <c r="W54" s="14">
        <v>18839.288280000001</v>
      </c>
      <c r="X54" s="14">
        <v>-129184.72040999999</v>
      </c>
      <c r="Y54" s="14">
        <v>-1296.73107</v>
      </c>
      <c r="Z54" s="14">
        <v>12.171139999999999</v>
      </c>
      <c r="AA54" s="14">
        <v>0</v>
      </c>
      <c r="AB54" s="14">
        <v>59138.011769999997</v>
      </c>
      <c r="AC54" s="14">
        <v>25733.626980000001</v>
      </c>
      <c r="AD54" s="14">
        <v>5162.2231700000002</v>
      </c>
      <c r="AE54" s="14">
        <v>157.72105999999999</v>
      </c>
      <c r="AF54" s="14">
        <v>10781.996789999999</v>
      </c>
      <c r="AG54" s="14">
        <v>4101.3354099999997</v>
      </c>
      <c r="AH54" s="14">
        <v>388.91708999999997</v>
      </c>
      <c r="AI54" s="14">
        <v>1316.4783500000001</v>
      </c>
      <c r="AJ54" s="14">
        <v>11495.71292</v>
      </c>
      <c r="AK54" s="14">
        <v>-52491.98029</v>
      </c>
      <c r="AL54" s="14">
        <v>160827.87341</v>
      </c>
      <c r="AM54" s="14">
        <v>10404.04803</v>
      </c>
      <c r="AN54" s="14">
        <v>150423.82537999999</v>
      </c>
    </row>
    <row r="55" spans="1:40" ht="12.75" customHeight="1" x14ac:dyDescent="0.2">
      <c r="A55" s="21">
        <v>44</v>
      </c>
      <c r="B55" s="19" t="s">
        <v>144</v>
      </c>
      <c r="C55" s="19" t="s">
        <v>276</v>
      </c>
      <c r="D55" s="14">
        <v>59943.770450000004</v>
      </c>
      <c r="E55" s="14">
        <v>20244.746159999999</v>
      </c>
      <c r="F55" s="14">
        <v>39699.024290000001</v>
      </c>
      <c r="G55" s="14">
        <v>36447.169779999997</v>
      </c>
      <c r="H55" s="14">
        <v>1900.69084</v>
      </c>
      <c r="I55" s="14">
        <v>34546.478940000001</v>
      </c>
      <c r="J55" s="14">
        <v>0</v>
      </c>
      <c r="K55" s="14">
        <v>23496.60067</v>
      </c>
      <c r="L55" s="14">
        <v>562257.43171000003</v>
      </c>
      <c r="M55" s="14">
        <v>77.167289999999994</v>
      </c>
      <c r="N55" s="14">
        <v>562180.26442000002</v>
      </c>
      <c r="O55" s="14">
        <v>204.03810999999999</v>
      </c>
      <c r="P55" s="14">
        <v>-336.09118999999998</v>
      </c>
      <c r="Q55" s="14">
        <v>540.12929999999994</v>
      </c>
      <c r="R55" s="14">
        <v>0</v>
      </c>
      <c r="S55" s="14">
        <v>2903.6309200000001</v>
      </c>
      <c r="T55" s="14">
        <v>648.65467000000001</v>
      </c>
      <c r="U55" s="14">
        <v>589433.18879000004</v>
      </c>
      <c r="V55" s="14">
        <v>8235.4525300000005</v>
      </c>
      <c r="W55" s="14">
        <v>264.04642999999999</v>
      </c>
      <c r="X55" s="14">
        <v>1432.82527</v>
      </c>
      <c r="Y55" s="14">
        <v>6086.59429</v>
      </c>
      <c r="Z55" s="14">
        <v>451.98653999999999</v>
      </c>
      <c r="AA55" s="14">
        <v>0</v>
      </c>
      <c r="AB55" s="14">
        <v>551044.36126000003</v>
      </c>
      <c r="AC55" s="14">
        <v>471106.11877</v>
      </c>
      <c r="AD55" s="14">
        <v>20334.568469999998</v>
      </c>
      <c r="AE55" s="14">
        <v>5916.0099499999997</v>
      </c>
      <c r="AF55" s="14">
        <v>17292.501230000002</v>
      </c>
      <c r="AG55" s="14">
        <v>6836.9541300000001</v>
      </c>
      <c r="AH55" s="14">
        <v>7642.4876100000001</v>
      </c>
      <c r="AI55" s="14">
        <v>1312.7731900000001</v>
      </c>
      <c r="AJ55" s="14">
        <v>20602.947909999999</v>
      </c>
      <c r="AK55" s="14">
        <v>559279.81379000004</v>
      </c>
      <c r="AL55" s="14">
        <v>30153.375</v>
      </c>
      <c r="AM55" s="14">
        <v>10343.207469999999</v>
      </c>
      <c r="AN55" s="14">
        <v>19810.167529999999</v>
      </c>
    </row>
    <row r="56" spans="1:40" ht="12.75" customHeight="1" x14ac:dyDescent="0.2">
      <c r="A56" s="21">
        <v>45</v>
      </c>
      <c r="B56" s="19" t="s">
        <v>133</v>
      </c>
      <c r="C56" s="19" t="s">
        <v>265</v>
      </c>
      <c r="D56" s="14">
        <v>132812.46401</v>
      </c>
      <c r="E56" s="14">
        <v>124081.65411</v>
      </c>
      <c r="F56" s="14">
        <v>8730.8099000000002</v>
      </c>
      <c r="G56" s="14">
        <v>58638.873249999997</v>
      </c>
      <c r="H56" s="14">
        <v>24787.351070000001</v>
      </c>
      <c r="I56" s="14">
        <v>33851.52218</v>
      </c>
      <c r="J56" s="14">
        <v>0</v>
      </c>
      <c r="K56" s="14">
        <v>74173.590760000006</v>
      </c>
      <c r="L56" s="14">
        <v>53639.581050000001</v>
      </c>
      <c r="M56" s="14">
        <v>1880.9233899999999</v>
      </c>
      <c r="N56" s="14">
        <v>51758.657659999997</v>
      </c>
      <c r="O56" s="14">
        <v>9703.4378400000005</v>
      </c>
      <c r="P56" s="14">
        <v>-405.38436999999999</v>
      </c>
      <c r="Q56" s="14">
        <v>10108.76872</v>
      </c>
      <c r="R56" s="14">
        <v>5.3490000000000003E-2</v>
      </c>
      <c r="S56" s="14">
        <v>3230.9448200000002</v>
      </c>
      <c r="T56" s="14">
        <v>1342.9703300000001</v>
      </c>
      <c r="U56" s="14">
        <v>140209.60141</v>
      </c>
      <c r="V56" s="14">
        <v>12280.58028</v>
      </c>
      <c r="W56" s="14">
        <v>129.57184000000001</v>
      </c>
      <c r="X56" s="14">
        <v>13283.293460000001</v>
      </c>
      <c r="Y56" s="14">
        <v>-145.61960999999999</v>
      </c>
      <c r="Z56" s="14">
        <v>-986.66540999999995</v>
      </c>
      <c r="AA56" s="14">
        <v>0</v>
      </c>
      <c r="AB56" s="14">
        <v>70562.235329999996</v>
      </c>
      <c r="AC56" s="14">
        <v>35036.129070000003</v>
      </c>
      <c r="AD56" s="14">
        <v>7698.6664700000001</v>
      </c>
      <c r="AE56" s="14">
        <v>176.78567000000001</v>
      </c>
      <c r="AF56" s="14">
        <v>5114.85221</v>
      </c>
      <c r="AG56" s="14">
        <v>7131.2226899999996</v>
      </c>
      <c r="AH56" s="14">
        <v>197.61823999999999</v>
      </c>
      <c r="AI56" s="14">
        <v>2053.6136999999999</v>
      </c>
      <c r="AJ56" s="14">
        <v>13153.34728</v>
      </c>
      <c r="AK56" s="14">
        <v>82842.815610000005</v>
      </c>
      <c r="AL56" s="14">
        <v>57366.785799999998</v>
      </c>
      <c r="AM56" s="14">
        <v>10380</v>
      </c>
      <c r="AN56" s="14">
        <v>46986.785799999998</v>
      </c>
    </row>
    <row r="57" spans="1:40" ht="12.75" customHeight="1" x14ac:dyDescent="0.2">
      <c r="A57" s="21">
        <v>46</v>
      </c>
      <c r="B57" s="19" t="s">
        <v>147</v>
      </c>
      <c r="C57" s="19" t="s">
        <v>148</v>
      </c>
      <c r="D57" s="14">
        <v>107376.23896</v>
      </c>
      <c r="E57" s="14">
        <v>88686.502280000001</v>
      </c>
      <c r="F57" s="14">
        <v>18689.736680000002</v>
      </c>
      <c r="G57" s="14">
        <v>57072.380669999999</v>
      </c>
      <c r="H57" s="14">
        <v>36293.074430000001</v>
      </c>
      <c r="I57" s="14">
        <v>19954.899679999999</v>
      </c>
      <c r="J57" s="14">
        <v>824.40656000000001</v>
      </c>
      <c r="K57" s="14">
        <v>50303.858289999996</v>
      </c>
      <c r="L57" s="14">
        <v>5950.3807900000002</v>
      </c>
      <c r="M57" s="14">
        <v>936.80228</v>
      </c>
      <c r="N57" s="14">
        <v>5013.5785100000003</v>
      </c>
      <c r="O57" s="14">
        <v>-57226.649899999997</v>
      </c>
      <c r="P57" s="14">
        <v>5776.6000899999999</v>
      </c>
      <c r="Q57" s="14">
        <v>-62719.588900000002</v>
      </c>
      <c r="R57" s="14">
        <v>-283.66109</v>
      </c>
      <c r="S57" s="14">
        <v>10453.950430000001</v>
      </c>
      <c r="T57" s="14">
        <v>308.13092</v>
      </c>
      <c r="U57" s="14">
        <v>8852.8682499999995</v>
      </c>
      <c r="V57" s="14">
        <v>34593.025419999998</v>
      </c>
      <c r="W57" s="14">
        <v>-442.49403000000001</v>
      </c>
      <c r="X57" s="14">
        <v>32653.458259999999</v>
      </c>
      <c r="Y57" s="14">
        <v>2381.44425</v>
      </c>
      <c r="Z57" s="14">
        <v>0.61694000000000004</v>
      </c>
      <c r="AA57" s="14">
        <v>0</v>
      </c>
      <c r="AB57" s="14">
        <v>76516.025640000007</v>
      </c>
      <c r="AC57" s="14">
        <v>12455.810380000001</v>
      </c>
      <c r="AD57" s="14">
        <v>2979.6695</v>
      </c>
      <c r="AE57" s="14">
        <v>291.89328</v>
      </c>
      <c r="AF57" s="14">
        <v>5334.7382100000004</v>
      </c>
      <c r="AG57" s="14">
        <v>2454.89266</v>
      </c>
      <c r="AH57" s="14">
        <v>608.49734000000001</v>
      </c>
      <c r="AI57" s="14">
        <v>870.23901999999998</v>
      </c>
      <c r="AJ57" s="14">
        <v>51520.285250000001</v>
      </c>
      <c r="AK57" s="14">
        <v>111109.05106</v>
      </c>
      <c r="AL57" s="14">
        <v>-102256.18281</v>
      </c>
      <c r="AM57" s="14">
        <v>0</v>
      </c>
      <c r="AN57" s="14">
        <v>-102256.18281</v>
      </c>
    </row>
    <row r="58" spans="1:40" ht="12.75" customHeight="1" x14ac:dyDescent="0.2">
      <c r="A58" s="21">
        <v>47</v>
      </c>
      <c r="B58" s="19" t="s">
        <v>124</v>
      </c>
      <c r="C58" s="19" t="s">
        <v>125</v>
      </c>
      <c r="D58" s="14">
        <v>108217.84716</v>
      </c>
      <c r="E58" s="14">
        <v>99110.384839999999</v>
      </c>
      <c r="F58" s="14">
        <v>9107.4623200000005</v>
      </c>
      <c r="G58" s="14">
        <v>69460.988379999995</v>
      </c>
      <c r="H58" s="14">
        <v>25734.929690000001</v>
      </c>
      <c r="I58" s="14">
        <v>36357.519829999997</v>
      </c>
      <c r="J58" s="14">
        <v>7368.5388599999997</v>
      </c>
      <c r="K58" s="14">
        <v>38756.858780000002</v>
      </c>
      <c r="L58" s="14">
        <v>37307.474540000003</v>
      </c>
      <c r="M58" s="14">
        <v>5707.2530200000001</v>
      </c>
      <c r="N58" s="14">
        <v>31600.221519999999</v>
      </c>
      <c r="O58" s="14">
        <v>2919.027</v>
      </c>
      <c r="P58" s="14">
        <v>403.58841999999999</v>
      </c>
      <c r="Q58" s="14">
        <v>2515.43858</v>
      </c>
      <c r="R58" s="14">
        <v>0</v>
      </c>
      <c r="S58" s="14">
        <v>2318.7408999999998</v>
      </c>
      <c r="T58" s="14">
        <v>1683.1405</v>
      </c>
      <c r="U58" s="14">
        <v>77277.988700000002</v>
      </c>
      <c r="V58" s="14">
        <v>3595.6797000000001</v>
      </c>
      <c r="W58" s="14">
        <v>71.34205</v>
      </c>
      <c r="X58" s="14">
        <v>2919.1334400000001</v>
      </c>
      <c r="Y58" s="14">
        <v>604.45623000000001</v>
      </c>
      <c r="Z58" s="14">
        <v>0.74797999999999998</v>
      </c>
      <c r="AA58" s="14">
        <v>0</v>
      </c>
      <c r="AB58" s="14">
        <v>68202.559930000003</v>
      </c>
      <c r="AC58" s="14">
        <v>30889.096130000002</v>
      </c>
      <c r="AD58" s="14">
        <v>6670.3738700000004</v>
      </c>
      <c r="AE58" s="14">
        <v>287.00207</v>
      </c>
      <c r="AF58" s="14">
        <v>4597.2263899999998</v>
      </c>
      <c r="AG58" s="14">
        <v>7699.74413</v>
      </c>
      <c r="AH58" s="14">
        <v>369.65305000000001</v>
      </c>
      <c r="AI58" s="14">
        <v>3493.2650800000001</v>
      </c>
      <c r="AJ58" s="14">
        <v>14196.199210000001</v>
      </c>
      <c r="AK58" s="14">
        <v>71798.239629999996</v>
      </c>
      <c r="AL58" s="14">
        <v>5479.7490700000199</v>
      </c>
      <c r="AM58" s="14">
        <v>0</v>
      </c>
      <c r="AN58" s="14">
        <v>5479.7490700000199</v>
      </c>
    </row>
    <row r="59" spans="1:40" ht="12.75" customHeight="1" x14ac:dyDescent="0.2">
      <c r="A59" s="21">
        <v>48</v>
      </c>
      <c r="B59" s="19" t="s">
        <v>116</v>
      </c>
      <c r="C59" s="19" t="s">
        <v>277</v>
      </c>
      <c r="D59" s="14">
        <v>109476.21017000001</v>
      </c>
      <c r="E59" s="14">
        <v>108925.91781</v>
      </c>
      <c r="F59" s="14">
        <v>550.29236000000003</v>
      </c>
      <c r="G59" s="14">
        <v>40576.111960000002</v>
      </c>
      <c r="H59" s="14">
        <v>21156.671249999999</v>
      </c>
      <c r="I59" s="14">
        <v>19416.43361</v>
      </c>
      <c r="J59" s="14">
        <v>3.0070999999999999</v>
      </c>
      <c r="K59" s="14">
        <v>68900.098209999996</v>
      </c>
      <c r="L59" s="14">
        <v>53210.871160000002</v>
      </c>
      <c r="M59" s="14">
        <v>9177.8065100000003</v>
      </c>
      <c r="N59" s="14">
        <v>44033.06465</v>
      </c>
      <c r="O59" s="14">
        <v>88416.92396</v>
      </c>
      <c r="P59" s="14">
        <v>23111.43489</v>
      </c>
      <c r="Q59" s="14">
        <v>64809.2451</v>
      </c>
      <c r="R59" s="14">
        <v>496.24396999999999</v>
      </c>
      <c r="S59" s="14">
        <v>12419.455389999999</v>
      </c>
      <c r="T59" s="14">
        <v>186.94118</v>
      </c>
      <c r="U59" s="14">
        <v>213956.48339000001</v>
      </c>
      <c r="V59" s="14">
        <v>84704.732919999995</v>
      </c>
      <c r="W59" s="14">
        <v>5676.6320299999998</v>
      </c>
      <c r="X59" s="14">
        <v>74329.772419999994</v>
      </c>
      <c r="Y59" s="14">
        <v>6.2063699999999997</v>
      </c>
      <c r="Z59" s="14">
        <v>4692.1220999999996</v>
      </c>
      <c r="AA59" s="14">
        <v>0</v>
      </c>
      <c r="AB59" s="14">
        <v>72754.276299999998</v>
      </c>
      <c r="AC59" s="14">
        <v>26037.002339999999</v>
      </c>
      <c r="AD59" s="14">
        <v>5518.5739299999996</v>
      </c>
      <c r="AE59" s="14">
        <v>746.52103999999997</v>
      </c>
      <c r="AF59" s="14">
        <v>4152.1739399999997</v>
      </c>
      <c r="AG59" s="14">
        <v>4749.2927300000001</v>
      </c>
      <c r="AH59" s="14">
        <v>872.03821000000005</v>
      </c>
      <c r="AI59" s="14">
        <v>5945.3881000000001</v>
      </c>
      <c r="AJ59" s="14">
        <v>24733.28601</v>
      </c>
      <c r="AK59" s="14">
        <v>157459.00922000001</v>
      </c>
      <c r="AL59" s="14">
        <v>56497.474170000001</v>
      </c>
      <c r="AM59" s="14">
        <v>10122.790999999999</v>
      </c>
      <c r="AN59" s="14">
        <v>46374.683169999997</v>
      </c>
    </row>
    <row r="60" spans="1:40" ht="12.75" customHeight="1" x14ac:dyDescent="0.2">
      <c r="A60" s="21">
        <v>49</v>
      </c>
      <c r="B60" s="19" t="s">
        <v>174</v>
      </c>
      <c r="C60" s="19" t="s">
        <v>278</v>
      </c>
      <c r="D60" s="14">
        <v>86530.413419999997</v>
      </c>
      <c r="E60" s="14">
        <v>85874.040110000002</v>
      </c>
      <c r="F60" s="14">
        <v>656.37330999999995</v>
      </c>
      <c r="G60" s="14">
        <v>43562.952279999998</v>
      </c>
      <c r="H60" s="14">
        <v>31214.095300000001</v>
      </c>
      <c r="I60" s="14">
        <v>12348.85698</v>
      </c>
      <c r="J60" s="14">
        <v>0</v>
      </c>
      <c r="K60" s="14">
        <v>42967.461139999999</v>
      </c>
      <c r="L60" s="14">
        <v>25174.315750000002</v>
      </c>
      <c r="M60" s="14">
        <v>4264.5724700000001</v>
      </c>
      <c r="N60" s="14">
        <v>20909.743279999999</v>
      </c>
      <c r="O60" s="14">
        <v>4189.3012900000003</v>
      </c>
      <c r="P60" s="14">
        <v>-363.67637000000002</v>
      </c>
      <c r="Q60" s="14">
        <v>4552.9776599999996</v>
      </c>
      <c r="R60" s="14">
        <v>0</v>
      </c>
      <c r="S60" s="14">
        <v>469.71843999999999</v>
      </c>
      <c r="T60" s="14">
        <v>177.2937</v>
      </c>
      <c r="U60" s="14">
        <v>68713.517850000004</v>
      </c>
      <c r="V60" s="14">
        <v>-976.16710000000103</v>
      </c>
      <c r="W60" s="14">
        <v>-613.66681000000005</v>
      </c>
      <c r="X60" s="14">
        <v>4145.7129699999996</v>
      </c>
      <c r="Y60" s="14">
        <v>7.4451900000000002</v>
      </c>
      <c r="Z60" s="14">
        <v>-4515.6584499999999</v>
      </c>
      <c r="AA60" s="14">
        <v>0</v>
      </c>
      <c r="AB60" s="14">
        <v>40313.212189999998</v>
      </c>
      <c r="AC60" s="14">
        <v>17084.734639999999</v>
      </c>
      <c r="AD60" s="14">
        <v>3357.9412600000001</v>
      </c>
      <c r="AE60" s="14">
        <v>822.89792</v>
      </c>
      <c r="AF60" s="14">
        <v>6468.4052799999999</v>
      </c>
      <c r="AG60" s="14">
        <v>3278.8552500000001</v>
      </c>
      <c r="AH60" s="14">
        <v>658.43433000000005</v>
      </c>
      <c r="AI60" s="14">
        <v>1971.28584</v>
      </c>
      <c r="AJ60" s="14">
        <v>6670.6576699999996</v>
      </c>
      <c r="AK60" s="14">
        <v>39337.04509</v>
      </c>
      <c r="AL60" s="14">
        <v>29376.472760000001</v>
      </c>
      <c r="AM60" s="14">
        <v>5815.6837299999997</v>
      </c>
      <c r="AN60" s="14">
        <v>23560.78903</v>
      </c>
    </row>
    <row r="61" spans="1:40" ht="12.75" customHeight="1" x14ac:dyDescent="0.2">
      <c r="A61" s="21">
        <v>50</v>
      </c>
      <c r="B61" s="19" t="s">
        <v>194</v>
      </c>
      <c r="C61" s="19" t="s">
        <v>248</v>
      </c>
      <c r="D61" s="14">
        <v>108233.43012</v>
      </c>
      <c r="E61" s="14">
        <v>108174.69265</v>
      </c>
      <c r="F61" s="14">
        <v>58.737470000000002</v>
      </c>
      <c r="G61" s="14">
        <v>35328.460310000002</v>
      </c>
      <c r="H61" s="14">
        <v>33994.340759999999</v>
      </c>
      <c r="I61" s="14">
        <v>1334.1195499999999</v>
      </c>
      <c r="J61" s="14">
        <v>0</v>
      </c>
      <c r="K61" s="14">
        <v>72904.969809999995</v>
      </c>
      <c r="L61" s="14">
        <v>7614.3966700000001</v>
      </c>
      <c r="M61" s="14">
        <v>860.26367000000005</v>
      </c>
      <c r="N61" s="14">
        <v>6754.1329999999998</v>
      </c>
      <c r="O61" s="14">
        <v>-8976.2124199999998</v>
      </c>
      <c r="P61" s="14">
        <v>-20845.37239</v>
      </c>
      <c r="Q61" s="14">
        <v>14340.17506</v>
      </c>
      <c r="R61" s="14">
        <v>-2471.0150899999999</v>
      </c>
      <c r="S61" s="14">
        <v>-2959.4476800000002</v>
      </c>
      <c r="T61" s="14">
        <v>0</v>
      </c>
      <c r="U61" s="14">
        <v>67723.442710000003</v>
      </c>
      <c r="V61" s="14">
        <v>-18204.555619999999</v>
      </c>
      <c r="W61" s="14">
        <v>-4858.9369800000004</v>
      </c>
      <c r="X61" s="14">
        <v>-4023.6316099999999</v>
      </c>
      <c r="Y61" s="14">
        <v>32.872169999999997</v>
      </c>
      <c r="Z61" s="14">
        <v>0</v>
      </c>
      <c r="AA61" s="14">
        <v>-9354.8592000000008</v>
      </c>
      <c r="AB61" s="14">
        <v>58090.36047</v>
      </c>
      <c r="AC61" s="14">
        <v>46754.283929999998</v>
      </c>
      <c r="AD61" s="14">
        <v>1665.0329200000001</v>
      </c>
      <c r="AE61" s="14">
        <v>266.928</v>
      </c>
      <c r="AF61" s="14">
        <v>1022.91862</v>
      </c>
      <c r="AG61" s="14">
        <v>337.95695999999998</v>
      </c>
      <c r="AH61" s="14">
        <v>0</v>
      </c>
      <c r="AI61" s="14">
        <v>498.31335999999999</v>
      </c>
      <c r="AJ61" s="14">
        <v>7544.9266799999996</v>
      </c>
      <c r="AK61" s="14">
        <v>39885.80485</v>
      </c>
      <c r="AL61" s="14">
        <v>27837.637859999999</v>
      </c>
      <c r="AM61" s="14">
        <v>5272.75918</v>
      </c>
      <c r="AN61" s="14">
        <v>22564.878680000002</v>
      </c>
    </row>
    <row r="62" spans="1:40" ht="12.75" customHeight="1" x14ac:dyDescent="0.2">
      <c r="A62" s="21">
        <v>51</v>
      </c>
      <c r="B62" s="19" t="s">
        <v>163</v>
      </c>
      <c r="C62" s="19" t="s">
        <v>164</v>
      </c>
      <c r="D62" s="14">
        <v>85188.45177</v>
      </c>
      <c r="E62" s="14">
        <v>84497.300919999994</v>
      </c>
      <c r="F62" s="14">
        <v>691.15084999999999</v>
      </c>
      <c r="G62" s="14">
        <v>31753.134979999999</v>
      </c>
      <c r="H62" s="14">
        <v>16403.16158</v>
      </c>
      <c r="I62" s="14">
        <v>12837.891600000001</v>
      </c>
      <c r="J62" s="14">
        <v>2512.0817999999999</v>
      </c>
      <c r="K62" s="14">
        <v>53435.316789999997</v>
      </c>
      <c r="L62" s="14">
        <v>34973.12743</v>
      </c>
      <c r="M62" s="14">
        <v>8731.4054799999994</v>
      </c>
      <c r="N62" s="14">
        <v>26241.721949999999</v>
      </c>
      <c r="O62" s="14">
        <v>-759.75144999999998</v>
      </c>
      <c r="P62" s="14">
        <v>-3209.82512</v>
      </c>
      <c r="Q62" s="14">
        <v>2450.0736700000002</v>
      </c>
      <c r="R62" s="14">
        <v>0</v>
      </c>
      <c r="S62" s="14">
        <v>448.59246000000002</v>
      </c>
      <c r="T62" s="14">
        <v>14358.38982</v>
      </c>
      <c r="U62" s="14">
        <v>93724.269570000004</v>
      </c>
      <c r="V62" s="14">
        <v>-3340.1808999999998</v>
      </c>
      <c r="W62" s="14">
        <v>122.87707</v>
      </c>
      <c r="X62" s="14">
        <v>-2946.0097099999998</v>
      </c>
      <c r="Y62" s="14">
        <v>-513.83600000000001</v>
      </c>
      <c r="Z62" s="14">
        <v>-3.2122600000000001</v>
      </c>
      <c r="AA62" s="14">
        <v>0</v>
      </c>
      <c r="AB62" s="14">
        <v>53124.644529999998</v>
      </c>
      <c r="AC62" s="14">
        <v>18739.140950000001</v>
      </c>
      <c r="AD62" s="14">
        <v>4380.2795800000004</v>
      </c>
      <c r="AE62" s="14">
        <v>1865.4308599999999</v>
      </c>
      <c r="AF62" s="14">
        <v>10706.7114</v>
      </c>
      <c r="AG62" s="14">
        <v>4351.7216399999998</v>
      </c>
      <c r="AH62" s="14">
        <v>26.068000000000001</v>
      </c>
      <c r="AI62" s="14">
        <v>4795.3480499999996</v>
      </c>
      <c r="AJ62" s="14">
        <v>8259.9440500000001</v>
      </c>
      <c r="AK62" s="14">
        <v>49784.463629999998</v>
      </c>
      <c r="AL62" s="14">
        <v>43939.805939999998</v>
      </c>
      <c r="AM62" s="14">
        <v>3372.3470000000002</v>
      </c>
      <c r="AN62" s="14">
        <v>40567.458939999997</v>
      </c>
    </row>
    <row r="63" spans="1:40" ht="12.75" customHeight="1" x14ac:dyDescent="0.2">
      <c r="A63" s="21">
        <v>52</v>
      </c>
      <c r="B63" s="19" t="s">
        <v>136</v>
      </c>
      <c r="C63" s="19" t="s">
        <v>279</v>
      </c>
      <c r="D63" s="14">
        <v>112293.33826999999</v>
      </c>
      <c r="E63" s="14">
        <v>108445.17797999999</v>
      </c>
      <c r="F63" s="14">
        <v>3848.1602899999998</v>
      </c>
      <c r="G63" s="14">
        <v>30244.18779</v>
      </c>
      <c r="H63" s="14">
        <v>9299.3899899999997</v>
      </c>
      <c r="I63" s="14">
        <v>20901.915870000001</v>
      </c>
      <c r="J63" s="14">
        <v>42.881929999999997</v>
      </c>
      <c r="K63" s="14">
        <v>82049.150479999997</v>
      </c>
      <c r="L63" s="14">
        <v>20650.90021</v>
      </c>
      <c r="M63" s="14">
        <v>2969.92812</v>
      </c>
      <c r="N63" s="14">
        <v>17680.972089999999</v>
      </c>
      <c r="O63" s="14">
        <v>2566.7733600000001</v>
      </c>
      <c r="P63" s="14">
        <v>99.568619999999996</v>
      </c>
      <c r="Q63" s="14">
        <v>2467.2047400000001</v>
      </c>
      <c r="R63" s="14">
        <v>0</v>
      </c>
      <c r="S63" s="14">
        <v>2696.4424100000001</v>
      </c>
      <c r="T63" s="14">
        <v>1037.6358299999999</v>
      </c>
      <c r="U63" s="14">
        <v>106030.97417</v>
      </c>
      <c r="V63" s="14">
        <v>7908.15164</v>
      </c>
      <c r="W63" s="14">
        <v>115.35876</v>
      </c>
      <c r="X63" s="14">
        <v>7645.2480999999998</v>
      </c>
      <c r="Y63" s="14">
        <v>118.68741</v>
      </c>
      <c r="Z63" s="14">
        <v>28.8741699999999</v>
      </c>
      <c r="AA63" s="14">
        <v>-1.6799999999999999E-2</v>
      </c>
      <c r="AB63" s="14">
        <v>56155.955549999999</v>
      </c>
      <c r="AC63" s="14">
        <v>25244.315640000001</v>
      </c>
      <c r="AD63" s="14">
        <v>5018.5971600000003</v>
      </c>
      <c r="AE63" s="14">
        <v>1077.5002300000001</v>
      </c>
      <c r="AF63" s="14">
        <v>4637.9953699999996</v>
      </c>
      <c r="AG63" s="14">
        <v>10096.08958</v>
      </c>
      <c r="AH63" s="14">
        <v>7.0959599999999998</v>
      </c>
      <c r="AI63" s="14">
        <v>3340.9092300000002</v>
      </c>
      <c r="AJ63" s="14">
        <v>6733.4523799999997</v>
      </c>
      <c r="AK63" s="14">
        <v>64064.107190000002</v>
      </c>
      <c r="AL63" s="14">
        <v>41966.866979999999</v>
      </c>
      <c r="AM63" s="14">
        <v>6056.2936600000003</v>
      </c>
      <c r="AN63" s="14">
        <v>35910.573320000003</v>
      </c>
    </row>
    <row r="64" spans="1:40" ht="12.75" customHeight="1" x14ac:dyDescent="0.2">
      <c r="A64" s="21">
        <v>53</v>
      </c>
      <c r="B64" s="19" t="s">
        <v>159</v>
      </c>
      <c r="C64" s="19" t="s">
        <v>160</v>
      </c>
      <c r="D64" s="14">
        <v>104072.85248</v>
      </c>
      <c r="E64" s="14">
        <v>97820.955010000005</v>
      </c>
      <c r="F64" s="14">
        <v>6251.8974699999999</v>
      </c>
      <c r="G64" s="14">
        <v>34136.822110000001</v>
      </c>
      <c r="H64" s="14">
        <v>10198.50404</v>
      </c>
      <c r="I64" s="14">
        <v>23938.318070000001</v>
      </c>
      <c r="J64" s="14">
        <v>0</v>
      </c>
      <c r="K64" s="14">
        <v>69936.030369999993</v>
      </c>
      <c r="L64" s="14">
        <v>31204.841359999999</v>
      </c>
      <c r="M64" s="14">
        <v>7957.7117799999996</v>
      </c>
      <c r="N64" s="14">
        <v>23247.129580000001</v>
      </c>
      <c r="O64" s="14">
        <v>7082.5563000000002</v>
      </c>
      <c r="P64" s="14">
        <v>-327.43257999999997</v>
      </c>
      <c r="Q64" s="14">
        <v>7252.8620899999996</v>
      </c>
      <c r="R64" s="14">
        <v>157.12679</v>
      </c>
      <c r="S64" s="14">
        <v>3149.7848899999999</v>
      </c>
      <c r="T64" s="14">
        <v>304.1397</v>
      </c>
      <c r="U64" s="14">
        <v>103719.64083999999</v>
      </c>
      <c r="V64" s="14">
        <v>24741.76698</v>
      </c>
      <c r="W64" s="14">
        <v>256.51443999999998</v>
      </c>
      <c r="X64" s="14">
        <v>23782.628629999999</v>
      </c>
      <c r="Y64" s="14">
        <v>702.62391000000002</v>
      </c>
      <c r="Z64" s="14">
        <v>0</v>
      </c>
      <c r="AA64" s="14">
        <v>0</v>
      </c>
      <c r="AB64" s="14">
        <v>65853.218800000002</v>
      </c>
      <c r="AC64" s="14">
        <v>29976.509620000001</v>
      </c>
      <c r="AD64" s="14">
        <v>6617.9661299999998</v>
      </c>
      <c r="AE64" s="14">
        <v>205.59595999999999</v>
      </c>
      <c r="AF64" s="14">
        <v>8063.8106200000002</v>
      </c>
      <c r="AG64" s="14">
        <v>6839.4767199999997</v>
      </c>
      <c r="AH64" s="14">
        <v>611.58443</v>
      </c>
      <c r="AI64" s="14">
        <v>7095.0792099999999</v>
      </c>
      <c r="AJ64" s="14">
        <v>6443.1961099999999</v>
      </c>
      <c r="AK64" s="14">
        <v>90594.985780000003</v>
      </c>
      <c r="AL64" s="14">
        <v>13124.655059999999</v>
      </c>
      <c r="AM64" s="14">
        <v>2372.15</v>
      </c>
      <c r="AN64" s="14">
        <v>10752.50506</v>
      </c>
    </row>
    <row r="65" spans="1:40" ht="12.75" customHeight="1" x14ac:dyDescent="0.2">
      <c r="A65" s="21">
        <v>54</v>
      </c>
      <c r="B65" s="19" t="s">
        <v>141</v>
      </c>
      <c r="C65" s="19" t="s">
        <v>280</v>
      </c>
      <c r="D65" s="14">
        <v>63464.482730000003</v>
      </c>
      <c r="E65" s="14">
        <v>60448.581380000003</v>
      </c>
      <c r="F65" s="14">
        <v>3015.9013500000001</v>
      </c>
      <c r="G65" s="14">
        <v>30686.744849999999</v>
      </c>
      <c r="H65" s="14">
        <v>5790.7260200000001</v>
      </c>
      <c r="I65" s="14">
        <v>24896.018830000001</v>
      </c>
      <c r="J65" s="14">
        <v>0</v>
      </c>
      <c r="K65" s="14">
        <v>32777.737880000001</v>
      </c>
      <c r="L65" s="14">
        <v>55643.05975</v>
      </c>
      <c r="M65" s="14">
        <v>4389.1252100000002</v>
      </c>
      <c r="N65" s="14">
        <v>51253.934540000002</v>
      </c>
      <c r="O65" s="14">
        <v>-3384.1650100000002</v>
      </c>
      <c r="P65" s="14">
        <v>-2701.7512200000001</v>
      </c>
      <c r="Q65" s="14">
        <v>-682.41378999999995</v>
      </c>
      <c r="R65" s="14">
        <v>0</v>
      </c>
      <c r="S65" s="14">
        <v>1263.0601300000001</v>
      </c>
      <c r="T65" s="14">
        <v>155.81233</v>
      </c>
      <c r="U65" s="14">
        <v>82066.379870000004</v>
      </c>
      <c r="V65" s="14">
        <v>-22768.09893</v>
      </c>
      <c r="W65" s="14">
        <v>14.62364</v>
      </c>
      <c r="X65" s="14">
        <v>-22593.315589999998</v>
      </c>
      <c r="Y65" s="14">
        <v>-102.93454</v>
      </c>
      <c r="Z65" s="14">
        <v>-86.472440000000006</v>
      </c>
      <c r="AA65" s="14">
        <v>0</v>
      </c>
      <c r="AB65" s="14">
        <v>101429.60859</v>
      </c>
      <c r="AC65" s="14">
        <v>34635.693149999999</v>
      </c>
      <c r="AD65" s="14">
        <v>7650.0099300000002</v>
      </c>
      <c r="AE65" s="14">
        <v>1970.3802900000001</v>
      </c>
      <c r="AF65" s="14">
        <v>9635.0558299999993</v>
      </c>
      <c r="AG65" s="14">
        <v>8416.7639999999992</v>
      </c>
      <c r="AH65" s="14">
        <v>798.86545000000001</v>
      </c>
      <c r="AI65" s="14">
        <v>2738.7887700000001</v>
      </c>
      <c r="AJ65" s="14">
        <v>35584.051169999999</v>
      </c>
      <c r="AK65" s="14">
        <v>78661.509659999996</v>
      </c>
      <c r="AL65" s="14">
        <v>3404.87021000001</v>
      </c>
      <c r="AM65" s="14">
        <v>3008.5677500000002</v>
      </c>
      <c r="AN65" s="14">
        <v>396.30246000000801</v>
      </c>
    </row>
    <row r="66" spans="1:40" ht="12.75" customHeight="1" x14ac:dyDescent="0.2">
      <c r="A66" s="21">
        <v>55</v>
      </c>
      <c r="B66" s="19" t="s">
        <v>197</v>
      </c>
      <c r="C66" s="19" t="s">
        <v>281</v>
      </c>
      <c r="D66" s="14">
        <v>79764.464680000005</v>
      </c>
      <c r="E66" s="14">
        <v>74844.087710000007</v>
      </c>
      <c r="F66" s="14">
        <v>4920.3769700000003</v>
      </c>
      <c r="G66" s="14">
        <v>17769.39169</v>
      </c>
      <c r="H66" s="14">
        <v>9528.2936800000007</v>
      </c>
      <c r="I66" s="14">
        <v>8241.0980099999997</v>
      </c>
      <c r="J66" s="14">
        <v>0</v>
      </c>
      <c r="K66" s="14">
        <v>61995.072990000001</v>
      </c>
      <c r="L66" s="14">
        <v>20350.25304</v>
      </c>
      <c r="M66" s="14">
        <v>2772.0030999999999</v>
      </c>
      <c r="N66" s="14">
        <v>17578.249940000002</v>
      </c>
      <c r="O66" s="14">
        <v>14303.858469999999</v>
      </c>
      <c r="P66" s="14">
        <v>-3870.2020600000001</v>
      </c>
      <c r="Q66" s="14">
        <v>18174.060529999999</v>
      </c>
      <c r="R66" s="14">
        <v>0</v>
      </c>
      <c r="S66" s="14">
        <v>37634.222049999997</v>
      </c>
      <c r="T66" s="14">
        <v>173.84846999999999</v>
      </c>
      <c r="U66" s="14">
        <v>131685.25192000001</v>
      </c>
      <c r="V66" s="14">
        <v>9564.47487</v>
      </c>
      <c r="W66" s="14">
        <v>12031.50916</v>
      </c>
      <c r="X66" s="14">
        <v>-5085.60419</v>
      </c>
      <c r="Y66" s="14">
        <v>2427.8568500000001</v>
      </c>
      <c r="Z66" s="14">
        <v>190.71305000000001</v>
      </c>
      <c r="AA66" s="14">
        <v>0</v>
      </c>
      <c r="AB66" s="14">
        <v>99731.890039999998</v>
      </c>
      <c r="AC66" s="14">
        <v>47461.852160000002</v>
      </c>
      <c r="AD66" s="14">
        <v>6086.9754499999999</v>
      </c>
      <c r="AE66" s="14">
        <v>175.24139</v>
      </c>
      <c r="AF66" s="14">
        <v>5001.8137999999999</v>
      </c>
      <c r="AG66" s="14">
        <v>3352.7832800000001</v>
      </c>
      <c r="AH66" s="14">
        <v>153.70696000000001</v>
      </c>
      <c r="AI66" s="14">
        <v>6940.4729500000003</v>
      </c>
      <c r="AJ66" s="14">
        <v>30559.04405</v>
      </c>
      <c r="AK66" s="14">
        <v>109296.36491</v>
      </c>
      <c r="AL66" s="14">
        <v>22388.887009999999</v>
      </c>
      <c r="AM66" s="14">
        <v>4262.4272700000001</v>
      </c>
      <c r="AN66" s="14">
        <v>18126.459739999998</v>
      </c>
    </row>
    <row r="67" spans="1:40" ht="12.75" customHeight="1" x14ac:dyDescent="0.2">
      <c r="A67" s="21">
        <v>56</v>
      </c>
      <c r="B67" s="19" t="s">
        <v>180</v>
      </c>
      <c r="C67" s="19" t="s">
        <v>181</v>
      </c>
      <c r="D67" s="14">
        <v>51547.404620000001</v>
      </c>
      <c r="E67" s="14">
        <v>45101.382290000001</v>
      </c>
      <c r="F67" s="14">
        <v>6446.0223299999998</v>
      </c>
      <c r="G67" s="14">
        <v>21433.453239999999</v>
      </c>
      <c r="H67" s="14">
        <v>9223.1055300000007</v>
      </c>
      <c r="I67" s="14">
        <v>12210.34771</v>
      </c>
      <c r="J67" s="14">
        <v>0</v>
      </c>
      <c r="K67" s="14">
        <v>30113.951379999999</v>
      </c>
      <c r="L67" s="14">
        <v>65754.255040000004</v>
      </c>
      <c r="M67" s="14">
        <v>5648.1421200000004</v>
      </c>
      <c r="N67" s="14">
        <v>60106.11292</v>
      </c>
      <c r="O67" s="14">
        <v>15360.31525</v>
      </c>
      <c r="P67" s="14">
        <v>-3872.7319000000002</v>
      </c>
      <c r="Q67" s="14">
        <v>19233.047149999999</v>
      </c>
      <c r="R67" s="14">
        <v>0</v>
      </c>
      <c r="S67" s="14">
        <v>1408.0917300000001</v>
      </c>
      <c r="T67" s="14">
        <v>16.558420000000002</v>
      </c>
      <c r="U67" s="14">
        <v>107005.0297</v>
      </c>
      <c r="V67" s="14">
        <v>-32796.366470000001</v>
      </c>
      <c r="W67" s="14">
        <v>1064.8362</v>
      </c>
      <c r="X67" s="14">
        <v>-34761.01311</v>
      </c>
      <c r="Y67" s="14">
        <v>168.34948</v>
      </c>
      <c r="Z67" s="14">
        <v>731.46096</v>
      </c>
      <c r="AA67" s="14">
        <v>0</v>
      </c>
      <c r="AB67" s="14">
        <v>91439.072820000001</v>
      </c>
      <c r="AC67" s="14">
        <v>43853.081180000001</v>
      </c>
      <c r="AD67" s="14">
        <v>9341.0288500000006</v>
      </c>
      <c r="AE67" s="14">
        <v>326.38209999999998</v>
      </c>
      <c r="AF67" s="14">
        <v>4614.9588000000003</v>
      </c>
      <c r="AG67" s="14">
        <v>5385.5928999999996</v>
      </c>
      <c r="AH67" s="14">
        <v>1312.7624499999999</v>
      </c>
      <c r="AI67" s="14">
        <v>13242.385399999999</v>
      </c>
      <c r="AJ67" s="14">
        <v>13362.88114</v>
      </c>
      <c r="AK67" s="14">
        <v>58642.70635</v>
      </c>
      <c r="AL67" s="14">
        <v>48362.323349999999</v>
      </c>
      <c r="AM67" s="14">
        <v>9108.4849699999995</v>
      </c>
      <c r="AN67" s="14">
        <v>39253.838380000001</v>
      </c>
    </row>
    <row r="68" spans="1:40" ht="12.75" customHeight="1" x14ac:dyDescent="0.2">
      <c r="A68" s="21">
        <v>57</v>
      </c>
      <c r="B68" s="19" t="s">
        <v>190</v>
      </c>
      <c r="C68" s="19" t="s">
        <v>282</v>
      </c>
      <c r="D68" s="14">
        <v>52928.904000000002</v>
      </c>
      <c r="E68" s="14">
        <v>52331.123630000002</v>
      </c>
      <c r="F68" s="14">
        <v>597.78036999999995</v>
      </c>
      <c r="G68" s="14">
        <v>30949.538140000001</v>
      </c>
      <c r="H68" s="14">
        <v>13847.682349999999</v>
      </c>
      <c r="I68" s="14">
        <v>17101.855790000001</v>
      </c>
      <c r="J68" s="14">
        <v>0</v>
      </c>
      <c r="K68" s="14">
        <v>21979.365860000002</v>
      </c>
      <c r="L68" s="14">
        <v>22499.251970000001</v>
      </c>
      <c r="M68" s="14">
        <v>1803.05405</v>
      </c>
      <c r="N68" s="14">
        <v>20696.197919999999</v>
      </c>
      <c r="O68" s="14">
        <v>8923.5029300000006</v>
      </c>
      <c r="P68" s="14">
        <v>-5964.3659699999998</v>
      </c>
      <c r="Q68" s="14">
        <v>14887.868899999999</v>
      </c>
      <c r="R68" s="14">
        <v>0</v>
      </c>
      <c r="S68" s="14">
        <v>574.00093000000004</v>
      </c>
      <c r="T68" s="14">
        <v>24.242249999999999</v>
      </c>
      <c r="U68" s="14">
        <v>52197.309889999997</v>
      </c>
      <c r="V68" s="14">
        <v>360.45553999999998</v>
      </c>
      <c r="W68" s="14">
        <v>59.92266</v>
      </c>
      <c r="X68" s="14">
        <v>171.52609000000001</v>
      </c>
      <c r="Y68" s="14">
        <v>9.8142300000000002</v>
      </c>
      <c r="Z68" s="14">
        <v>119.19256</v>
      </c>
      <c r="AA68" s="14">
        <v>0</v>
      </c>
      <c r="AB68" s="14">
        <v>47806.541920000003</v>
      </c>
      <c r="AC68" s="14">
        <v>22710.178390000001</v>
      </c>
      <c r="AD68" s="14">
        <v>1971.7883200000001</v>
      </c>
      <c r="AE68" s="14">
        <v>1206.1567700000001</v>
      </c>
      <c r="AF68" s="14">
        <v>5567.2415600000004</v>
      </c>
      <c r="AG68" s="14">
        <v>3235.8760200000002</v>
      </c>
      <c r="AH68" s="14">
        <v>26.714749999999999</v>
      </c>
      <c r="AI68" s="14">
        <v>3943.6434800000002</v>
      </c>
      <c r="AJ68" s="14">
        <v>9144.9426299999996</v>
      </c>
      <c r="AK68" s="14">
        <v>48166.997459999999</v>
      </c>
      <c r="AL68" s="14">
        <v>4030.3124299999999</v>
      </c>
      <c r="AM68" s="14">
        <v>659.39</v>
      </c>
      <c r="AN68" s="14">
        <v>3370.9224300000001</v>
      </c>
    </row>
    <row r="69" spans="1:40" ht="12.75" customHeight="1" x14ac:dyDescent="0.2">
      <c r="A69" s="21">
        <v>58</v>
      </c>
      <c r="B69" s="19" t="s">
        <v>172</v>
      </c>
      <c r="C69" s="19" t="s">
        <v>173</v>
      </c>
      <c r="D69" s="14">
        <v>67469.555529999998</v>
      </c>
      <c r="E69" s="14">
        <v>58457.534019999999</v>
      </c>
      <c r="F69" s="14">
        <v>9012.0215100000005</v>
      </c>
      <c r="G69" s="14">
        <v>30113.043229999999</v>
      </c>
      <c r="H69" s="14">
        <v>21380.845079999999</v>
      </c>
      <c r="I69" s="14">
        <v>8732.1981500000002</v>
      </c>
      <c r="J69" s="14">
        <v>0</v>
      </c>
      <c r="K69" s="14">
        <v>37356.512300000002</v>
      </c>
      <c r="L69" s="14">
        <v>44571.045100000003</v>
      </c>
      <c r="M69" s="14">
        <v>1118.684</v>
      </c>
      <c r="N69" s="14">
        <v>43452.361100000002</v>
      </c>
      <c r="O69" s="14">
        <v>25801.41949</v>
      </c>
      <c r="P69" s="14">
        <v>-15521.60823</v>
      </c>
      <c r="Q69" s="14">
        <v>41320.227720000003</v>
      </c>
      <c r="R69" s="14">
        <v>2.8</v>
      </c>
      <c r="S69" s="14">
        <v>690.07511</v>
      </c>
      <c r="T69" s="14">
        <v>2911.7242000000001</v>
      </c>
      <c r="U69" s="14">
        <v>110212.0922</v>
      </c>
      <c r="V69" s="14">
        <v>25725.339189999999</v>
      </c>
      <c r="W69" s="14">
        <v>163.22630000000001</v>
      </c>
      <c r="X69" s="14">
        <v>23744.298119999999</v>
      </c>
      <c r="Y69" s="14">
        <v>310.09775000000002</v>
      </c>
      <c r="Z69" s="14">
        <v>1507.71702</v>
      </c>
      <c r="AA69" s="14">
        <v>0</v>
      </c>
      <c r="AB69" s="14">
        <v>77889.992249999996</v>
      </c>
      <c r="AC69" s="14">
        <v>23407.028020000002</v>
      </c>
      <c r="AD69" s="14">
        <v>5158.2061700000004</v>
      </c>
      <c r="AE69" s="14">
        <v>61.232340000000001</v>
      </c>
      <c r="AF69" s="14">
        <v>7518.8490199999997</v>
      </c>
      <c r="AG69" s="14">
        <v>5128.74388</v>
      </c>
      <c r="AH69" s="14">
        <v>2419.1658400000001</v>
      </c>
      <c r="AI69" s="14">
        <v>11374.456319999999</v>
      </c>
      <c r="AJ69" s="14">
        <v>22822.310659999999</v>
      </c>
      <c r="AK69" s="14">
        <v>103615.33143999999</v>
      </c>
      <c r="AL69" s="14">
        <v>6596.7607600000201</v>
      </c>
      <c r="AM69" s="14">
        <v>963.56928000000005</v>
      </c>
      <c r="AN69" s="14">
        <v>5633.1914800000204</v>
      </c>
    </row>
    <row r="70" spans="1:40" ht="12.75" customHeight="1" x14ac:dyDescent="0.2">
      <c r="A70" s="21">
        <v>59</v>
      </c>
      <c r="B70" s="19" t="s">
        <v>140</v>
      </c>
      <c r="C70" s="19" t="s">
        <v>283</v>
      </c>
      <c r="D70" s="14">
        <v>78288.418189999997</v>
      </c>
      <c r="E70" s="14">
        <v>77515.727939999997</v>
      </c>
      <c r="F70" s="14">
        <v>772.69024999999999</v>
      </c>
      <c r="G70" s="14">
        <v>18790.252179999999</v>
      </c>
      <c r="H70" s="14">
        <v>10853.491120000001</v>
      </c>
      <c r="I70" s="14">
        <v>7936.7610599999998</v>
      </c>
      <c r="J70" s="14">
        <v>0</v>
      </c>
      <c r="K70" s="14">
        <v>59498.166010000001</v>
      </c>
      <c r="L70" s="14">
        <v>11861.522220000001</v>
      </c>
      <c r="M70" s="14">
        <v>2109.4856</v>
      </c>
      <c r="N70" s="14">
        <v>9752.0366200000008</v>
      </c>
      <c r="O70" s="14">
        <v>431.78750000000002</v>
      </c>
      <c r="P70" s="14">
        <v>-393.26384999999999</v>
      </c>
      <c r="Q70" s="14">
        <v>825.05134999999996</v>
      </c>
      <c r="R70" s="14">
        <v>0</v>
      </c>
      <c r="S70" s="14">
        <v>2917.5981299999999</v>
      </c>
      <c r="T70" s="14">
        <v>31.607500000000002</v>
      </c>
      <c r="U70" s="14">
        <v>72631.195760000002</v>
      </c>
      <c r="V70" s="14">
        <v>-15492.126420000001</v>
      </c>
      <c r="W70" s="14">
        <v>302.81002999999998</v>
      </c>
      <c r="X70" s="14">
        <v>-15709.06875</v>
      </c>
      <c r="Y70" s="14">
        <v>87.766329999999996</v>
      </c>
      <c r="Z70" s="14">
        <v>-173.63403</v>
      </c>
      <c r="AA70" s="14">
        <v>0</v>
      </c>
      <c r="AB70" s="14">
        <v>47038.817410000003</v>
      </c>
      <c r="AC70" s="14">
        <v>16289.014929999999</v>
      </c>
      <c r="AD70" s="14">
        <v>3467.8770599999998</v>
      </c>
      <c r="AE70" s="14">
        <v>3952.4783900000002</v>
      </c>
      <c r="AF70" s="14">
        <v>6257.2861000000003</v>
      </c>
      <c r="AG70" s="14">
        <v>1786.4779599999999</v>
      </c>
      <c r="AH70" s="14">
        <v>148.83665999999999</v>
      </c>
      <c r="AI70" s="14">
        <v>8128.9275600000001</v>
      </c>
      <c r="AJ70" s="14">
        <v>7007.9187499999998</v>
      </c>
      <c r="AK70" s="14">
        <v>31546.690989999999</v>
      </c>
      <c r="AL70" s="14">
        <v>41084.50477</v>
      </c>
      <c r="AM70" s="14">
        <v>8409.7332000000006</v>
      </c>
      <c r="AN70" s="14">
        <v>32674.771570000001</v>
      </c>
    </row>
    <row r="71" spans="1:40" ht="12.75" customHeight="1" x14ac:dyDescent="0.2">
      <c r="A71" s="21">
        <v>60</v>
      </c>
      <c r="B71" s="19" t="s">
        <v>182</v>
      </c>
      <c r="C71" s="19" t="s">
        <v>183</v>
      </c>
      <c r="D71" s="14">
        <v>67952.807539999994</v>
      </c>
      <c r="E71" s="14">
        <v>51148.122530000001</v>
      </c>
      <c r="F71" s="14">
        <v>16804.685010000001</v>
      </c>
      <c r="G71" s="14">
        <v>20626.060290000001</v>
      </c>
      <c r="H71" s="14">
        <v>12038.84273</v>
      </c>
      <c r="I71" s="14">
        <v>8587.2175599999991</v>
      </c>
      <c r="J71" s="14">
        <v>0</v>
      </c>
      <c r="K71" s="14">
        <v>47326.74725</v>
      </c>
      <c r="L71" s="14">
        <v>23484.71675</v>
      </c>
      <c r="M71" s="14">
        <v>6981.7090500000004</v>
      </c>
      <c r="N71" s="14">
        <v>16503.007699999998</v>
      </c>
      <c r="O71" s="14">
        <v>147282.41659000001</v>
      </c>
      <c r="P71" s="14">
        <v>-5181.2761899999996</v>
      </c>
      <c r="Q71" s="14">
        <v>152463.03614000001</v>
      </c>
      <c r="R71" s="14">
        <v>0.65664</v>
      </c>
      <c r="S71" s="14">
        <v>-414.25797999999998</v>
      </c>
      <c r="T71" s="14">
        <v>18.73368</v>
      </c>
      <c r="U71" s="14">
        <v>210716.64723999999</v>
      </c>
      <c r="V71" s="14">
        <v>12941.32317</v>
      </c>
      <c r="W71" s="14">
        <v>-2842.0427800000002</v>
      </c>
      <c r="X71" s="14">
        <v>15851.737709999999</v>
      </c>
      <c r="Y71" s="14">
        <v>11.452159999999999</v>
      </c>
      <c r="Z71" s="14">
        <v>-79.823920000000001</v>
      </c>
      <c r="AA71" s="14">
        <v>0</v>
      </c>
      <c r="AB71" s="14">
        <v>135596.29774000001</v>
      </c>
      <c r="AC71" s="14">
        <v>19643.02331</v>
      </c>
      <c r="AD71" s="14">
        <v>3969.01433</v>
      </c>
      <c r="AE71" s="14">
        <v>86672.751850000001</v>
      </c>
      <c r="AF71" s="14">
        <v>4667.7967799999997</v>
      </c>
      <c r="AG71" s="14">
        <v>3293.71146</v>
      </c>
      <c r="AH71" s="14">
        <v>0</v>
      </c>
      <c r="AI71" s="14">
        <v>1799.94929</v>
      </c>
      <c r="AJ71" s="14">
        <v>15550.050719999999</v>
      </c>
      <c r="AK71" s="14">
        <v>148537.62091</v>
      </c>
      <c r="AL71" s="14">
        <v>62179.026330000001</v>
      </c>
      <c r="AM71" s="14">
        <v>2276.7568000000001</v>
      </c>
      <c r="AN71" s="14">
        <v>59902.269529999998</v>
      </c>
    </row>
    <row r="72" spans="1:40" ht="12.75" customHeight="1" x14ac:dyDescent="0.2">
      <c r="A72" s="21">
        <v>61</v>
      </c>
      <c r="B72" s="19" t="s">
        <v>177</v>
      </c>
      <c r="C72" s="19" t="s">
        <v>178</v>
      </c>
      <c r="D72" s="14">
        <v>52071.240299999998</v>
      </c>
      <c r="E72" s="14">
        <v>52071.240299999998</v>
      </c>
      <c r="F72" s="14">
        <v>0</v>
      </c>
      <c r="G72" s="14">
        <v>7311.7237299999997</v>
      </c>
      <c r="H72" s="14">
        <v>2438.91347</v>
      </c>
      <c r="I72" s="14">
        <v>2558.2397500000002</v>
      </c>
      <c r="J72" s="14">
        <v>2314.57051</v>
      </c>
      <c r="K72" s="14">
        <v>44759.51657</v>
      </c>
      <c r="L72" s="14">
        <v>10204.030930000001</v>
      </c>
      <c r="M72" s="14">
        <v>411.40571</v>
      </c>
      <c r="N72" s="14">
        <v>9792.6252199999999</v>
      </c>
      <c r="O72" s="14">
        <v>1129.14057</v>
      </c>
      <c r="P72" s="14">
        <v>-601.42358000000002</v>
      </c>
      <c r="Q72" s="14">
        <v>1730.5641499999999</v>
      </c>
      <c r="R72" s="14">
        <v>0</v>
      </c>
      <c r="S72" s="14">
        <v>155.53540000000001</v>
      </c>
      <c r="T72" s="14">
        <v>310.94711000000001</v>
      </c>
      <c r="U72" s="14">
        <v>56147.764869999999</v>
      </c>
      <c r="V72" s="14">
        <v>6045.9142700000002</v>
      </c>
      <c r="W72" s="14">
        <v>131.47363999999999</v>
      </c>
      <c r="X72" s="14">
        <v>5854.4995799999997</v>
      </c>
      <c r="Y72" s="14">
        <v>59.941049999999997</v>
      </c>
      <c r="Z72" s="14">
        <v>0</v>
      </c>
      <c r="AA72" s="14">
        <v>0</v>
      </c>
      <c r="AB72" s="14">
        <v>37008.071150000003</v>
      </c>
      <c r="AC72" s="14">
        <v>15500.157349999999</v>
      </c>
      <c r="AD72" s="14">
        <v>2920.9057299999999</v>
      </c>
      <c r="AE72" s="14">
        <v>782.48712</v>
      </c>
      <c r="AF72" s="14">
        <v>6469.7575500000003</v>
      </c>
      <c r="AG72" s="14">
        <v>1487.1969099999999</v>
      </c>
      <c r="AH72" s="14">
        <v>889.97553000000005</v>
      </c>
      <c r="AI72" s="14">
        <v>3548.9139300000002</v>
      </c>
      <c r="AJ72" s="14">
        <v>5408.6770299999998</v>
      </c>
      <c r="AK72" s="14">
        <v>43053.985419999997</v>
      </c>
      <c r="AL72" s="14">
        <v>13093.77945</v>
      </c>
      <c r="AM72" s="14">
        <v>0</v>
      </c>
      <c r="AN72" s="14">
        <v>13093.77945</v>
      </c>
    </row>
    <row r="73" spans="1:40" ht="12.75" customHeight="1" x14ac:dyDescent="0.2">
      <c r="A73" s="21">
        <v>62</v>
      </c>
      <c r="B73" s="19" t="s">
        <v>149</v>
      </c>
      <c r="C73" s="19" t="s">
        <v>284</v>
      </c>
      <c r="D73" s="14">
        <v>65104.990839999999</v>
      </c>
      <c r="E73" s="14">
        <v>54074.98489</v>
      </c>
      <c r="F73" s="14">
        <v>11030.005950000001</v>
      </c>
      <c r="G73" s="14">
        <v>20178.649239999999</v>
      </c>
      <c r="H73" s="14">
        <v>6969.3384400000004</v>
      </c>
      <c r="I73" s="14">
        <v>13209.310799999999</v>
      </c>
      <c r="J73" s="14">
        <v>0</v>
      </c>
      <c r="K73" s="14">
        <v>44926.3416</v>
      </c>
      <c r="L73" s="14">
        <v>16547.275730000001</v>
      </c>
      <c r="M73" s="14">
        <v>5731.29997</v>
      </c>
      <c r="N73" s="14">
        <v>10815.975759999999</v>
      </c>
      <c r="O73" s="14">
        <v>11694.71279</v>
      </c>
      <c r="P73" s="14">
        <v>-3910.83052</v>
      </c>
      <c r="Q73" s="14">
        <v>15605.543309999999</v>
      </c>
      <c r="R73" s="14">
        <v>0</v>
      </c>
      <c r="S73" s="14">
        <v>4484.5879299999997</v>
      </c>
      <c r="T73" s="14">
        <v>31.427520000000001</v>
      </c>
      <c r="U73" s="14">
        <v>71953.045599999998</v>
      </c>
      <c r="V73" s="14">
        <v>6378.5650699999997</v>
      </c>
      <c r="W73" s="14">
        <v>114.15536</v>
      </c>
      <c r="X73" s="14">
        <v>6048.8036199999997</v>
      </c>
      <c r="Y73" s="14">
        <v>170.44958</v>
      </c>
      <c r="Z73" s="14">
        <v>45.156509999999997</v>
      </c>
      <c r="AA73" s="14">
        <v>0</v>
      </c>
      <c r="AB73" s="14">
        <v>79157.847859999994</v>
      </c>
      <c r="AC73" s="14">
        <v>37889.009030000001</v>
      </c>
      <c r="AD73" s="14">
        <v>8136.5129299999999</v>
      </c>
      <c r="AE73" s="14">
        <v>1014.19855</v>
      </c>
      <c r="AF73" s="14">
        <v>6814.5629900000004</v>
      </c>
      <c r="AG73" s="14">
        <v>2232.1471900000001</v>
      </c>
      <c r="AH73" s="14">
        <v>849.86180000000002</v>
      </c>
      <c r="AI73" s="14">
        <v>4923.8066399999998</v>
      </c>
      <c r="AJ73" s="14">
        <v>17297.748729999999</v>
      </c>
      <c r="AK73" s="14">
        <v>85536.412930000006</v>
      </c>
      <c r="AL73" s="14">
        <v>-13583.367329999999</v>
      </c>
      <c r="AM73" s="14">
        <v>420.03685000000002</v>
      </c>
      <c r="AN73" s="14">
        <v>-14003.40418</v>
      </c>
    </row>
    <row r="74" spans="1:40" ht="12.75" customHeight="1" x14ac:dyDescent="0.2">
      <c r="A74" s="21">
        <v>63</v>
      </c>
      <c r="B74" s="19" t="s">
        <v>142</v>
      </c>
      <c r="C74" s="19" t="s">
        <v>143</v>
      </c>
      <c r="D74" s="14">
        <v>56643.509039999997</v>
      </c>
      <c r="E74" s="14">
        <v>56317.402959999999</v>
      </c>
      <c r="F74" s="14">
        <v>326.10608000000002</v>
      </c>
      <c r="G74" s="14">
        <v>26505.954900000001</v>
      </c>
      <c r="H74" s="14">
        <v>6448.7689899999996</v>
      </c>
      <c r="I74" s="14">
        <v>18514.81266</v>
      </c>
      <c r="J74" s="14">
        <v>1542.3732500000001</v>
      </c>
      <c r="K74" s="14">
        <v>30137.55414</v>
      </c>
      <c r="L74" s="14">
        <v>17350.80719</v>
      </c>
      <c r="M74" s="14">
        <v>1988.00566</v>
      </c>
      <c r="N74" s="14">
        <v>15362.801530000001</v>
      </c>
      <c r="O74" s="14">
        <v>-2768.2274900000002</v>
      </c>
      <c r="P74" s="14">
        <v>2092.56351</v>
      </c>
      <c r="Q74" s="14">
        <v>-4903.7062800000003</v>
      </c>
      <c r="R74" s="14">
        <v>42.915280000000102</v>
      </c>
      <c r="S74" s="14">
        <v>3215.75722</v>
      </c>
      <c r="T74" s="14">
        <v>1022.45368</v>
      </c>
      <c r="U74" s="14">
        <v>46970.339079999998</v>
      </c>
      <c r="V74" s="14">
        <v>-4755.5709999999999</v>
      </c>
      <c r="W74" s="14">
        <v>-30.82002</v>
      </c>
      <c r="X74" s="14">
        <v>-4831.5758900000001</v>
      </c>
      <c r="Y74" s="14">
        <v>150.17706000000001</v>
      </c>
      <c r="Z74" s="14">
        <v>-43.352150000000002</v>
      </c>
      <c r="AA74" s="14">
        <v>0</v>
      </c>
      <c r="AB74" s="14">
        <v>38179.557610000003</v>
      </c>
      <c r="AC74" s="14">
        <v>16581.225050000001</v>
      </c>
      <c r="AD74" s="14">
        <v>4095.7657800000002</v>
      </c>
      <c r="AE74" s="14">
        <v>147.68387000000001</v>
      </c>
      <c r="AF74" s="14">
        <v>4502.0990099999999</v>
      </c>
      <c r="AG74" s="14">
        <v>3374.9663599999999</v>
      </c>
      <c r="AH74" s="14">
        <v>432.6771</v>
      </c>
      <c r="AI74" s="14">
        <v>2871.3148000000001</v>
      </c>
      <c r="AJ74" s="14">
        <v>6173.82564</v>
      </c>
      <c r="AK74" s="14">
        <v>33423.98661</v>
      </c>
      <c r="AL74" s="14">
        <v>13546.35247</v>
      </c>
      <c r="AM74" s="14">
        <v>611.15846999999997</v>
      </c>
      <c r="AN74" s="14">
        <v>12935.194</v>
      </c>
    </row>
    <row r="75" spans="1:40" ht="12.75" customHeight="1" x14ac:dyDescent="0.2">
      <c r="A75" s="21">
        <v>64</v>
      </c>
      <c r="B75" s="19" t="s">
        <v>150</v>
      </c>
      <c r="C75" s="19" t="s">
        <v>151</v>
      </c>
      <c r="D75" s="14">
        <v>60887.914629999999</v>
      </c>
      <c r="E75" s="14">
        <v>57677.047769999997</v>
      </c>
      <c r="F75" s="14">
        <v>3210.8668600000001</v>
      </c>
      <c r="G75" s="14">
        <v>23007.491190000001</v>
      </c>
      <c r="H75" s="14">
        <v>4125.4795400000003</v>
      </c>
      <c r="I75" s="14">
        <v>18882.01165</v>
      </c>
      <c r="J75" s="14">
        <v>0</v>
      </c>
      <c r="K75" s="14">
        <v>37880.423439999999</v>
      </c>
      <c r="L75" s="14">
        <v>29665.516189999998</v>
      </c>
      <c r="M75" s="14">
        <v>6322.6973900000003</v>
      </c>
      <c r="N75" s="14">
        <v>23342.818800000001</v>
      </c>
      <c r="O75" s="14">
        <v>9938.5526499999996</v>
      </c>
      <c r="P75" s="14">
        <v>-2452.1565500000002</v>
      </c>
      <c r="Q75" s="14">
        <v>12390.709199999999</v>
      </c>
      <c r="R75" s="14">
        <v>0</v>
      </c>
      <c r="S75" s="14">
        <v>1414.7025799999999</v>
      </c>
      <c r="T75" s="14">
        <v>22.819050000000001</v>
      </c>
      <c r="U75" s="14">
        <v>72599.316519999993</v>
      </c>
      <c r="V75" s="14">
        <v>9070.0479899999991</v>
      </c>
      <c r="W75" s="14">
        <v>3900.84746</v>
      </c>
      <c r="X75" s="14">
        <v>4964.2568000000001</v>
      </c>
      <c r="Y75" s="14">
        <v>70.668710000000004</v>
      </c>
      <c r="Z75" s="14">
        <v>134.27502000000001</v>
      </c>
      <c r="AA75" s="14">
        <v>0</v>
      </c>
      <c r="AB75" s="14">
        <v>52261.272120000001</v>
      </c>
      <c r="AC75" s="14">
        <v>25713.63177</v>
      </c>
      <c r="AD75" s="14">
        <v>5243.5807400000003</v>
      </c>
      <c r="AE75" s="14">
        <v>147.27598</v>
      </c>
      <c r="AF75" s="14">
        <v>3914.6853700000001</v>
      </c>
      <c r="AG75" s="14">
        <v>3041.97046</v>
      </c>
      <c r="AH75" s="14">
        <v>117.74446</v>
      </c>
      <c r="AI75" s="14">
        <v>6567.8040499999997</v>
      </c>
      <c r="AJ75" s="14">
        <v>7514.5792899999997</v>
      </c>
      <c r="AK75" s="14">
        <v>61331.320110000001</v>
      </c>
      <c r="AL75" s="14">
        <v>11267.99641</v>
      </c>
      <c r="AM75" s="14">
        <v>2043.981</v>
      </c>
      <c r="AN75" s="14">
        <v>9224.0154099999909</v>
      </c>
    </row>
    <row r="76" spans="1:40" ht="12.75" customHeight="1" x14ac:dyDescent="0.2">
      <c r="A76" s="21">
        <v>65</v>
      </c>
      <c r="B76" s="19" t="s">
        <v>145</v>
      </c>
      <c r="C76" s="19" t="s">
        <v>146</v>
      </c>
      <c r="D76" s="14">
        <v>48060.019990000001</v>
      </c>
      <c r="E76" s="14">
        <v>46115.696409999997</v>
      </c>
      <c r="F76" s="14">
        <v>1944.32358</v>
      </c>
      <c r="G76" s="14">
        <v>20510.286940000002</v>
      </c>
      <c r="H76" s="14">
        <v>10523.32071</v>
      </c>
      <c r="I76" s="14">
        <v>9986.96623</v>
      </c>
      <c r="J76" s="14">
        <v>0</v>
      </c>
      <c r="K76" s="14">
        <v>27549.733049999999</v>
      </c>
      <c r="L76" s="14">
        <v>25256.336630000002</v>
      </c>
      <c r="M76" s="14">
        <v>1194.0438300000001</v>
      </c>
      <c r="N76" s="14">
        <v>24062.292799999999</v>
      </c>
      <c r="O76" s="14">
        <v>474.47374000000002</v>
      </c>
      <c r="P76" s="14">
        <v>-792.96087</v>
      </c>
      <c r="Q76" s="14">
        <v>1267.43461</v>
      </c>
      <c r="R76" s="14">
        <v>0</v>
      </c>
      <c r="S76" s="14">
        <v>6856.7842300000002</v>
      </c>
      <c r="T76" s="14">
        <v>986.57554000000005</v>
      </c>
      <c r="U76" s="14">
        <v>59929.859360000002</v>
      </c>
      <c r="V76" s="14">
        <v>-1368.9654700000001</v>
      </c>
      <c r="W76" s="14">
        <v>0</v>
      </c>
      <c r="X76" s="14">
        <v>-1842.01018</v>
      </c>
      <c r="Y76" s="14">
        <v>477.70472000000001</v>
      </c>
      <c r="Z76" s="14">
        <v>-4.6600099999999998</v>
      </c>
      <c r="AA76" s="14">
        <v>0</v>
      </c>
      <c r="AB76" s="14">
        <v>41491.027750000001</v>
      </c>
      <c r="AC76" s="14">
        <v>19706.619859999999</v>
      </c>
      <c r="AD76" s="14">
        <v>4059.6249699999998</v>
      </c>
      <c r="AE76" s="14">
        <v>118.93037</v>
      </c>
      <c r="AF76" s="14">
        <v>2642.21162</v>
      </c>
      <c r="AG76" s="14">
        <v>3209.24793</v>
      </c>
      <c r="AH76" s="14">
        <v>42.969560000000001</v>
      </c>
      <c r="AI76" s="14">
        <v>5660.6596</v>
      </c>
      <c r="AJ76" s="14">
        <v>6050.7638399999996</v>
      </c>
      <c r="AK76" s="14">
        <v>40122.062279999998</v>
      </c>
      <c r="AL76" s="14">
        <v>19807.79708</v>
      </c>
      <c r="AM76" s="14">
        <v>3734.232</v>
      </c>
      <c r="AN76" s="14">
        <v>16073.56508</v>
      </c>
    </row>
    <row r="77" spans="1:40" ht="12.75" customHeight="1" x14ac:dyDescent="0.2">
      <c r="A77" s="21">
        <v>66</v>
      </c>
      <c r="B77" s="19" t="s">
        <v>171</v>
      </c>
      <c r="C77" s="19" t="s">
        <v>285</v>
      </c>
      <c r="D77" s="14">
        <v>60372.469169999997</v>
      </c>
      <c r="E77" s="14">
        <v>55096.337160000003</v>
      </c>
      <c r="F77" s="14">
        <v>5276.1320100000003</v>
      </c>
      <c r="G77" s="14">
        <v>17125.320909999999</v>
      </c>
      <c r="H77" s="14">
        <v>4391.1367899999996</v>
      </c>
      <c r="I77" s="14">
        <v>12391.45844</v>
      </c>
      <c r="J77" s="14">
        <v>342.72568000000001</v>
      </c>
      <c r="K77" s="14">
        <v>43247.148260000002</v>
      </c>
      <c r="L77" s="14">
        <v>27561.540509999999</v>
      </c>
      <c r="M77" s="14">
        <v>4207.2866800000002</v>
      </c>
      <c r="N77" s="14">
        <v>23354.253830000001</v>
      </c>
      <c r="O77" s="14">
        <v>3170.8719900000001</v>
      </c>
      <c r="P77" s="14">
        <v>-225.16269</v>
      </c>
      <c r="Q77" s="14">
        <v>3396.0346800000002</v>
      </c>
      <c r="R77" s="14">
        <v>0</v>
      </c>
      <c r="S77" s="14">
        <v>422.38558999999998</v>
      </c>
      <c r="T77" s="14">
        <v>976.60212000000001</v>
      </c>
      <c r="U77" s="14">
        <v>71171.261790000004</v>
      </c>
      <c r="V77" s="14">
        <v>791.74920999999995</v>
      </c>
      <c r="W77" s="14">
        <v>-18.99165</v>
      </c>
      <c r="X77" s="14">
        <v>-3203.5421200000001</v>
      </c>
      <c r="Y77" s="14">
        <v>268.49245000000002</v>
      </c>
      <c r="Z77" s="14">
        <v>3745.7905300000002</v>
      </c>
      <c r="AA77" s="14">
        <v>0</v>
      </c>
      <c r="AB77" s="14">
        <v>68994.492920000004</v>
      </c>
      <c r="AC77" s="14">
        <v>22838.08221</v>
      </c>
      <c r="AD77" s="14">
        <v>5015.73254</v>
      </c>
      <c r="AE77" s="14">
        <v>208.76928000000001</v>
      </c>
      <c r="AF77" s="14">
        <v>6771.3659900000002</v>
      </c>
      <c r="AG77" s="14">
        <v>2367.7680300000002</v>
      </c>
      <c r="AH77" s="14">
        <v>1921.64471</v>
      </c>
      <c r="AI77" s="14">
        <v>7228.4915000000001</v>
      </c>
      <c r="AJ77" s="14">
        <v>22642.638660000001</v>
      </c>
      <c r="AK77" s="14">
        <v>69786.242129999999</v>
      </c>
      <c r="AL77" s="14">
        <v>1385.0196600000099</v>
      </c>
      <c r="AM77" s="14">
        <v>558.55798000000004</v>
      </c>
      <c r="AN77" s="14">
        <v>826.461680000005</v>
      </c>
    </row>
    <row r="78" spans="1:40" ht="12.75" customHeight="1" x14ac:dyDescent="0.2">
      <c r="A78" s="21">
        <v>67</v>
      </c>
      <c r="B78" s="19" t="s">
        <v>152</v>
      </c>
      <c r="C78" s="19" t="s">
        <v>286</v>
      </c>
      <c r="D78" s="14">
        <v>39277.32634</v>
      </c>
      <c r="E78" s="14">
        <v>33883.728840000003</v>
      </c>
      <c r="F78" s="14">
        <v>5393.5974999999999</v>
      </c>
      <c r="G78" s="14">
        <v>12279.038490000001</v>
      </c>
      <c r="H78" s="14">
        <v>2627.6052399999999</v>
      </c>
      <c r="I78" s="14">
        <v>9034.6118299999998</v>
      </c>
      <c r="J78" s="14">
        <v>616.82141999999999</v>
      </c>
      <c r="K78" s="14">
        <v>26998.287850000001</v>
      </c>
      <c r="L78" s="14">
        <v>192813.2145</v>
      </c>
      <c r="M78" s="14">
        <v>69128.309699999998</v>
      </c>
      <c r="N78" s="14">
        <v>123684.9048</v>
      </c>
      <c r="O78" s="14">
        <v>695.59784000000002</v>
      </c>
      <c r="P78" s="14">
        <v>-1760.0646999999999</v>
      </c>
      <c r="Q78" s="14">
        <v>2455.6625399999998</v>
      </c>
      <c r="R78" s="14">
        <v>0</v>
      </c>
      <c r="S78" s="14">
        <v>577.57577000000003</v>
      </c>
      <c r="T78" s="14">
        <v>156.02413999999999</v>
      </c>
      <c r="U78" s="14">
        <v>152112.3904</v>
      </c>
      <c r="V78" s="14">
        <v>6175.0529200000001</v>
      </c>
      <c r="W78" s="14">
        <v>1645.4472499999999</v>
      </c>
      <c r="X78" s="14">
        <v>7652.1943499999998</v>
      </c>
      <c r="Y78" s="14">
        <v>-219.14895000000001</v>
      </c>
      <c r="Z78" s="14">
        <v>-2903.4397300000001</v>
      </c>
      <c r="AA78" s="14">
        <v>0</v>
      </c>
      <c r="AB78" s="14">
        <v>145295.16149</v>
      </c>
      <c r="AC78" s="14">
        <v>17045.171770000001</v>
      </c>
      <c r="AD78" s="14">
        <v>3706.44904</v>
      </c>
      <c r="AE78" s="14">
        <v>93.770200000000003</v>
      </c>
      <c r="AF78" s="14">
        <v>5340.8362699999998</v>
      </c>
      <c r="AG78" s="14">
        <v>2787.0793899999999</v>
      </c>
      <c r="AH78" s="14">
        <v>21.405000000000001</v>
      </c>
      <c r="AI78" s="14">
        <v>5268.9923699999999</v>
      </c>
      <c r="AJ78" s="14">
        <v>111031.45745</v>
      </c>
      <c r="AK78" s="14">
        <v>151470.21440999999</v>
      </c>
      <c r="AL78" s="14">
        <v>642.17599000001803</v>
      </c>
      <c r="AM78" s="14">
        <v>328.23200000000003</v>
      </c>
      <c r="AN78" s="14">
        <v>313.943990000018</v>
      </c>
    </row>
    <row r="79" spans="1:40" ht="12.75" customHeight="1" x14ac:dyDescent="0.2">
      <c r="A79" s="21">
        <v>68</v>
      </c>
      <c r="B79" s="19" t="s">
        <v>119</v>
      </c>
      <c r="C79" s="19" t="s">
        <v>120</v>
      </c>
      <c r="D79" s="14">
        <v>35910.536379999998</v>
      </c>
      <c r="E79" s="14">
        <v>35475.935879999997</v>
      </c>
      <c r="F79" s="14">
        <v>434.60050000000001</v>
      </c>
      <c r="G79" s="14">
        <v>14308.995720000001</v>
      </c>
      <c r="H79" s="14">
        <v>5337.4615800000001</v>
      </c>
      <c r="I79" s="14">
        <v>8971.4809299999997</v>
      </c>
      <c r="J79" s="14">
        <v>5.321E-2</v>
      </c>
      <c r="K79" s="14">
        <v>21601.540659999999</v>
      </c>
      <c r="L79" s="14">
        <v>12361.41345</v>
      </c>
      <c r="M79" s="14">
        <v>522.10848999999996</v>
      </c>
      <c r="N79" s="14">
        <v>11839.304959999999</v>
      </c>
      <c r="O79" s="14">
        <v>-93.675959999999804</v>
      </c>
      <c r="P79" s="14">
        <v>-1539.0578700000001</v>
      </c>
      <c r="Q79" s="14">
        <v>1445.3819100000001</v>
      </c>
      <c r="R79" s="14">
        <v>0</v>
      </c>
      <c r="S79" s="14">
        <v>15198.431979999999</v>
      </c>
      <c r="T79" s="14">
        <v>186.30625000000001</v>
      </c>
      <c r="U79" s="14">
        <v>48731.907890000002</v>
      </c>
      <c r="V79" s="14">
        <v>9803.0999699999993</v>
      </c>
      <c r="W79" s="14">
        <v>204.42447000000001</v>
      </c>
      <c r="X79" s="14">
        <v>9362.9807099999998</v>
      </c>
      <c r="Y79" s="14">
        <v>235.69479000000001</v>
      </c>
      <c r="Z79" s="14">
        <v>0</v>
      </c>
      <c r="AA79" s="14">
        <v>0</v>
      </c>
      <c r="AB79" s="14">
        <v>38268.652990000002</v>
      </c>
      <c r="AC79" s="14">
        <v>9875.8691199999994</v>
      </c>
      <c r="AD79" s="14">
        <v>2167.61555</v>
      </c>
      <c r="AE79" s="14">
        <v>76.801150000000007</v>
      </c>
      <c r="AF79" s="14">
        <v>2214.0318699999998</v>
      </c>
      <c r="AG79" s="14">
        <v>8460.1557100000009</v>
      </c>
      <c r="AH79" s="14">
        <v>36.615409999999997</v>
      </c>
      <c r="AI79" s="14">
        <v>1300.3313800000001</v>
      </c>
      <c r="AJ79" s="14">
        <v>14137.2328</v>
      </c>
      <c r="AK79" s="14">
        <v>48071.752959999998</v>
      </c>
      <c r="AL79" s="14">
        <v>660.15493000001197</v>
      </c>
      <c r="AM79" s="14">
        <v>471.36133999999998</v>
      </c>
      <c r="AN79" s="14">
        <v>188.79359000001199</v>
      </c>
    </row>
    <row r="80" spans="1:40" ht="12.75" customHeight="1" x14ac:dyDescent="0.2">
      <c r="A80" s="21">
        <v>69</v>
      </c>
      <c r="B80" s="19" t="s">
        <v>155</v>
      </c>
      <c r="C80" s="19" t="s">
        <v>156</v>
      </c>
      <c r="D80" s="14">
        <v>56888.79664</v>
      </c>
      <c r="E80" s="14">
        <v>56780.658300000003</v>
      </c>
      <c r="F80" s="14">
        <v>108.13834</v>
      </c>
      <c r="G80" s="14">
        <v>23918.375800000002</v>
      </c>
      <c r="H80" s="14">
        <v>1863.7427600000001</v>
      </c>
      <c r="I80" s="14">
        <v>21420.297549999999</v>
      </c>
      <c r="J80" s="14">
        <v>634.33549000000005</v>
      </c>
      <c r="K80" s="14">
        <v>32970.420839999999</v>
      </c>
      <c r="L80" s="14">
        <v>5841.1590900000001</v>
      </c>
      <c r="M80" s="14">
        <v>712.68661999999995</v>
      </c>
      <c r="N80" s="14">
        <v>5128.4724699999997</v>
      </c>
      <c r="O80" s="14">
        <v>2146.10077</v>
      </c>
      <c r="P80" s="14">
        <v>-224.92644999999999</v>
      </c>
      <c r="Q80" s="14">
        <v>2371.0272199999999</v>
      </c>
      <c r="R80" s="14">
        <v>0</v>
      </c>
      <c r="S80" s="14">
        <v>925.87861999999996</v>
      </c>
      <c r="T80" s="14">
        <v>7.3161800000000001</v>
      </c>
      <c r="U80" s="14">
        <v>41178.188880000002</v>
      </c>
      <c r="V80" s="14">
        <v>894.59042999999997</v>
      </c>
      <c r="W80" s="14">
        <v>-72.815010000000001</v>
      </c>
      <c r="X80" s="14">
        <v>966.58744000000002</v>
      </c>
      <c r="Y80" s="14">
        <v>0.81799999999999995</v>
      </c>
      <c r="Z80" s="14">
        <v>0</v>
      </c>
      <c r="AA80" s="14">
        <v>0</v>
      </c>
      <c r="AB80" s="14">
        <v>27594.263800000001</v>
      </c>
      <c r="AC80" s="14">
        <v>12534.622020000001</v>
      </c>
      <c r="AD80" s="14">
        <v>2761.7788599999999</v>
      </c>
      <c r="AE80" s="14">
        <v>78.925960000000003</v>
      </c>
      <c r="AF80" s="14">
        <v>3789.1379099999999</v>
      </c>
      <c r="AG80" s="14">
        <v>1604.13789</v>
      </c>
      <c r="AH80" s="14">
        <v>277.04802000000001</v>
      </c>
      <c r="AI80" s="14">
        <v>2824.2017900000001</v>
      </c>
      <c r="AJ80" s="14">
        <v>3724.4113499999999</v>
      </c>
      <c r="AK80" s="14">
        <v>28488.854230000001</v>
      </c>
      <c r="AL80" s="14">
        <v>12689.334650000001</v>
      </c>
      <c r="AM80" s="14">
        <v>2091.2550500000002</v>
      </c>
      <c r="AN80" s="14">
        <v>10598.079599999999</v>
      </c>
    </row>
    <row r="81" spans="1:40" ht="12.75" customHeight="1" x14ac:dyDescent="0.2">
      <c r="A81" s="21">
        <v>70</v>
      </c>
      <c r="B81" s="19" t="s">
        <v>198</v>
      </c>
      <c r="C81" s="19" t="s">
        <v>199</v>
      </c>
      <c r="D81" s="14">
        <v>16720.33554</v>
      </c>
      <c r="E81" s="14">
        <v>16577.19253</v>
      </c>
      <c r="F81" s="14">
        <v>143.14301</v>
      </c>
      <c r="G81" s="14">
        <v>8926.7237000000005</v>
      </c>
      <c r="H81" s="14">
        <v>3845.0976300000002</v>
      </c>
      <c r="I81" s="14">
        <v>5081.6260700000003</v>
      </c>
      <c r="J81" s="14">
        <v>0</v>
      </c>
      <c r="K81" s="14">
        <v>7793.6118399999996</v>
      </c>
      <c r="L81" s="14">
        <v>30102.178550000001</v>
      </c>
      <c r="M81" s="14">
        <v>2712.92571</v>
      </c>
      <c r="N81" s="14">
        <v>27389.252840000001</v>
      </c>
      <c r="O81" s="14">
        <v>10762.93028</v>
      </c>
      <c r="P81" s="14">
        <v>-606.12380000000098</v>
      </c>
      <c r="Q81" s="14">
        <v>11369.05408</v>
      </c>
      <c r="R81" s="14">
        <v>0</v>
      </c>
      <c r="S81" s="14">
        <v>16527.645079999998</v>
      </c>
      <c r="T81" s="14">
        <v>323.33229</v>
      </c>
      <c r="U81" s="14">
        <v>62796.77233</v>
      </c>
      <c r="V81" s="14">
        <v>-834.77004000000102</v>
      </c>
      <c r="W81" s="14">
        <v>0</v>
      </c>
      <c r="X81" s="14">
        <v>-1074.6351199999999</v>
      </c>
      <c r="Y81" s="14">
        <v>-1387.16796</v>
      </c>
      <c r="Z81" s="14">
        <v>1627.03304</v>
      </c>
      <c r="AA81" s="14">
        <v>0</v>
      </c>
      <c r="AB81" s="14">
        <v>59812.68073</v>
      </c>
      <c r="AC81" s="14">
        <v>21331.575929999999</v>
      </c>
      <c r="AD81" s="14">
        <v>3911.9320600000001</v>
      </c>
      <c r="AE81" s="14">
        <v>90.134879999999995</v>
      </c>
      <c r="AF81" s="14">
        <v>5707.3855000000003</v>
      </c>
      <c r="AG81" s="14">
        <v>2169.7761099999998</v>
      </c>
      <c r="AH81" s="14">
        <v>329.27791999999999</v>
      </c>
      <c r="AI81" s="14">
        <v>4937.6545400000005</v>
      </c>
      <c r="AJ81" s="14">
        <v>21334.943790000001</v>
      </c>
      <c r="AK81" s="14">
        <v>58977.910689999997</v>
      </c>
      <c r="AL81" s="14">
        <v>3818.8616400000001</v>
      </c>
      <c r="AM81" s="14">
        <v>0</v>
      </c>
      <c r="AN81" s="14">
        <v>3818.8616400000001</v>
      </c>
    </row>
    <row r="82" spans="1:40" ht="12.75" customHeight="1" x14ac:dyDescent="0.2">
      <c r="A82" s="21">
        <v>71</v>
      </c>
      <c r="B82" s="19" t="s">
        <v>184</v>
      </c>
      <c r="C82" s="19" t="s">
        <v>185</v>
      </c>
      <c r="D82" s="14">
        <v>75915.610140000004</v>
      </c>
      <c r="E82" s="14">
        <v>74265.441359999997</v>
      </c>
      <c r="F82" s="14">
        <v>1650.16878</v>
      </c>
      <c r="G82" s="14">
        <v>15409.15482</v>
      </c>
      <c r="H82" s="14">
        <v>559.23081000000002</v>
      </c>
      <c r="I82" s="14">
        <v>14849.924010000001</v>
      </c>
      <c r="J82" s="14">
        <v>0</v>
      </c>
      <c r="K82" s="14">
        <v>60506.455320000001</v>
      </c>
      <c r="L82" s="14">
        <v>2356.2221399999999</v>
      </c>
      <c r="M82" s="14">
        <v>752.61512000000005</v>
      </c>
      <c r="N82" s="14">
        <v>1603.6070199999999</v>
      </c>
      <c r="O82" s="14">
        <v>1647.3369299999999</v>
      </c>
      <c r="P82" s="14">
        <v>3916.3911600000001</v>
      </c>
      <c r="Q82" s="14">
        <v>-2269.0542300000002</v>
      </c>
      <c r="R82" s="14">
        <v>0</v>
      </c>
      <c r="S82" s="14">
        <v>114.05509000000001</v>
      </c>
      <c r="T82" s="14">
        <v>0</v>
      </c>
      <c r="U82" s="14">
        <v>63871.454360000003</v>
      </c>
      <c r="V82" s="14">
        <v>44999.889580000003</v>
      </c>
      <c r="W82" s="14">
        <v>-308.47451000000001</v>
      </c>
      <c r="X82" s="14">
        <v>44962.846080000003</v>
      </c>
      <c r="Y82" s="14">
        <v>58.313049999999997</v>
      </c>
      <c r="Z82" s="14">
        <v>56.106870000000001</v>
      </c>
      <c r="AA82" s="14">
        <v>231.09809000000001</v>
      </c>
      <c r="AB82" s="14">
        <v>17448.29479</v>
      </c>
      <c r="AC82" s="14">
        <v>7959.8167299999996</v>
      </c>
      <c r="AD82" s="14">
        <v>1563.9430400000001</v>
      </c>
      <c r="AE82" s="14">
        <v>18.140170000000001</v>
      </c>
      <c r="AF82" s="14">
        <v>1537.05133</v>
      </c>
      <c r="AG82" s="14">
        <v>842.53958999999998</v>
      </c>
      <c r="AH82" s="14">
        <v>1.97028</v>
      </c>
      <c r="AI82" s="14">
        <v>2855.1316000000002</v>
      </c>
      <c r="AJ82" s="14">
        <v>2669.7020499999999</v>
      </c>
      <c r="AK82" s="14">
        <v>62448.184370000003</v>
      </c>
      <c r="AL82" s="14">
        <v>1423.26999000002</v>
      </c>
      <c r="AM82" s="14">
        <v>-9.7619699999999998</v>
      </c>
      <c r="AN82" s="14">
        <v>1433.03196000002</v>
      </c>
    </row>
    <row r="83" spans="1:40" ht="12.75" customHeight="1" x14ac:dyDescent="0.2">
      <c r="A83" s="21">
        <v>72</v>
      </c>
      <c r="B83" s="19" t="s">
        <v>126</v>
      </c>
      <c r="C83" s="19" t="s">
        <v>127</v>
      </c>
      <c r="D83" s="14">
        <v>30261.70318</v>
      </c>
      <c r="E83" s="14">
        <v>25896.238290000001</v>
      </c>
      <c r="F83" s="14">
        <v>4365.4648900000002</v>
      </c>
      <c r="G83" s="14">
        <v>16068.03904</v>
      </c>
      <c r="H83" s="14">
        <v>5388.1439399999999</v>
      </c>
      <c r="I83" s="14">
        <v>10679.8951</v>
      </c>
      <c r="J83" s="14">
        <v>0</v>
      </c>
      <c r="K83" s="14">
        <v>14193.664140000001</v>
      </c>
      <c r="L83" s="14">
        <v>4510.7809699999998</v>
      </c>
      <c r="M83" s="14">
        <v>1322.9825599999999</v>
      </c>
      <c r="N83" s="14">
        <v>3187.7984099999999</v>
      </c>
      <c r="O83" s="14">
        <v>45.436390000000003</v>
      </c>
      <c r="P83" s="14">
        <v>-217.55248</v>
      </c>
      <c r="Q83" s="14">
        <v>262.98887000000002</v>
      </c>
      <c r="R83" s="14">
        <v>0</v>
      </c>
      <c r="S83" s="14">
        <v>5540.9455799999996</v>
      </c>
      <c r="T83" s="14">
        <v>148.16974999999999</v>
      </c>
      <c r="U83" s="14">
        <v>23116.01427</v>
      </c>
      <c r="V83" s="14">
        <v>1090.61842</v>
      </c>
      <c r="W83" s="14">
        <v>-120.47584000000001</v>
      </c>
      <c r="X83" s="14">
        <v>1818.3014000000001</v>
      </c>
      <c r="Y83" s="14">
        <v>-1.5726500000000001</v>
      </c>
      <c r="Z83" s="14">
        <v>-605.63449000000003</v>
      </c>
      <c r="AA83" s="14">
        <v>0</v>
      </c>
      <c r="AB83" s="14">
        <v>24559.00028</v>
      </c>
      <c r="AC83" s="14">
        <v>7576.3682600000002</v>
      </c>
      <c r="AD83" s="14">
        <v>1674.2194999999999</v>
      </c>
      <c r="AE83" s="14">
        <v>76.468119999999999</v>
      </c>
      <c r="AF83" s="14">
        <v>3035.12363</v>
      </c>
      <c r="AG83" s="14">
        <v>1956.2877599999999</v>
      </c>
      <c r="AH83" s="14">
        <v>751.41112999999996</v>
      </c>
      <c r="AI83" s="14">
        <v>2309.78649</v>
      </c>
      <c r="AJ83" s="14">
        <v>7179.3353900000002</v>
      </c>
      <c r="AK83" s="14">
        <v>25649.618699999999</v>
      </c>
      <c r="AL83" s="14">
        <v>-2533.6044299999999</v>
      </c>
      <c r="AM83" s="14">
        <v>-999.80399999999997</v>
      </c>
      <c r="AN83" s="14">
        <v>-1533.80043</v>
      </c>
    </row>
    <row r="84" spans="1:40" ht="12.75" customHeight="1" x14ac:dyDescent="0.2">
      <c r="A84" s="21">
        <v>73</v>
      </c>
      <c r="B84" s="19" t="s">
        <v>186</v>
      </c>
      <c r="C84" s="19" t="s">
        <v>187</v>
      </c>
      <c r="D84" s="14">
        <v>36266.998979999997</v>
      </c>
      <c r="E84" s="14">
        <v>35813.405720000002</v>
      </c>
      <c r="F84" s="14">
        <v>453.59325999999999</v>
      </c>
      <c r="G84" s="14">
        <v>15010.78096</v>
      </c>
      <c r="H84" s="14">
        <v>4531.1768700000002</v>
      </c>
      <c r="I84" s="14">
        <v>9394.5925700000007</v>
      </c>
      <c r="J84" s="14">
        <v>1085.01152</v>
      </c>
      <c r="K84" s="14">
        <v>21256.21802</v>
      </c>
      <c r="L84" s="14">
        <v>12173.26441</v>
      </c>
      <c r="M84" s="14">
        <v>1199.55233</v>
      </c>
      <c r="N84" s="14">
        <v>10973.712079999999</v>
      </c>
      <c r="O84" s="14">
        <v>1126.6390899999999</v>
      </c>
      <c r="P84" s="14">
        <v>481.51141000000001</v>
      </c>
      <c r="Q84" s="14">
        <v>645.12768000000005</v>
      </c>
      <c r="R84" s="14">
        <v>0</v>
      </c>
      <c r="S84" s="14">
        <v>66.887749999999997</v>
      </c>
      <c r="T84" s="14">
        <v>0.56686000000000003</v>
      </c>
      <c r="U84" s="14">
        <v>33424.023800000003</v>
      </c>
      <c r="V84" s="14">
        <v>58296.561309999997</v>
      </c>
      <c r="W84" s="14">
        <v>-25.342500000000001</v>
      </c>
      <c r="X84" s="14">
        <v>58050.127930000002</v>
      </c>
      <c r="Y84" s="14">
        <v>4.0333899999999998</v>
      </c>
      <c r="Z84" s="14">
        <v>267.74248999999998</v>
      </c>
      <c r="AA84" s="14">
        <v>0</v>
      </c>
      <c r="AB84" s="14">
        <v>31207.62399</v>
      </c>
      <c r="AC84" s="14">
        <v>10762.15112</v>
      </c>
      <c r="AD84" s="14">
        <v>2357.8146700000002</v>
      </c>
      <c r="AE84" s="14">
        <v>96.109409999999997</v>
      </c>
      <c r="AF84" s="14">
        <v>3605.6883899999998</v>
      </c>
      <c r="AG84" s="14">
        <v>1629.7661599999999</v>
      </c>
      <c r="AH84" s="14">
        <v>972.39134999999999</v>
      </c>
      <c r="AI84" s="14">
        <v>1035.8752300000001</v>
      </c>
      <c r="AJ84" s="14">
        <v>10747.827660000001</v>
      </c>
      <c r="AK84" s="14">
        <v>89504.185299999997</v>
      </c>
      <c r="AL84" s="14">
        <v>-56080.161500000002</v>
      </c>
      <c r="AM84" s="14">
        <v>0</v>
      </c>
      <c r="AN84" s="14">
        <v>-56080.161500000002</v>
      </c>
    </row>
    <row r="85" spans="1:40" ht="12.75" customHeight="1" x14ac:dyDescent="0.2">
      <c r="A85" s="21">
        <v>74</v>
      </c>
      <c r="B85" s="19" t="s">
        <v>139</v>
      </c>
      <c r="C85" s="19" t="s">
        <v>287</v>
      </c>
      <c r="D85" s="14">
        <v>13386.72632</v>
      </c>
      <c r="E85" s="14">
        <v>13041.805060000001</v>
      </c>
      <c r="F85" s="14">
        <v>344.92126000000002</v>
      </c>
      <c r="G85" s="14">
        <v>9305.6153400000003</v>
      </c>
      <c r="H85" s="14">
        <v>4665.5539699999999</v>
      </c>
      <c r="I85" s="14">
        <v>4202.192</v>
      </c>
      <c r="J85" s="14">
        <v>437.86937</v>
      </c>
      <c r="K85" s="14">
        <v>4081.1109799999999</v>
      </c>
      <c r="L85" s="14">
        <v>7967.25479</v>
      </c>
      <c r="M85" s="14">
        <v>459.84845000000001</v>
      </c>
      <c r="N85" s="14">
        <v>7507.4063399999995</v>
      </c>
      <c r="O85" s="14">
        <v>-381.64618000000002</v>
      </c>
      <c r="P85" s="14">
        <v>237.73944</v>
      </c>
      <c r="Q85" s="14">
        <v>-619.88562000000002</v>
      </c>
      <c r="R85" s="14">
        <v>0.5</v>
      </c>
      <c r="S85" s="14">
        <v>11799.445030000001</v>
      </c>
      <c r="T85" s="14">
        <v>207.55901</v>
      </c>
      <c r="U85" s="14">
        <v>23213.875179999999</v>
      </c>
      <c r="V85" s="14">
        <v>-23317.909810000001</v>
      </c>
      <c r="W85" s="14">
        <v>-266.76211999999998</v>
      </c>
      <c r="X85" s="14">
        <v>-22962.258249999999</v>
      </c>
      <c r="Y85" s="14">
        <v>-8.9618000000000002</v>
      </c>
      <c r="Z85" s="14">
        <v>-79.927639999999997</v>
      </c>
      <c r="AA85" s="14">
        <v>0</v>
      </c>
      <c r="AB85" s="14">
        <v>54815.382469999997</v>
      </c>
      <c r="AC85" s="14">
        <v>16590.570960000001</v>
      </c>
      <c r="AD85" s="14">
        <v>3379.0360700000001</v>
      </c>
      <c r="AE85" s="14">
        <v>178.27450999999999</v>
      </c>
      <c r="AF85" s="14">
        <v>8686.7862499999992</v>
      </c>
      <c r="AG85" s="14">
        <v>3157.10394</v>
      </c>
      <c r="AH85" s="14">
        <v>1274.32935</v>
      </c>
      <c r="AI85" s="14">
        <v>3239.5184899999999</v>
      </c>
      <c r="AJ85" s="14">
        <v>18309.762900000002</v>
      </c>
      <c r="AK85" s="14">
        <v>31497.472659999999</v>
      </c>
      <c r="AL85" s="14">
        <v>-8283.5974800000004</v>
      </c>
      <c r="AM85" s="14">
        <v>-28.19576</v>
      </c>
      <c r="AN85" s="14">
        <v>-8255.4017199999998</v>
      </c>
    </row>
    <row r="86" spans="1:40" ht="12.75" customHeight="1" x14ac:dyDescent="0.2">
      <c r="A86" s="21">
        <v>75</v>
      </c>
      <c r="B86" s="19" t="s">
        <v>117</v>
      </c>
      <c r="C86" s="19" t="s">
        <v>118</v>
      </c>
      <c r="D86" s="14">
        <v>29534.275610000001</v>
      </c>
      <c r="E86" s="14">
        <v>29411.851429999999</v>
      </c>
      <c r="F86" s="14">
        <v>122.42418000000001</v>
      </c>
      <c r="G86" s="14">
        <v>3929.8075699999999</v>
      </c>
      <c r="H86" s="14">
        <v>2555.9763699999999</v>
      </c>
      <c r="I86" s="14">
        <v>1373.8312000000001</v>
      </c>
      <c r="J86" s="14">
        <v>0</v>
      </c>
      <c r="K86" s="14">
        <v>25604.46804</v>
      </c>
      <c r="L86" s="14">
        <v>13908.99064</v>
      </c>
      <c r="M86" s="14">
        <v>3054.2852899999998</v>
      </c>
      <c r="N86" s="14">
        <v>10854.70535</v>
      </c>
      <c r="O86" s="14">
        <v>376.86275000000001</v>
      </c>
      <c r="P86" s="14">
        <v>-629.25476000000003</v>
      </c>
      <c r="Q86" s="14">
        <v>1006.11751</v>
      </c>
      <c r="R86" s="14">
        <v>0</v>
      </c>
      <c r="S86" s="14">
        <v>-0.44079000000000002</v>
      </c>
      <c r="T86" s="14">
        <v>934.34758999999997</v>
      </c>
      <c r="U86" s="14">
        <v>37769.942940000001</v>
      </c>
      <c r="V86" s="14">
        <v>-6248.4452799999999</v>
      </c>
      <c r="W86" s="14">
        <v>-5670.6369199999999</v>
      </c>
      <c r="X86" s="14">
        <v>308.63501000000002</v>
      </c>
      <c r="Y86" s="14">
        <v>326.89431999999999</v>
      </c>
      <c r="Z86" s="14">
        <v>-1213.3376900000001</v>
      </c>
      <c r="AA86" s="14">
        <v>0</v>
      </c>
      <c r="AB86" s="14">
        <v>31288.9967</v>
      </c>
      <c r="AC86" s="14">
        <v>13158.872170000001</v>
      </c>
      <c r="AD86" s="14">
        <v>2511.1830100000002</v>
      </c>
      <c r="AE86" s="14">
        <v>2152.2727100000002</v>
      </c>
      <c r="AF86" s="14">
        <v>2524.8229000000001</v>
      </c>
      <c r="AG86" s="14">
        <v>1659.431</v>
      </c>
      <c r="AH86" s="14">
        <v>694.77462000000003</v>
      </c>
      <c r="AI86" s="14">
        <v>2755.0934499999998</v>
      </c>
      <c r="AJ86" s="14">
        <v>5832.54684</v>
      </c>
      <c r="AK86" s="14">
        <v>25040.55142</v>
      </c>
      <c r="AL86" s="14">
        <v>12729.391519999999</v>
      </c>
      <c r="AM86" s="14">
        <v>2110</v>
      </c>
      <c r="AN86" s="14">
        <v>10619.391519999999</v>
      </c>
    </row>
    <row r="87" spans="1:40" ht="12.75" customHeight="1" x14ac:dyDescent="0.2">
      <c r="A87" s="21">
        <v>76</v>
      </c>
      <c r="B87" s="19" t="s">
        <v>167</v>
      </c>
      <c r="C87" s="19" t="s">
        <v>168</v>
      </c>
      <c r="D87" s="14">
        <v>13741.031940000001</v>
      </c>
      <c r="E87" s="14">
        <v>13510.4499</v>
      </c>
      <c r="F87" s="14">
        <v>230.58204000000001</v>
      </c>
      <c r="G87" s="14">
        <v>2256.7342800000001</v>
      </c>
      <c r="H87" s="14">
        <v>1668.6799000000001</v>
      </c>
      <c r="I87" s="14">
        <v>588.05438000000004</v>
      </c>
      <c r="J87" s="14">
        <v>0</v>
      </c>
      <c r="K87" s="14">
        <v>11484.29766</v>
      </c>
      <c r="L87" s="14">
        <v>3241.8346999999999</v>
      </c>
      <c r="M87" s="14">
        <v>1075.96066</v>
      </c>
      <c r="N87" s="14">
        <v>2165.8740400000002</v>
      </c>
      <c r="O87" s="14">
        <v>2118.20102</v>
      </c>
      <c r="P87" s="14">
        <v>2033.1421399999999</v>
      </c>
      <c r="Q87" s="14">
        <v>85.058880000000002</v>
      </c>
      <c r="R87" s="14">
        <v>0</v>
      </c>
      <c r="S87" s="14">
        <v>2025.35023</v>
      </c>
      <c r="T87" s="14">
        <v>202.04330999999999</v>
      </c>
      <c r="U87" s="14">
        <v>17995.76626</v>
      </c>
      <c r="V87" s="14">
        <v>3408.8859499999999</v>
      </c>
      <c r="W87" s="14">
        <v>2946.99946</v>
      </c>
      <c r="X87" s="14">
        <v>1890.92443</v>
      </c>
      <c r="Y87" s="14">
        <v>64.051599999999993</v>
      </c>
      <c r="Z87" s="14">
        <v>0</v>
      </c>
      <c r="AA87" s="14">
        <v>-1493.0895399999999</v>
      </c>
      <c r="AB87" s="14">
        <v>13207.603859999999</v>
      </c>
      <c r="AC87" s="14">
        <v>6108.9615000000003</v>
      </c>
      <c r="AD87" s="14">
        <v>1333.63122</v>
      </c>
      <c r="AE87" s="14">
        <v>12.863060000000001</v>
      </c>
      <c r="AF87" s="14">
        <v>2680.3281699999998</v>
      </c>
      <c r="AG87" s="14">
        <v>1141.9942699999999</v>
      </c>
      <c r="AH87" s="14">
        <v>0</v>
      </c>
      <c r="AI87" s="14">
        <v>272.48482999999999</v>
      </c>
      <c r="AJ87" s="14">
        <v>1657.3408099999999</v>
      </c>
      <c r="AK87" s="14">
        <v>16616.489809999999</v>
      </c>
      <c r="AL87" s="14">
        <v>1379.2764500000001</v>
      </c>
      <c r="AM87" s="14">
        <v>11.131</v>
      </c>
      <c r="AN87" s="14">
        <v>1368.14545</v>
      </c>
    </row>
    <row r="88" spans="1:40" ht="12.75" customHeight="1" x14ac:dyDescent="0.2">
      <c r="A88" s="21">
        <v>77</v>
      </c>
      <c r="B88" s="19" t="s">
        <v>123</v>
      </c>
      <c r="C88" s="19" t="s">
        <v>288</v>
      </c>
      <c r="D88" s="14">
        <v>16698.625759999999</v>
      </c>
      <c r="E88" s="14">
        <v>15516.42331</v>
      </c>
      <c r="F88" s="14">
        <v>1182.20245</v>
      </c>
      <c r="G88" s="14">
        <v>1798.8184000000001</v>
      </c>
      <c r="H88" s="14">
        <v>240.21071000000001</v>
      </c>
      <c r="I88" s="14">
        <v>36.580190000000002</v>
      </c>
      <c r="J88" s="14">
        <v>1522.0274999999999</v>
      </c>
      <c r="K88" s="14">
        <v>14899.807360000001</v>
      </c>
      <c r="L88" s="14">
        <v>16789.78657</v>
      </c>
      <c r="M88" s="14">
        <v>9991.4010300000009</v>
      </c>
      <c r="N88" s="14">
        <v>6798.3855400000002</v>
      </c>
      <c r="O88" s="14">
        <v>-1966.8403499999999</v>
      </c>
      <c r="P88" s="14">
        <v>-1885.86978</v>
      </c>
      <c r="Q88" s="14">
        <v>-80.970569999999995</v>
      </c>
      <c r="R88" s="14">
        <v>0</v>
      </c>
      <c r="S88" s="14">
        <v>2288.1217999999999</v>
      </c>
      <c r="T88" s="14">
        <v>165.87536</v>
      </c>
      <c r="U88" s="14">
        <v>22185.349709999999</v>
      </c>
      <c r="V88" s="14">
        <v>-1601.2854299999999</v>
      </c>
      <c r="W88" s="14">
        <v>-1067.5934299999999</v>
      </c>
      <c r="X88" s="14">
        <v>-553.87163999999996</v>
      </c>
      <c r="Y88" s="14">
        <v>20.1796399999999</v>
      </c>
      <c r="Z88" s="14">
        <v>0</v>
      </c>
      <c r="AA88" s="14">
        <v>0</v>
      </c>
      <c r="AB88" s="14">
        <v>10813.33221</v>
      </c>
      <c r="AC88" s="14">
        <v>3422.1427600000002</v>
      </c>
      <c r="AD88" s="14">
        <v>782.59419000000003</v>
      </c>
      <c r="AE88" s="14">
        <v>280.31862999999998</v>
      </c>
      <c r="AF88" s="14">
        <v>1106.75377</v>
      </c>
      <c r="AG88" s="14">
        <v>1792.7801400000001</v>
      </c>
      <c r="AH88" s="14">
        <v>4.0999999999999996</v>
      </c>
      <c r="AI88" s="14">
        <v>235.69776999999999</v>
      </c>
      <c r="AJ88" s="14">
        <v>3188.9449500000001</v>
      </c>
      <c r="AK88" s="14">
        <v>9212.0467800000006</v>
      </c>
      <c r="AL88" s="14">
        <v>12973.30293</v>
      </c>
      <c r="AM88" s="14">
        <v>0</v>
      </c>
      <c r="AN88" s="14">
        <v>12973.30293</v>
      </c>
    </row>
    <row r="89" spans="1:40" ht="12.75" customHeight="1" x14ac:dyDescent="0.2">
      <c r="A89" s="21">
        <v>78</v>
      </c>
      <c r="B89" s="19" t="s">
        <v>188</v>
      </c>
      <c r="C89" s="19" t="s">
        <v>189</v>
      </c>
      <c r="D89" s="14">
        <v>24828.553479999999</v>
      </c>
      <c r="E89" s="14">
        <v>24629.58238</v>
      </c>
      <c r="F89" s="14">
        <v>198.97110000000001</v>
      </c>
      <c r="G89" s="14">
        <v>1840.29483</v>
      </c>
      <c r="H89" s="14">
        <v>682.04539</v>
      </c>
      <c r="I89" s="14">
        <v>1158.24944</v>
      </c>
      <c r="J89" s="14">
        <v>0</v>
      </c>
      <c r="K89" s="14">
        <v>22988.25865</v>
      </c>
      <c r="L89" s="14">
        <v>18746.08366</v>
      </c>
      <c r="M89" s="14">
        <v>13239.9429</v>
      </c>
      <c r="N89" s="14">
        <v>5506.1407600000002</v>
      </c>
      <c r="O89" s="14">
        <v>256.00179000000003</v>
      </c>
      <c r="P89" s="14">
        <v>5.0297400000000003</v>
      </c>
      <c r="Q89" s="14">
        <v>250.97205</v>
      </c>
      <c r="R89" s="14">
        <v>0</v>
      </c>
      <c r="S89" s="14">
        <v>719.14268000000004</v>
      </c>
      <c r="T89" s="14">
        <v>13.41666</v>
      </c>
      <c r="U89" s="14">
        <v>29482.96054</v>
      </c>
      <c r="V89" s="14">
        <v>-1706.3797400000001</v>
      </c>
      <c r="W89" s="14">
        <v>3857.7731399999998</v>
      </c>
      <c r="X89" s="14">
        <v>-5191.8113899999998</v>
      </c>
      <c r="Y89" s="14">
        <v>-302.79082</v>
      </c>
      <c r="Z89" s="14">
        <v>-69.550669999999997</v>
      </c>
      <c r="AA89" s="14">
        <v>0</v>
      </c>
      <c r="AB89" s="14">
        <v>24998.845549999998</v>
      </c>
      <c r="AC89" s="14">
        <v>8829.4704000000002</v>
      </c>
      <c r="AD89" s="14">
        <v>1885.7199900000001</v>
      </c>
      <c r="AE89" s="14">
        <v>343.14096999999998</v>
      </c>
      <c r="AF89" s="14">
        <v>3552.24307</v>
      </c>
      <c r="AG89" s="14">
        <v>1825.2867799999999</v>
      </c>
      <c r="AH89" s="14">
        <v>124.09</v>
      </c>
      <c r="AI89" s="14">
        <v>3366.4133900000002</v>
      </c>
      <c r="AJ89" s="14">
        <v>5072.4809500000001</v>
      </c>
      <c r="AK89" s="14">
        <v>23292.465810000002</v>
      </c>
      <c r="AL89" s="14">
        <v>6190.4947299999903</v>
      </c>
      <c r="AM89" s="14">
        <v>883.178</v>
      </c>
      <c r="AN89" s="14">
        <v>5307.3167299999996</v>
      </c>
    </row>
    <row r="90" spans="1:40" ht="12.75" customHeight="1" x14ac:dyDescent="0.2">
      <c r="A90" s="21">
        <v>79</v>
      </c>
      <c r="B90" s="19" t="s">
        <v>195</v>
      </c>
      <c r="C90" s="19" t="s">
        <v>196</v>
      </c>
      <c r="D90" s="14">
        <v>28596.541399999998</v>
      </c>
      <c r="E90" s="14">
        <v>27063.85716</v>
      </c>
      <c r="F90" s="14">
        <v>1532.68424</v>
      </c>
      <c r="G90" s="14">
        <v>186.59870000000001</v>
      </c>
      <c r="H90" s="14">
        <v>156.26250999999999</v>
      </c>
      <c r="I90" s="14">
        <v>30.336189999999998</v>
      </c>
      <c r="J90" s="14">
        <v>0</v>
      </c>
      <c r="K90" s="14">
        <v>28409.9427</v>
      </c>
      <c r="L90" s="14">
        <v>890.12125000000003</v>
      </c>
      <c r="M90" s="14">
        <v>93.718940000000003</v>
      </c>
      <c r="N90" s="14">
        <v>796.40231000000006</v>
      </c>
      <c r="O90" s="14">
        <v>511.7235</v>
      </c>
      <c r="P90" s="14">
        <v>141.98507000000001</v>
      </c>
      <c r="Q90" s="14">
        <v>369.73842999999999</v>
      </c>
      <c r="R90" s="14">
        <v>0</v>
      </c>
      <c r="S90" s="14">
        <v>1.10842</v>
      </c>
      <c r="T90" s="14">
        <v>15.962</v>
      </c>
      <c r="U90" s="14">
        <v>29735.138930000001</v>
      </c>
      <c r="V90" s="14">
        <v>896.86445000000003</v>
      </c>
      <c r="W90" s="14">
        <v>0</v>
      </c>
      <c r="X90" s="14">
        <v>922.38637000000006</v>
      </c>
      <c r="Y90" s="14">
        <v>-21.222280000000001</v>
      </c>
      <c r="Z90" s="14">
        <v>-4.2996400000000001</v>
      </c>
      <c r="AA90" s="14">
        <v>0</v>
      </c>
      <c r="AB90" s="14">
        <v>17766.78629</v>
      </c>
      <c r="AC90" s="14">
        <v>6791.6800999999996</v>
      </c>
      <c r="AD90" s="14">
        <v>1249.4534200000001</v>
      </c>
      <c r="AE90" s="14">
        <v>8.2386300000000006</v>
      </c>
      <c r="AF90" s="14">
        <v>1035.26836</v>
      </c>
      <c r="AG90" s="14">
        <v>1010.6351</v>
      </c>
      <c r="AH90" s="14">
        <v>3.3149999999999999</v>
      </c>
      <c r="AI90" s="14">
        <v>1650.1228799999999</v>
      </c>
      <c r="AJ90" s="14">
        <v>6018.0727999999999</v>
      </c>
      <c r="AK90" s="14">
        <v>18663.650740000001</v>
      </c>
      <c r="AL90" s="14">
        <v>11071.48819</v>
      </c>
      <c r="AM90" s="14">
        <v>14.344480000000001</v>
      </c>
      <c r="AN90" s="14">
        <v>11057.14371</v>
      </c>
    </row>
    <row r="91" spans="1:40" ht="12.75" customHeight="1" x14ac:dyDescent="0.2">
      <c r="A91" s="21">
        <v>80</v>
      </c>
      <c r="B91" s="19" t="s">
        <v>193</v>
      </c>
      <c r="C91" s="19" t="s">
        <v>247</v>
      </c>
      <c r="D91" s="14">
        <v>18518.606349999998</v>
      </c>
      <c r="E91" s="14">
        <v>18518.606349999998</v>
      </c>
      <c r="F91" s="14">
        <v>0</v>
      </c>
      <c r="G91" s="14">
        <v>46.191560000000003</v>
      </c>
      <c r="H91" s="14">
        <v>2.0197600000000002</v>
      </c>
      <c r="I91" s="14">
        <v>44.171799999999998</v>
      </c>
      <c r="J91" s="14">
        <v>0</v>
      </c>
      <c r="K91" s="14">
        <v>18472.414789999999</v>
      </c>
      <c r="L91" s="14">
        <v>1207.93013</v>
      </c>
      <c r="M91" s="14">
        <v>333.61567000000002</v>
      </c>
      <c r="N91" s="14">
        <v>874.31446000000005</v>
      </c>
      <c r="O91" s="14">
        <v>-94.811819999999997</v>
      </c>
      <c r="P91" s="14">
        <v>-100.63223000000001</v>
      </c>
      <c r="Q91" s="14">
        <v>5.8204099999999999</v>
      </c>
      <c r="R91" s="14">
        <v>0</v>
      </c>
      <c r="S91" s="14">
        <v>8.0637299999999996</v>
      </c>
      <c r="T91" s="14">
        <v>92.837689999999995</v>
      </c>
      <c r="U91" s="14">
        <v>19352.81885</v>
      </c>
      <c r="V91" s="14">
        <v>30.572590000000002</v>
      </c>
      <c r="W91" s="14">
        <v>-2.7879999999999999E-2</v>
      </c>
      <c r="X91" s="14">
        <v>0.27317000000000002</v>
      </c>
      <c r="Y91" s="14">
        <v>-0.25</v>
      </c>
      <c r="Z91" s="14">
        <v>30.577300000000001</v>
      </c>
      <c r="AA91" s="14">
        <v>0</v>
      </c>
      <c r="AB91" s="14">
        <v>20925.314340000001</v>
      </c>
      <c r="AC91" s="14">
        <v>12488.41545</v>
      </c>
      <c r="AD91" s="14">
        <v>2451.9371099999998</v>
      </c>
      <c r="AE91" s="14">
        <v>155.14260999999999</v>
      </c>
      <c r="AF91" s="14">
        <v>1096.87473</v>
      </c>
      <c r="AG91" s="14">
        <v>530.78385000000003</v>
      </c>
      <c r="AH91" s="14">
        <v>339.2</v>
      </c>
      <c r="AI91" s="14">
        <v>1518.2155399999999</v>
      </c>
      <c r="AJ91" s="14">
        <v>2344.74505</v>
      </c>
      <c r="AK91" s="14">
        <v>20955.886930000001</v>
      </c>
      <c r="AL91" s="14">
        <v>-1603.06808</v>
      </c>
      <c r="AM91" s="14">
        <v>130.75700000000001</v>
      </c>
      <c r="AN91" s="14">
        <v>-1733.8250800000001</v>
      </c>
    </row>
    <row r="92" spans="1:40" ht="12.75" customHeight="1" x14ac:dyDescent="0.2">
      <c r="A92" s="21">
        <v>81</v>
      </c>
      <c r="B92" s="19" t="s">
        <v>191</v>
      </c>
      <c r="C92" s="19" t="s">
        <v>192</v>
      </c>
      <c r="D92" s="14">
        <v>23150.72536</v>
      </c>
      <c r="E92" s="14">
        <v>15218.86915</v>
      </c>
      <c r="F92" s="14">
        <v>7931.8562099999999</v>
      </c>
      <c r="G92" s="14">
        <v>504.71823000000001</v>
      </c>
      <c r="H92" s="14">
        <v>433.24959000000001</v>
      </c>
      <c r="I92" s="14">
        <v>62.694670000000002</v>
      </c>
      <c r="J92" s="14">
        <v>8.7739700000000003</v>
      </c>
      <c r="K92" s="14">
        <v>22646.007130000002</v>
      </c>
      <c r="L92" s="14">
        <v>4606.8344699999998</v>
      </c>
      <c r="M92" s="14">
        <v>2640.0504099999998</v>
      </c>
      <c r="N92" s="14">
        <v>1966.78406</v>
      </c>
      <c r="O92" s="14">
        <v>519.73262999999997</v>
      </c>
      <c r="P92" s="14">
        <v>-929.04336000000001</v>
      </c>
      <c r="Q92" s="14">
        <v>1448.7759900000001</v>
      </c>
      <c r="R92" s="14">
        <v>0</v>
      </c>
      <c r="S92" s="14">
        <v>-1964.3654899999999</v>
      </c>
      <c r="T92" s="14">
        <v>360.67349000000002</v>
      </c>
      <c r="U92" s="14">
        <v>23528.831819999999</v>
      </c>
      <c r="V92" s="14">
        <v>120489.62575000001</v>
      </c>
      <c r="W92" s="14">
        <v>0</v>
      </c>
      <c r="X92" s="14">
        <v>120627.97778</v>
      </c>
      <c r="Y92" s="14">
        <v>0</v>
      </c>
      <c r="Z92" s="14">
        <v>-138.35203000000001</v>
      </c>
      <c r="AA92" s="14">
        <v>0</v>
      </c>
      <c r="AB92" s="14">
        <v>52724.887690000003</v>
      </c>
      <c r="AC92" s="14">
        <v>24811.691269999999</v>
      </c>
      <c r="AD92" s="14">
        <v>2483.1519899999998</v>
      </c>
      <c r="AE92" s="14">
        <v>61.90925</v>
      </c>
      <c r="AF92" s="14">
        <v>8873.6607999999997</v>
      </c>
      <c r="AG92" s="14">
        <v>2108.2056400000001</v>
      </c>
      <c r="AH92" s="14">
        <v>167.2</v>
      </c>
      <c r="AI92" s="14">
        <v>4304.0809399999998</v>
      </c>
      <c r="AJ92" s="14">
        <v>9914.9878000000008</v>
      </c>
      <c r="AK92" s="14">
        <v>173214.51344000001</v>
      </c>
      <c r="AL92" s="14">
        <v>-149685.68161999999</v>
      </c>
      <c r="AM92" s="14">
        <v>0</v>
      </c>
      <c r="AN92" s="14">
        <v>-149685.68161999999</v>
      </c>
    </row>
    <row r="93" spans="1:40" ht="12.75" customHeight="1" x14ac:dyDescent="0.2">
      <c r="A93" s="21">
        <v>82</v>
      </c>
      <c r="B93" s="19" t="s">
        <v>69</v>
      </c>
      <c r="C93" s="19" t="s">
        <v>70</v>
      </c>
      <c r="D93" s="14">
        <v>14760.726489999999</v>
      </c>
      <c r="E93" s="14">
        <v>14760.726489999999</v>
      </c>
      <c r="F93" s="14">
        <v>0</v>
      </c>
      <c r="G93" s="14">
        <v>2714.6343900000002</v>
      </c>
      <c r="H93" s="14">
        <v>0</v>
      </c>
      <c r="I93" s="14">
        <v>0.16341</v>
      </c>
      <c r="J93" s="14">
        <v>2714.4709800000001</v>
      </c>
      <c r="K93" s="14">
        <v>12046.0921</v>
      </c>
      <c r="L93" s="14">
        <v>97.758840000000006</v>
      </c>
      <c r="M93" s="14">
        <v>23.89791</v>
      </c>
      <c r="N93" s="14">
        <v>73.860929999999996</v>
      </c>
      <c r="O93" s="14">
        <v>-16.26052</v>
      </c>
      <c r="P93" s="14">
        <v>-17.497499999999999</v>
      </c>
      <c r="Q93" s="14">
        <v>1.23698</v>
      </c>
      <c r="R93" s="14">
        <v>0</v>
      </c>
      <c r="S93" s="14">
        <v>0</v>
      </c>
      <c r="T93" s="14">
        <v>5.7620300000000002</v>
      </c>
      <c r="U93" s="14">
        <v>12109.454540000001</v>
      </c>
      <c r="V93" s="14">
        <v>-148.21324999999999</v>
      </c>
      <c r="W93" s="14">
        <v>0</v>
      </c>
      <c r="X93" s="14">
        <v>0</v>
      </c>
      <c r="Y93" s="14">
        <v>-36.913249999999998</v>
      </c>
      <c r="Z93" s="14">
        <v>-111.3</v>
      </c>
      <c r="AA93" s="14">
        <v>0</v>
      </c>
      <c r="AB93" s="14">
        <v>7811.1113299999997</v>
      </c>
      <c r="AC93" s="14">
        <v>4515.9207900000001</v>
      </c>
      <c r="AD93" s="14">
        <v>857.68097999999998</v>
      </c>
      <c r="AE93" s="14">
        <v>25.730080000000001</v>
      </c>
      <c r="AF93" s="14">
        <v>895.86195999999995</v>
      </c>
      <c r="AG93" s="14">
        <v>482.12148000000002</v>
      </c>
      <c r="AH93" s="14">
        <v>21.0915</v>
      </c>
      <c r="AI93" s="14">
        <v>0</v>
      </c>
      <c r="AJ93" s="14">
        <v>1012.70454</v>
      </c>
      <c r="AK93" s="14">
        <v>7662.8980799999999</v>
      </c>
      <c r="AL93" s="14">
        <v>4446.5564599999998</v>
      </c>
      <c r="AM93" s="14">
        <v>0</v>
      </c>
      <c r="AN93" s="14">
        <v>4446.5564599999998</v>
      </c>
    </row>
    <row r="94" spans="1:40" ht="12.75" customHeight="1" x14ac:dyDescent="0.2">
      <c r="A94" s="21"/>
      <c r="B94" s="19"/>
      <c r="C94" s="31" t="s">
        <v>259</v>
      </c>
      <c r="D94" s="33">
        <v>12729521.00398</v>
      </c>
      <c r="E94" s="33">
        <v>9655964.0826200005</v>
      </c>
      <c r="F94" s="33">
        <v>3073556.92136</v>
      </c>
      <c r="G94" s="33">
        <v>5742894.2135300003</v>
      </c>
      <c r="H94" s="33">
        <v>2939740.9765499998</v>
      </c>
      <c r="I94" s="33">
        <v>2660728.5070099998</v>
      </c>
      <c r="J94" s="33">
        <v>142424.72996999999</v>
      </c>
      <c r="K94" s="33">
        <v>6986626.7904500002</v>
      </c>
      <c r="L94" s="33">
        <v>4833837.4157999996</v>
      </c>
      <c r="M94" s="33">
        <v>1062979.7438000001</v>
      </c>
      <c r="N94" s="33">
        <v>3770857.6719999998</v>
      </c>
      <c r="O94" s="33">
        <v>615044.04555000004</v>
      </c>
      <c r="P94" s="33">
        <v>-327908.15214000002</v>
      </c>
      <c r="Q94" s="33">
        <v>857712.57128000003</v>
      </c>
      <c r="R94" s="33">
        <v>85239.626409999997</v>
      </c>
      <c r="S94" s="33">
        <v>1917403.2266500001</v>
      </c>
      <c r="T94" s="33">
        <v>163909.78602999999</v>
      </c>
      <c r="U94" s="33">
        <v>13453841.520679999</v>
      </c>
      <c r="V94" s="33">
        <v>2500782.0157099999</v>
      </c>
      <c r="W94" s="33">
        <v>110282.86047</v>
      </c>
      <c r="X94" s="33">
        <v>2326387.8394300002</v>
      </c>
      <c r="Y94" s="33">
        <v>61003.776239999999</v>
      </c>
      <c r="Z94" s="33">
        <v>15159.71</v>
      </c>
      <c r="AA94" s="33">
        <v>-12052.17043</v>
      </c>
      <c r="AB94" s="33">
        <v>8691871.5728799999</v>
      </c>
      <c r="AC94" s="33">
        <v>3583565.4062199998</v>
      </c>
      <c r="AD94" s="33">
        <v>609756.65471000003</v>
      </c>
      <c r="AE94" s="33">
        <v>189804.88430000001</v>
      </c>
      <c r="AF94" s="33">
        <v>901427.10115999996</v>
      </c>
      <c r="AG94" s="33">
        <v>457640.16626999999</v>
      </c>
      <c r="AH94" s="33">
        <v>133878.77301999999</v>
      </c>
      <c r="AI94" s="33">
        <v>583880.33513999998</v>
      </c>
      <c r="AJ94" s="33">
        <v>2231918.2520599999</v>
      </c>
      <c r="AK94" s="33">
        <v>11192653.58859</v>
      </c>
      <c r="AL94" s="33">
        <v>2261187.9320899998</v>
      </c>
      <c r="AM94" s="33">
        <v>494493.16693000001</v>
      </c>
      <c r="AN94" s="33">
        <v>1766694.76516</v>
      </c>
    </row>
    <row r="95" spans="1:40" ht="12.75" customHeight="1" x14ac:dyDescent="0.2">
      <c r="A95" s="21"/>
      <c r="B95" s="19"/>
      <c r="C95" s="31" t="s">
        <v>260</v>
      </c>
      <c r="D95" s="33">
        <v>78044825.362269998</v>
      </c>
      <c r="E95" s="33">
        <v>59172983.226070002</v>
      </c>
      <c r="F95" s="33">
        <v>18871842.1362</v>
      </c>
      <c r="G95" s="33">
        <v>39154455.413010001</v>
      </c>
      <c r="H95" s="33">
        <v>21218993.065839998</v>
      </c>
      <c r="I95" s="33">
        <v>17198317.617169999</v>
      </c>
      <c r="J95" s="33">
        <v>737144.73</v>
      </c>
      <c r="K95" s="33">
        <v>38890369.949259996</v>
      </c>
      <c r="L95" s="33">
        <v>28303214.575999998</v>
      </c>
      <c r="M95" s="33">
        <v>6944718.9245199999</v>
      </c>
      <c r="N95" s="33">
        <v>21358495.651479997</v>
      </c>
      <c r="O95" s="33">
        <v>-3170898.5517000034</v>
      </c>
      <c r="P95" s="33">
        <v>5577284.7870099973</v>
      </c>
      <c r="Q95" s="33">
        <v>3199204.4049399998</v>
      </c>
      <c r="R95" s="33">
        <v>-11947387.743649999</v>
      </c>
      <c r="S95" s="33">
        <v>4661190.0572299995</v>
      </c>
      <c r="T95" s="33">
        <v>1074782.8397299999</v>
      </c>
      <c r="U95" s="33">
        <v>62813939.945999995</v>
      </c>
      <c r="V95" s="33">
        <v>11636822.88072999</v>
      </c>
      <c r="W95" s="33">
        <v>187733.17492000002</v>
      </c>
      <c r="X95" s="33">
        <v>9744284.8599699903</v>
      </c>
      <c r="Y95" s="33">
        <v>345508.46477000008</v>
      </c>
      <c r="Z95" s="33">
        <v>1280850.3131800001</v>
      </c>
      <c r="AA95" s="33">
        <v>78446.067890000006</v>
      </c>
      <c r="AB95" s="33">
        <v>38667357.377680004</v>
      </c>
      <c r="AC95" s="33">
        <v>14149607.14549</v>
      </c>
      <c r="AD95" s="33">
        <v>2699424.16426</v>
      </c>
      <c r="AE95" s="33">
        <v>940590.34214000008</v>
      </c>
      <c r="AF95" s="33">
        <v>5255512.2911400003</v>
      </c>
      <c r="AG95" s="33">
        <v>2168084.3932699999</v>
      </c>
      <c r="AH95" s="33">
        <v>303670.36450999998</v>
      </c>
      <c r="AI95" s="33">
        <v>1948124.8066400001</v>
      </c>
      <c r="AJ95" s="33">
        <v>11202343.87023</v>
      </c>
      <c r="AK95" s="33">
        <v>50304180.258409992</v>
      </c>
      <c r="AL95" s="33">
        <v>12509759.687589999</v>
      </c>
      <c r="AM95" s="33">
        <v>2740837.8674099999</v>
      </c>
      <c r="AN95" s="33">
        <v>9768921.8201799989</v>
      </c>
    </row>
    <row r="96" spans="1:40" ht="12.75" customHeight="1" x14ac:dyDescent="0.2">
      <c r="A96" s="21"/>
      <c r="B96" s="19"/>
      <c r="C96" s="32" t="s">
        <v>261</v>
      </c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</row>
    <row r="97" spans="1:40" ht="12.75" customHeight="1" x14ac:dyDescent="0.2">
      <c r="A97" s="21">
        <v>83</v>
      </c>
      <c r="B97" s="19" t="s">
        <v>200</v>
      </c>
      <c r="C97" s="19" t="s">
        <v>201</v>
      </c>
      <c r="D97" s="14">
        <v>51812.843379999998</v>
      </c>
      <c r="E97" s="14">
        <v>51714.557410000001</v>
      </c>
      <c r="F97" s="14">
        <v>98.285970000000006</v>
      </c>
      <c r="G97" s="14">
        <v>0</v>
      </c>
      <c r="H97" s="14">
        <v>0</v>
      </c>
      <c r="I97" s="14">
        <v>0</v>
      </c>
      <c r="J97" s="14">
        <v>0</v>
      </c>
      <c r="K97" s="14">
        <v>51812.843379999998</v>
      </c>
      <c r="L97" s="14">
        <v>4403.8999700000004</v>
      </c>
      <c r="M97" s="14">
        <v>0</v>
      </c>
      <c r="N97" s="14">
        <v>4403.8999700000004</v>
      </c>
      <c r="O97" s="14">
        <v>15935.842000000001</v>
      </c>
      <c r="P97" s="14">
        <v>15935.842000000001</v>
      </c>
      <c r="Q97" s="14">
        <v>0</v>
      </c>
      <c r="R97" s="14">
        <v>0</v>
      </c>
      <c r="S97" s="14">
        <v>91.984880000000004</v>
      </c>
      <c r="T97" s="14">
        <v>33.134900000000002</v>
      </c>
      <c r="U97" s="14">
        <v>72277.705130000002</v>
      </c>
      <c r="V97" s="14">
        <v>5369140.3445100002</v>
      </c>
      <c r="W97" s="14">
        <v>-28.26313</v>
      </c>
      <c r="X97" s="14">
        <v>5382710.2869899999</v>
      </c>
      <c r="Y97" s="14">
        <v>-18.49146</v>
      </c>
      <c r="Z97" s="14">
        <v>-13523.187889999999</v>
      </c>
      <c r="AA97" s="14">
        <v>0</v>
      </c>
      <c r="AB97" s="14">
        <v>16596.08253</v>
      </c>
      <c r="AC97" s="14">
        <v>1405.02197</v>
      </c>
      <c r="AD97" s="14">
        <v>362.59046999999998</v>
      </c>
      <c r="AE97" s="14">
        <v>261.92660000000001</v>
      </c>
      <c r="AF97" s="14">
        <v>1669.0154</v>
      </c>
      <c r="AG97" s="14">
        <v>763.45006000000001</v>
      </c>
      <c r="AH97" s="14">
        <v>0</v>
      </c>
      <c r="AI97" s="14">
        <v>773.58092999999997</v>
      </c>
      <c r="AJ97" s="14">
        <v>11360.497100000001</v>
      </c>
      <c r="AK97" s="14">
        <v>5385736.4270400004</v>
      </c>
      <c r="AL97" s="14">
        <v>-5313458.7219099998</v>
      </c>
      <c r="AM97" s="14">
        <v>0</v>
      </c>
      <c r="AN97" s="14">
        <v>-5313458.7219099998</v>
      </c>
    </row>
    <row r="98" spans="1:40" ht="12.75" customHeight="1" x14ac:dyDescent="0.2">
      <c r="A98" s="34"/>
      <c r="B98" s="36"/>
      <c r="C98" s="31" t="s">
        <v>262</v>
      </c>
      <c r="D98" s="33">
        <v>51812.843379999998</v>
      </c>
      <c r="E98" s="33">
        <v>51714.557410000001</v>
      </c>
      <c r="F98" s="33">
        <v>98.285970000000006</v>
      </c>
      <c r="G98" s="33">
        <v>0</v>
      </c>
      <c r="H98" s="33">
        <v>0</v>
      </c>
      <c r="I98" s="33">
        <v>0</v>
      </c>
      <c r="J98" s="33">
        <v>0</v>
      </c>
      <c r="K98" s="33">
        <v>51812.843379999998</v>
      </c>
      <c r="L98" s="33">
        <v>4403.8999700000004</v>
      </c>
      <c r="M98" s="33">
        <v>0</v>
      </c>
      <c r="N98" s="33">
        <v>4403.8999700000004</v>
      </c>
      <c r="O98" s="33">
        <v>15935.842000000001</v>
      </c>
      <c r="P98" s="33">
        <v>15935.842000000001</v>
      </c>
      <c r="Q98" s="33">
        <v>0</v>
      </c>
      <c r="R98" s="33">
        <v>0</v>
      </c>
      <c r="S98" s="33">
        <v>91.984880000000004</v>
      </c>
      <c r="T98" s="33">
        <v>33.134900000000002</v>
      </c>
      <c r="U98" s="33">
        <v>72277.705130000002</v>
      </c>
      <c r="V98" s="33">
        <v>5369140.3445100002</v>
      </c>
      <c r="W98" s="33">
        <v>-28.26313</v>
      </c>
      <c r="X98" s="33">
        <v>5382710.2869899999</v>
      </c>
      <c r="Y98" s="33">
        <v>-18.49146</v>
      </c>
      <c r="Z98" s="33">
        <v>-13523.187889999999</v>
      </c>
      <c r="AA98" s="33">
        <v>0</v>
      </c>
      <c r="AB98" s="33">
        <v>16596.08253</v>
      </c>
      <c r="AC98" s="33">
        <v>1405.02197</v>
      </c>
      <c r="AD98" s="33">
        <v>362.59046999999998</v>
      </c>
      <c r="AE98" s="33">
        <v>261.92660000000001</v>
      </c>
      <c r="AF98" s="33">
        <v>1669.0154</v>
      </c>
      <c r="AG98" s="33">
        <v>763.45006000000001</v>
      </c>
      <c r="AH98" s="33">
        <v>0</v>
      </c>
      <c r="AI98" s="33">
        <v>773.58092999999997</v>
      </c>
      <c r="AJ98" s="33">
        <v>11360.497100000001</v>
      </c>
      <c r="AK98" s="33">
        <v>5385736.4270400004</v>
      </c>
      <c r="AL98" s="33">
        <v>-5313458.7219099998</v>
      </c>
      <c r="AM98" s="33">
        <v>0</v>
      </c>
      <c r="AN98" s="33">
        <v>-5313458.7219099998</v>
      </c>
    </row>
    <row r="99" spans="1:40" s="3" customFormat="1" ht="12.75" customHeight="1" x14ac:dyDescent="0.2">
      <c r="A99" s="35"/>
      <c r="B99" s="40" t="s">
        <v>202</v>
      </c>
      <c r="C99" s="40"/>
      <c r="D99" s="33">
        <v>78096638.205650002</v>
      </c>
      <c r="E99" s="33">
        <v>59224697.783480003</v>
      </c>
      <c r="F99" s="33">
        <v>18871940.422169998</v>
      </c>
      <c r="G99" s="33">
        <v>39154455.413010001</v>
      </c>
      <c r="H99" s="33">
        <v>21218993.065839998</v>
      </c>
      <c r="I99" s="33">
        <v>17198317.617169999</v>
      </c>
      <c r="J99" s="33">
        <v>737144.73</v>
      </c>
      <c r="K99" s="33">
        <v>38942182.792639993</v>
      </c>
      <c r="L99" s="33">
        <v>28307618.475969996</v>
      </c>
      <c r="M99" s="33">
        <v>6944718.9245199999</v>
      </c>
      <c r="N99" s="33">
        <v>21362899.551449995</v>
      </c>
      <c r="O99" s="33">
        <v>-3154962.7097000033</v>
      </c>
      <c r="P99" s="33">
        <v>5593220.6290099975</v>
      </c>
      <c r="Q99" s="33">
        <v>3199204.4049399998</v>
      </c>
      <c r="R99" s="33">
        <v>-11947387.743649999</v>
      </c>
      <c r="S99" s="33">
        <v>4661282.0421099998</v>
      </c>
      <c r="T99" s="33">
        <v>1074815.9746299998</v>
      </c>
      <c r="U99" s="33">
        <v>62886217.651129998</v>
      </c>
      <c r="V99" s="33">
        <v>17005963.225239992</v>
      </c>
      <c r="W99" s="33">
        <v>187704.91179000001</v>
      </c>
      <c r="X99" s="33">
        <v>15126995.14695999</v>
      </c>
      <c r="Y99" s="33">
        <v>345489.97331000009</v>
      </c>
      <c r="Z99" s="33">
        <v>1267327.1252900001</v>
      </c>
      <c r="AA99" s="33">
        <v>78446.067890000006</v>
      </c>
      <c r="AB99" s="33">
        <v>38683953.460210003</v>
      </c>
      <c r="AC99" s="33">
        <v>14151012.16746</v>
      </c>
      <c r="AD99" s="33">
        <v>2699786.7547300002</v>
      </c>
      <c r="AE99" s="33">
        <v>940852.26874000009</v>
      </c>
      <c r="AF99" s="33">
        <v>5257181.3065400003</v>
      </c>
      <c r="AG99" s="33">
        <v>2168847.8433300001</v>
      </c>
      <c r="AH99" s="33">
        <v>303670.36450999998</v>
      </c>
      <c r="AI99" s="33">
        <v>1948898.38757</v>
      </c>
      <c r="AJ99" s="33">
        <v>11213704.36733</v>
      </c>
      <c r="AK99" s="33">
        <v>55689916.685449995</v>
      </c>
      <c r="AL99" s="33">
        <v>7196300.9656799994</v>
      </c>
      <c r="AM99" s="33">
        <v>2740837.8674099999</v>
      </c>
      <c r="AN99" s="33">
        <v>4455463.098269999</v>
      </c>
    </row>
    <row r="101" spans="1:40" ht="30" customHeight="1" x14ac:dyDescent="0.2">
      <c r="A101" s="45" t="s">
        <v>241</v>
      </c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</row>
  </sheetData>
  <mergeCells count="4">
    <mergeCell ref="B99:C99"/>
    <mergeCell ref="B3:C3"/>
    <mergeCell ref="D4:AN4"/>
    <mergeCell ref="A101:T101"/>
  </mergeCells>
  <pageMargins left="0.23622047244094491" right="0.23622047244094491" top="0.19685039370078741" bottom="0.19685039370078741" header="0.31496062992125984" footer="0.31496062992125984"/>
  <pageSetup paperSize="25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outlinePr summaryBelow="0"/>
  </sheetPr>
  <dimension ref="A1:AJ103"/>
  <sheetViews>
    <sheetView showGridLines="0" zoomScale="80" zoomScaleNormal="80" workbookViewId="0">
      <pane xSplit="3" ySplit="5" topLeftCell="U6" activePane="bottomRight" state="frozenSplit"/>
      <selection activeCell="A94" sqref="A94:XFD333"/>
      <selection pane="topRight" activeCell="A94" sqref="A94:XFD333"/>
      <selection pane="bottomLeft" activeCell="A94" sqref="A94:XFD333"/>
      <selection pane="bottomRight" activeCell="B88" sqref="B88"/>
    </sheetView>
  </sheetViews>
  <sheetFormatPr defaultColWidth="10.85546875" defaultRowHeight="12.75" customHeight="1" x14ac:dyDescent="0.2"/>
  <cols>
    <col min="1" max="1" width="5" style="2" customWidth="1"/>
    <col min="2" max="2" width="4.85546875" style="2" customWidth="1"/>
    <col min="3" max="3" width="47.5703125" style="2" customWidth="1"/>
    <col min="4" max="8" width="11" style="2" bestFit="1" customWidth="1"/>
    <col min="9" max="10" width="11.85546875" style="2" customWidth="1"/>
    <col min="11" max="12" width="11" style="2" bestFit="1" customWidth="1"/>
    <col min="13" max="13" width="12.28515625" style="2" customWidth="1"/>
    <col min="14" max="14" width="12.5703125" style="2" customWidth="1"/>
    <col min="15" max="15" width="12.42578125" style="2" customWidth="1"/>
    <col min="16" max="16" width="11" style="2" customWidth="1"/>
    <col min="17" max="17" width="13.28515625" style="2" customWidth="1"/>
    <col min="18" max="18" width="12.42578125" style="2" customWidth="1"/>
    <col min="19" max="19" width="12.28515625" style="2" customWidth="1"/>
    <col min="20" max="32" width="11" style="2" bestFit="1" customWidth="1"/>
    <col min="33" max="33" width="12.85546875" style="2" customWidth="1"/>
    <col min="34" max="34" width="13.5703125" style="2" customWidth="1"/>
    <col min="35" max="35" width="13.85546875" style="2" customWidth="1"/>
    <col min="36" max="36" width="12.7109375" style="2" customWidth="1"/>
    <col min="37" max="16384" width="10.85546875" style="2"/>
  </cols>
  <sheetData>
    <row r="1" spans="1:36" ht="15.75" customHeight="1" x14ac:dyDescent="0.25">
      <c r="A1" s="23" t="s">
        <v>253</v>
      </c>
      <c r="C1" s="1"/>
      <c r="F1" s="17"/>
      <c r="G1" s="23"/>
    </row>
    <row r="2" spans="1:36" ht="17.25" customHeight="1" x14ac:dyDescent="0.2">
      <c r="A2" s="29"/>
      <c r="C2" s="29"/>
    </row>
    <row r="3" spans="1:36" ht="14.25" customHeight="1" x14ac:dyDescent="0.2">
      <c r="B3" s="41" t="s">
        <v>203</v>
      </c>
      <c r="C3" s="41"/>
      <c r="AJ3" s="7" t="s">
        <v>1</v>
      </c>
    </row>
    <row r="4" spans="1:36" ht="14.25" customHeight="1" x14ac:dyDescent="0.25">
      <c r="B4" s="18"/>
      <c r="C4" s="24">
        <v>43313</v>
      </c>
      <c r="D4" s="51" t="s">
        <v>244</v>
      </c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</row>
    <row r="5" spans="1:36" s="13" customFormat="1" ht="203.25" customHeight="1" x14ac:dyDescent="0.25">
      <c r="A5" s="22" t="s">
        <v>263</v>
      </c>
      <c r="B5" s="22" t="s">
        <v>5</v>
      </c>
      <c r="C5" s="22" t="s">
        <v>6</v>
      </c>
      <c r="D5" s="10" t="s">
        <v>7</v>
      </c>
      <c r="E5" s="11" t="s">
        <v>8</v>
      </c>
      <c r="F5" s="11" t="s">
        <v>9</v>
      </c>
      <c r="G5" s="11" t="s">
        <v>10</v>
      </c>
      <c r="H5" s="11" t="s">
        <v>11</v>
      </c>
      <c r="I5" s="10" t="s">
        <v>12</v>
      </c>
      <c r="J5" s="10" t="s">
        <v>13</v>
      </c>
      <c r="K5" s="10" t="s">
        <v>14</v>
      </c>
      <c r="L5" s="11" t="s">
        <v>15</v>
      </c>
      <c r="M5" s="10" t="s">
        <v>16</v>
      </c>
      <c r="N5" s="11" t="s">
        <v>17</v>
      </c>
      <c r="O5" s="11" t="s">
        <v>18</v>
      </c>
      <c r="P5" s="11" t="s">
        <v>19</v>
      </c>
      <c r="Q5" s="11" t="s">
        <v>20</v>
      </c>
      <c r="R5" s="10" t="s">
        <v>21</v>
      </c>
      <c r="S5" s="10" t="s">
        <v>22</v>
      </c>
      <c r="T5" s="11" t="s">
        <v>23</v>
      </c>
      <c r="U5" s="10" t="s">
        <v>24</v>
      </c>
      <c r="V5" s="11" t="s">
        <v>25</v>
      </c>
      <c r="W5" s="11" t="s">
        <v>22</v>
      </c>
      <c r="X5" s="10" t="s">
        <v>26</v>
      </c>
      <c r="Y5" s="10" t="s">
        <v>27</v>
      </c>
      <c r="Z5" s="10" t="s">
        <v>28</v>
      </c>
      <c r="AA5" s="10" t="s">
        <v>29</v>
      </c>
      <c r="AB5" s="10" t="s">
        <v>30</v>
      </c>
      <c r="AC5" s="10" t="s">
        <v>31</v>
      </c>
      <c r="AD5" s="11" t="s">
        <v>32</v>
      </c>
      <c r="AE5" s="10" t="s">
        <v>33</v>
      </c>
      <c r="AF5" s="11" t="s">
        <v>34</v>
      </c>
      <c r="AG5" s="10" t="s">
        <v>35</v>
      </c>
      <c r="AH5" s="10" t="s">
        <v>36</v>
      </c>
      <c r="AI5" s="10" t="s">
        <v>37</v>
      </c>
      <c r="AJ5" s="12" t="s">
        <v>243</v>
      </c>
    </row>
    <row r="6" spans="1:36" s="13" customFormat="1" ht="15.6" customHeight="1" x14ac:dyDescent="0.25">
      <c r="A6" s="16">
        <v>1</v>
      </c>
      <c r="B6" s="16">
        <v>2</v>
      </c>
      <c r="C6" s="16">
        <v>3</v>
      </c>
      <c r="D6" s="9">
        <v>4</v>
      </c>
      <c r="E6" s="9">
        <v>5</v>
      </c>
      <c r="F6" s="9">
        <v>6</v>
      </c>
      <c r="G6" s="9">
        <v>7</v>
      </c>
      <c r="H6" s="9">
        <v>8</v>
      </c>
      <c r="I6" s="9">
        <v>9</v>
      </c>
      <c r="J6" s="9">
        <v>10</v>
      </c>
      <c r="K6" s="9">
        <v>11</v>
      </c>
      <c r="L6" s="9">
        <v>12</v>
      </c>
      <c r="M6" s="9">
        <v>13</v>
      </c>
      <c r="N6" s="9">
        <v>14</v>
      </c>
      <c r="O6" s="9">
        <v>15</v>
      </c>
      <c r="P6" s="9">
        <v>16</v>
      </c>
      <c r="Q6" s="9">
        <v>17</v>
      </c>
      <c r="R6" s="9">
        <v>18</v>
      </c>
      <c r="S6" s="9">
        <v>19</v>
      </c>
      <c r="T6" s="9">
        <v>20</v>
      </c>
      <c r="U6" s="9">
        <v>21</v>
      </c>
      <c r="V6" s="9">
        <v>22</v>
      </c>
      <c r="W6" s="9">
        <v>23</v>
      </c>
      <c r="X6" s="9">
        <v>24</v>
      </c>
      <c r="Y6" s="9">
        <v>25</v>
      </c>
      <c r="Z6" s="9">
        <v>26</v>
      </c>
      <c r="AA6" s="9">
        <v>27</v>
      </c>
      <c r="AB6" s="9">
        <v>28</v>
      </c>
      <c r="AC6" s="9">
        <v>29</v>
      </c>
      <c r="AD6" s="9">
        <v>30</v>
      </c>
      <c r="AE6" s="9">
        <v>31</v>
      </c>
      <c r="AF6" s="9">
        <v>32</v>
      </c>
      <c r="AG6" s="9">
        <v>33</v>
      </c>
      <c r="AH6" s="9">
        <v>34</v>
      </c>
      <c r="AI6" s="9">
        <v>35</v>
      </c>
      <c r="AJ6" s="9">
        <v>36</v>
      </c>
    </row>
    <row r="7" spans="1:36" s="13" customFormat="1" ht="15.6" customHeight="1" x14ac:dyDescent="0.2">
      <c r="A7" s="21"/>
      <c r="B7" s="30"/>
      <c r="C7" s="30" t="s">
        <v>254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</row>
    <row r="8" spans="1:36" ht="12.75" customHeight="1" x14ac:dyDescent="0.2">
      <c r="A8" s="21">
        <v>1</v>
      </c>
      <c r="B8" s="19" t="s">
        <v>66</v>
      </c>
      <c r="C8" s="19" t="s">
        <v>268</v>
      </c>
      <c r="D8" s="14">
        <v>18493559.772179998</v>
      </c>
      <c r="E8" s="14">
        <v>9750218.3668600004</v>
      </c>
      <c r="F8" s="14">
        <v>0</v>
      </c>
      <c r="G8" s="14">
        <v>-155225.09468000001</v>
      </c>
      <c r="H8" s="14">
        <v>8898566.5</v>
      </c>
      <c r="I8" s="14">
        <v>83349029.382259995</v>
      </c>
      <c r="J8" s="14">
        <v>83348824.500809997</v>
      </c>
      <c r="K8" s="14">
        <v>6426.3371900000002</v>
      </c>
      <c r="L8" s="14">
        <v>-8.9244699999999995</v>
      </c>
      <c r="M8" s="14">
        <v>42897187.852609999</v>
      </c>
      <c r="N8" s="14">
        <v>8440591.8465999998</v>
      </c>
      <c r="O8" s="14">
        <v>-169636380.71579</v>
      </c>
      <c r="P8" s="14">
        <v>34456596.006010003</v>
      </c>
      <c r="Q8" s="14">
        <v>-13988520.970729999</v>
      </c>
      <c r="R8" s="14">
        <v>56958339.839089997</v>
      </c>
      <c r="S8" s="14">
        <v>56958338.839089997</v>
      </c>
      <c r="T8" s="14">
        <v>0</v>
      </c>
      <c r="U8" s="14">
        <v>5901383.1877199998</v>
      </c>
      <c r="V8" s="14">
        <v>0</v>
      </c>
      <c r="W8" s="14">
        <v>4910164.38356</v>
      </c>
      <c r="X8" s="14">
        <v>147099.13211999999</v>
      </c>
      <c r="Y8" s="14">
        <v>3437820.1832300001</v>
      </c>
      <c r="Z8" s="14">
        <v>181345.19068</v>
      </c>
      <c r="AA8" s="14">
        <v>17616.10628</v>
      </c>
      <c r="AB8" s="14">
        <v>3414290.2344399998</v>
      </c>
      <c r="AC8" s="14">
        <v>9954737.12555</v>
      </c>
      <c r="AD8" s="14">
        <v>-925187.12586999999</v>
      </c>
      <c r="AE8" s="14">
        <v>3835706.0164700001</v>
      </c>
      <c r="AF8" s="14">
        <v>-55112.084999999999</v>
      </c>
      <c r="AG8" s="14">
        <v>228594540.35982001</v>
      </c>
      <c r="AH8" s="14">
        <v>-184760434.91654</v>
      </c>
      <c r="AI8" s="14">
        <v>413354975.27635998</v>
      </c>
      <c r="AJ8" s="14">
        <v>131687903</v>
      </c>
    </row>
    <row r="9" spans="1:36" ht="12.75" customHeight="1" x14ac:dyDescent="0.2">
      <c r="A9" s="21">
        <v>2</v>
      </c>
      <c r="B9" s="19" t="s">
        <v>64</v>
      </c>
      <c r="C9" s="19" t="s">
        <v>65</v>
      </c>
      <c r="D9" s="14">
        <v>10644491.126220001</v>
      </c>
      <c r="E9" s="14">
        <v>3870376.8478199998</v>
      </c>
      <c r="F9" s="14">
        <v>0</v>
      </c>
      <c r="G9" s="14">
        <v>0</v>
      </c>
      <c r="H9" s="14">
        <v>6774114.2784000002</v>
      </c>
      <c r="I9" s="14">
        <v>40273624.136399999</v>
      </c>
      <c r="J9" s="14">
        <v>39411192.711900003</v>
      </c>
      <c r="K9" s="14">
        <v>458.02974999998702</v>
      </c>
      <c r="L9" s="14">
        <v>-998833.60594000004</v>
      </c>
      <c r="M9" s="14">
        <v>37553896.872879997</v>
      </c>
      <c r="N9" s="14">
        <v>32884143.089930002</v>
      </c>
      <c r="O9" s="14">
        <v>-18246539.95138</v>
      </c>
      <c r="P9" s="14">
        <v>4669753.7829499999</v>
      </c>
      <c r="Q9" s="14">
        <v>-1767626.57956</v>
      </c>
      <c r="R9" s="14">
        <v>24154134.626479998</v>
      </c>
      <c r="S9" s="14">
        <v>22037455.685070001</v>
      </c>
      <c r="T9" s="14">
        <v>-174755.02434999999</v>
      </c>
      <c r="U9" s="14">
        <v>7907207.6333499998</v>
      </c>
      <c r="V9" s="14">
        <v>0</v>
      </c>
      <c r="W9" s="14">
        <v>7907207.6333499998</v>
      </c>
      <c r="X9" s="14">
        <v>24800</v>
      </c>
      <c r="Y9" s="14">
        <v>796869</v>
      </c>
      <c r="Z9" s="14">
        <v>301624.44365999999</v>
      </c>
      <c r="AA9" s="14">
        <v>25586.303830000001</v>
      </c>
      <c r="AB9" s="14">
        <v>8149576.9196899999</v>
      </c>
      <c r="AC9" s="14">
        <v>502882.58676999999</v>
      </c>
      <c r="AD9" s="14">
        <v>-2902253.01957</v>
      </c>
      <c r="AE9" s="14">
        <v>1736479.9820000001</v>
      </c>
      <c r="AF9" s="14">
        <v>0</v>
      </c>
      <c r="AG9" s="14">
        <v>132071631.66102999</v>
      </c>
      <c r="AH9" s="14">
        <v>-24090008.180799998</v>
      </c>
      <c r="AI9" s="14">
        <v>156161639.84182999</v>
      </c>
      <c r="AJ9" s="14">
        <v>51540195.600000001</v>
      </c>
    </row>
    <row r="10" spans="1:36" ht="12.75" customHeight="1" x14ac:dyDescent="0.2">
      <c r="A10" s="21">
        <v>3</v>
      </c>
      <c r="B10" s="19" t="s">
        <v>62</v>
      </c>
      <c r="C10" s="19" t="s">
        <v>63</v>
      </c>
      <c r="D10" s="14">
        <v>5328644.0508500002</v>
      </c>
      <c r="E10" s="14">
        <v>764898.12821999996</v>
      </c>
      <c r="F10" s="14">
        <v>0</v>
      </c>
      <c r="G10" s="14">
        <v>-5310.1018700000004</v>
      </c>
      <c r="H10" s="14">
        <v>4569056.0245000003</v>
      </c>
      <c r="I10" s="14">
        <v>26021833.99873</v>
      </c>
      <c r="J10" s="14">
        <v>26021833.99873</v>
      </c>
      <c r="K10" s="14">
        <v>91572.073829999994</v>
      </c>
      <c r="L10" s="14">
        <v>-762800.24675000005</v>
      </c>
      <c r="M10" s="14">
        <v>14703391.622439999</v>
      </c>
      <c r="N10" s="14">
        <v>14555099.137560001</v>
      </c>
      <c r="O10" s="14">
        <v>-16242303.00207</v>
      </c>
      <c r="P10" s="14">
        <v>148292.48488</v>
      </c>
      <c r="Q10" s="14">
        <v>-245702.57712999999</v>
      </c>
      <c r="R10" s="14">
        <v>10854712.9277</v>
      </c>
      <c r="S10" s="14">
        <v>9330202.2569999993</v>
      </c>
      <c r="T10" s="14">
        <v>-4225237.5172899999</v>
      </c>
      <c r="U10" s="14">
        <v>50999.151460000001</v>
      </c>
      <c r="V10" s="14">
        <v>0</v>
      </c>
      <c r="W10" s="14">
        <v>50999.151460000001</v>
      </c>
      <c r="X10" s="14">
        <v>0</v>
      </c>
      <c r="Y10" s="14">
        <v>1254969.291</v>
      </c>
      <c r="Z10" s="14">
        <v>218196.29186999999</v>
      </c>
      <c r="AA10" s="14">
        <v>2138291.9338500001</v>
      </c>
      <c r="AB10" s="14">
        <v>1663276.9885100001</v>
      </c>
      <c r="AC10" s="14">
        <v>214483.62132999999</v>
      </c>
      <c r="AD10" s="14">
        <v>-330529.00923999998</v>
      </c>
      <c r="AE10" s="14">
        <v>4163069.6668099998</v>
      </c>
      <c r="AF10" s="14">
        <v>-74118.455350000004</v>
      </c>
      <c r="AG10" s="14">
        <v>66703441.618380003</v>
      </c>
      <c r="AH10" s="14">
        <v>-21886000.909699999</v>
      </c>
      <c r="AI10" s="14">
        <v>88589442.528080001</v>
      </c>
      <c r="AJ10" s="14">
        <v>29687229.300000001</v>
      </c>
    </row>
    <row r="11" spans="1:36" ht="12.75" customHeight="1" x14ac:dyDescent="0.2">
      <c r="A11" s="21">
        <v>4</v>
      </c>
      <c r="B11" s="19" t="s">
        <v>67</v>
      </c>
      <c r="C11" s="19" t="s">
        <v>68</v>
      </c>
      <c r="D11" s="14">
        <v>4903137.52104</v>
      </c>
      <c r="E11" s="14">
        <v>1370997.4854600001</v>
      </c>
      <c r="F11" s="14">
        <v>0</v>
      </c>
      <c r="G11" s="14">
        <v>-25326.270710000001</v>
      </c>
      <c r="H11" s="14">
        <v>3557466.3062900002</v>
      </c>
      <c r="I11" s="14">
        <v>378.31603000000001</v>
      </c>
      <c r="J11" s="14">
        <v>322.41467999999998</v>
      </c>
      <c r="K11" s="14">
        <v>423636.47985</v>
      </c>
      <c r="L11" s="14">
        <v>-718855.71817999997</v>
      </c>
      <c r="M11" s="14">
        <v>17088667.4947</v>
      </c>
      <c r="N11" s="14">
        <v>14807338.348169999</v>
      </c>
      <c r="O11" s="14">
        <v>-3887950.6450200002</v>
      </c>
      <c r="P11" s="14">
        <v>2281329.14653</v>
      </c>
      <c r="Q11" s="14">
        <v>-508733.55125999998</v>
      </c>
      <c r="R11" s="14">
        <v>21734624.44469</v>
      </c>
      <c r="S11" s="14">
        <v>21723172.468479998</v>
      </c>
      <c r="T11" s="14">
        <v>-12402.80985</v>
      </c>
      <c r="U11" s="14">
        <v>0</v>
      </c>
      <c r="V11" s="14">
        <v>0</v>
      </c>
      <c r="W11" s="14">
        <v>0</v>
      </c>
      <c r="X11" s="14">
        <v>0</v>
      </c>
      <c r="Y11" s="14">
        <v>377021.33296000003</v>
      </c>
      <c r="Z11" s="14">
        <v>4920.8923699999996</v>
      </c>
      <c r="AA11" s="14">
        <v>47215.464840000001</v>
      </c>
      <c r="AB11" s="14">
        <v>1618988.12295</v>
      </c>
      <c r="AC11" s="14">
        <v>212128.22297</v>
      </c>
      <c r="AD11" s="14">
        <v>-766910.98317000002</v>
      </c>
      <c r="AE11" s="14">
        <v>1230498.0969</v>
      </c>
      <c r="AF11" s="14">
        <v>-6217.8018099999999</v>
      </c>
      <c r="AG11" s="14">
        <v>47641216.389300004</v>
      </c>
      <c r="AH11" s="14">
        <v>-5926397.7800000003</v>
      </c>
      <c r="AI11" s="14">
        <v>53567614.169299997</v>
      </c>
      <c r="AJ11" s="14">
        <v>10725707.699999999</v>
      </c>
    </row>
    <row r="12" spans="1:36" ht="12.75" customHeight="1" x14ac:dyDescent="0.2">
      <c r="A12" s="21">
        <v>5</v>
      </c>
      <c r="B12" s="19" t="s">
        <v>71</v>
      </c>
      <c r="C12" s="19" t="s">
        <v>72</v>
      </c>
      <c r="D12" s="14">
        <v>2574.3243400000001</v>
      </c>
      <c r="E12" s="14">
        <v>0</v>
      </c>
      <c r="F12" s="14">
        <v>0</v>
      </c>
      <c r="G12" s="14">
        <v>0</v>
      </c>
      <c r="H12" s="14">
        <v>2574.3243400000001</v>
      </c>
      <c r="I12" s="14">
        <v>79112.984370000006</v>
      </c>
      <c r="J12" s="14">
        <v>79112.984370000006</v>
      </c>
      <c r="K12" s="14">
        <v>-78.714340000000007</v>
      </c>
      <c r="L12" s="14">
        <v>-81.963830000000002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382323.59967999998</v>
      </c>
      <c r="V12" s="14">
        <v>0</v>
      </c>
      <c r="W12" s="14">
        <v>382323.59967999998</v>
      </c>
      <c r="X12" s="14">
        <v>0</v>
      </c>
      <c r="Y12" s="14">
        <v>42669.267290000003</v>
      </c>
      <c r="Z12" s="14">
        <v>130.78468000000001</v>
      </c>
      <c r="AA12" s="14">
        <v>0</v>
      </c>
      <c r="AB12" s="14">
        <v>51795.687510000003</v>
      </c>
      <c r="AC12" s="14">
        <v>1074.1824200000001</v>
      </c>
      <c r="AD12" s="14">
        <v>-388.21575999999999</v>
      </c>
      <c r="AE12" s="14">
        <v>868.33335</v>
      </c>
      <c r="AF12" s="14">
        <v>0</v>
      </c>
      <c r="AG12" s="14">
        <v>560470.44929999998</v>
      </c>
      <c r="AH12" s="14">
        <v>-470.17959000000002</v>
      </c>
      <c r="AI12" s="14">
        <v>560940.62889000005</v>
      </c>
      <c r="AJ12" s="14">
        <v>79683</v>
      </c>
    </row>
    <row r="13" spans="1:36" ht="12.75" customHeight="1" x14ac:dyDescent="0.2">
      <c r="A13" s="21"/>
      <c r="B13" s="19"/>
      <c r="C13" s="31" t="s">
        <v>255</v>
      </c>
      <c r="D13" s="33">
        <v>39372406.794629999</v>
      </c>
      <c r="E13" s="33">
        <v>15756490.828360001</v>
      </c>
      <c r="F13" s="33">
        <v>0</v>
      </c>
      <c r="G13" s="33">
        <v>-185861.46726</v>
      </c>
      <c r="H13" s="33">
        <v>23801777.433529999</v>
      </c>
      <c r="I13" s="33">
        <v>149723978.81779</v>
      </c>
      <c r="J13" s="33">
        <v>148861286.61048999</v>
      </c>
      <c r="K13" s="33">
        <v>522014.20627999998</v>
      </c>
      <c r="L13" s="33">
        <v>-2480580.4591700002</v>
      </c>
      <c r="M13" s="33">
        <v>112243143.84263</v>
      </c>
      <c r="N13" s="33">
        <v>70687172.422260001</v>
      </c>
      <c r="O13" s="33">
        <v>-208013174.31426001</v>
      </c>
      <c r="P13" s="33">
        <v>41555971.420369998</v>
      </c>
      <c r="Q13" s="33">
        <v>-16510583.678680001</v>
      </c>
      <c r="R13" s="33">
        <v>113701811.83796</v>
      </c>
      <c r="S13" s="33">
        <v>110049169.24964</v>
      </c>
      <c r="T13" s="33">
        <v>-4412395.3514900003</v>
      </c>
      <c r="U13" s="33">
        <v>14241913.572210001</v>
      </c>
      <c r="V13" s="33">
        <v>0</v>
      </c>
      <c r="W13" s="33">
        <v>13250694.76805</v>
      </c>
      <c r="X13" s="33">
        <v>171899.13211999999</v>
      </c>
      <c r="Y13" s="33">
        <v>5909349.07448</v>
      </c>
      <c r="Z13" s="33">
        <v>706217.60326</v>
      </c>
      <c r="AA13" s="33">
        <v>2228709.8088000002</v>
      </c>
      <c r="AB13" s="33">
        <v>14897927.9531</v>
      </c>
      <c r="AC13" s="33">
        <v>10885305.73904</v>
      </c>
      <c r="AD13" s="33">
        <v>-4925268.3536099996</v>
      </c>
      <c r="AE13" s="33">
        <v>10966622.09553</v>
      </c>
      <c r="AF13" s="33">
        <v>-135448.34216</v>
      </c>
      <c r="AG13" s="33">
        <v>475571300.47782999</v>
      </c>
      <c r="AH13" s="33">
        <v>-236663311.96663001</v>
      </c>
      <c r="AI13" s="33">
        <v>712234612.44446003</v>
      </c>
      <c r="AJ13" s="33">
        <v>223720718.59999999</v>
      </c>
    </row>
    <row r="14" spans="1:36" ht="12.75" customHeight="1" x14ac:dyDescent="0.2">
      <c r="A14" s="21"/>
      <c r="B14" s="19"/>
      <c r="C14" s="32" t="s">
        <v>256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</row>
    <row r="15" spans="1:36" ht="12.75" customHeight="1" x14ac:dyDescent="0.2">
      <c r="A15" s="21">
        <v>6</v>
      </c>
      <c r="B15" s="19" t="s">
        <v>77</v>
      </c>
      <c r="C15" s="19" t="s">
        <v>78</v>
      </c>
      <c r="D15" s="14">
        <v>6581715.57687</v>
      </c>
      <c r="E15" s="14">
        <v>3499766.7442299998</v>
      </c>
      <c r="F15" s="14">
        <v>0</v>
      </c>
      <c r="G15" s="14">
        <v>0</v>
      </c>
      <c r="H15" s="14">
        <v>3081948.8326400002</v>
      </c>
      <c r="I15" s="14">
        <v>988390.96427</v>
      </c>
      <c r="J15" s="14">
        <v>985260.69889999996</v>
      </c>
      <c r="K15" s="14">
        <v>158098.17804</v>
      </c>
      <c r="L15" s="14">
        <v>-1.93465</v>
      </c>
      <c r="M15" s="14">
        <v>34616064.153240003</v>
      </c>
      <c r="N15" s="14">
        <v>30499800.90323</v>
      </c>
      <c r="O15" s="14">
        <v>-1495396.0552099999</v>
      </c>
      <c r="P15" s="14">
        <v>4116263.2500100001</v>
      </c>
      <c r="Q15" s="14">
        <v>-1072626.8045600001</v>
      </c>
      <c r="R15" s="14">
        <v>4807009.2647700002</v>
      </c>
      <c r="S15" s="14">
        <v>4807009.2647700002</v>
      </c>
      <c r="T15" s="14">
        <v>-60602.802960000001</v>
      </c>
      <c r="U15" s="14">
        <v>2406232.8790000002</v>
      </c>
      <c r="V15" s="14">
        <v>0</v>
      </c>
      <c r="W15" s="14">
        <v>2406232.8790000002</v>
      </c>
      <c r="X15" s="14">
        <v>49155.191500000001</v>
      </c>
      <c r="Y15" s="14">
        <v>109183.70606</v>
      </c>
      <c r="Z15" s="14">
        <v>500619.60577000002</v>
      </c>
      <c r="AA15" s="14">
        <v>96801.572469999999</v>
      </c>
      <c r="AB15" s="14">
        <v>2454570.90019</v>
      </c>
      <c r="AC15" s="14">
        <v>592135.37061999994</v>
      </c>
      <c r="AD15" s="14">
        <v>-99227.221229999996</v>
      </c>
      <c r="AE15" s="14">
        <v>195914.06598000001</v>
      </c>
      <c r="AF15" s="14">
        <v>-65.819999999999993</v>
      </c>
      <c r="AG15" s="14">
        <v>53555891.428779997</v>
      </c>
      <c r="AH15" s="14">
        <v>-2727920.6386099998</v>
      </c>
      <c r="AI15" s="14">
        <v>56283812.067390002</v>
      </c>
      <c r="AJ15" s="14">
        <v>5691243</v>
      </c>
    </row>
    <row r="16" spans="1:36" ht="12.75" customHeight="1" x14ac:dyDescent="0.2">
      <c r="A16" s="21">
        <v>7</v>
      </c>
      <c r="B16" s="19" t="s">
        <v>104</v>
      </c>
      <c r="C16" s="19" t="s">
        <v>269</v>
      </c>
      <c r="D16" s="14">
        <v>1124999.6788399999</v>
      </c>
      <c r="E16" s="14">
        <v>355829.18741999997</v>
      </c>
      <c r="F16" s="14">
        <v>0</v>
      </c>
      <c r="G16" s="14">
        <v>0</v>
      </c>
      <c r="H16" s="14">
        <v>769170.49141999998</v>
      </c>
      <c r="I16" s="14">
        <v>0</v>
      </c>
      <c r="J16" s="14">
        <v>0</v>
      </c>
      <c r="K16" s="14">
        <v>20</v>
      </c>
      <c r="L16" s="14">
        <v>0</v>
      </c>
      <c r="M16" s="14">
        <v>2064597.5556000001</v>
      </c>
      <c r="N16" s="14">
        <v>1976917.4601199999</v>
      </c>
      <c r="O16" s="14">
        <v>-1985731.60521</v>
      </c>
      <c r="P16" s="14">
        <v>87680.095480000004</v>
      </c>
      <c r="Q16" s="14">
        <v>-905070.87427999999</v>
      </c>
      <c r="R16" s="14">
        <v>4013598.4010399999</v>
      </c>
      <c r="S16" s="14">
        <v>4013488.2899500001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1017439.178</v>
      </c>
      <c r="Z16" s="14">
        <v>19658.477739999998</v>
      </c>
      <c r="AA16" s="14">
        <v>32500.839779999998</v>
      </c>
      <c r="AB16" s="14">
        <v>815479.05492999998</v>
      </c>
      <c r="AC16" s="14">
        <v>31578.96285</v>
      </c>
      <c r="AD16" s="14">
        <v>-17309.96758</v>
      </c>
      <c r="AE16" s="14">
        <v>433938.49368000001</v>
      </c>
      <c r="AF16" s="14">
        <v>-48.509410000000003</v>
      </c>
      <c r="AG16" s="14">
        <v>9553810.6424599998</v>
      </c>
      <c r="AH16" s="14">
        <v>-2908160.9564800002</v>
      </c>
      <c r="AI16" s="14">
        <v>12461971.59894</v>
      </c>
      <c r="AJ16" s="14">
        <v>0</v>
      </c>
    </row>
    <row r="17" spans="1:36" ht="12.75" customHeight="1" x14ac:dyDescent="0.2">
      <c r="A17" s="21">
        <v>8</v>
      </c>
      <c r="B17" s="19" t="s">
        <v>95</v>
      </c>
      <c r="C17" s="19" t="s">
        <v>96</v>
      </c>
      <c r="D17" s="14">
        <v>1903859.76819</v>
      </c>
      <c r="E17" s="14">
        <v>371412.47116000002</v>
      </c>
      <c r="F17" s="14">
        <v>0</v>
      </c>
      <c r="G17" s="14">
        <v>0</v>
      </c>
      <c r="H17" s="14">
        <v>1532447.29703</v>
      </c>
      <c r="I17" s="14">
        <v>1066573.79049</v>
      </c>
      <c r="J17" s="14">
        <v>1026452.36437</v>
      </c>
      <c r="K17" s="14">
        <v>1805469.4617699999</v>
      </c>
      <c r="L17" s="14">
        <v>-14618.31122</v>
      </c>
      <c r="M17" s="14">
        <v>13423295.58757</v>
      </c>
      <c r="N17" s="14">
        <v>3316099.3888400001</v>
      </c>
      <c r="O17" s="14">
        <v>-203979.9633</v>
      </c>
      <c r="P17" s="14">
        <v>10107196.198729999</v>
      </c>
      <c r="Q17" s="14">
        <v>-1039702.84854</v>
      </c>
      <c r="R17" s="14">
        <v>2201408.7370000002</v>
      </c>
      <c r="S17" s="14">
        <v>2201008.727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1756020.71431</v>
      </c>
      <c r="Z17" s="14">
        <v>61.768360000000001</v>
      </c>
      <c r="AA17" s="14">
        <v>915747.34935000003</v>
      </c>
      <c r="AB17" s="14">
        <v>1321958.5595799999</v>
      </c>
      <c r="AC17" s="14">
        <v>224260.43442000001</v>
      </c>
      <c r="AD17" s="14">
        <v>-18103.572029999999</v>
      </c>
      <c r="AE17" s="14">
        <v>140780.42574000001</v>
      </c>
      <c r="AF17" s="14">
        <v>-12297.460779999999</v>
      </c>
      <c r="AG17" s="14">
        <v>24759436.596779998</v>
      </c>
      <c r="AH17" s="14">
        <v>-1288702.1558699999</v>
      </c>
      <c r="AI17" s="14">
        <v>26048138.75265</v>
      </c>
      <c r="AJ17" s="14">
        <v>1013478.6</v>
      </c>
    </row>
    <row r="18" spans="1:36" ht="12.75" customHeight="1" x14ac:dyDescent="0.2">
      <c r="A18" s="21">
        <v>9</v>
      </c>
      <c r="B18" s="19" t="s">
        <v>86</v>
      </c>
      <c r="C18" s="19" t="s">
        <v>87</v>
      </c>
      <c r="D18" s="14">
        <v>2878579.8622499998</v>
      </c>
      <c r="E18" s="14">
        <v>1484087.4683699999</v>
      </c>
      <c r="F18" s="14">
        <v>0</v>
      </c>
      <c r="G18" s="14">
        <v>0</v>
      </c>
      <c r="H18" s="14">
        <v>1394492.3938800001</v>
      </c>
      <c r="I18" s="14">
        <v>5544.3355799999999</v>
      </c>
      <c r="J18" s="14">
        <v>0</v>
      </c>
      <c r="K18" s="14">
        <v>201.05278000000001</v>
      </c>
      <c r="L18" s="14">
        <v>-7.7520000000000006E-2</v>
      </c>
      <c r="M18" s="14">
        <v>16928141.116470002</v>
      </c>
      <c r="N18" s="14">
        <v>13918717.075540001</v>
      </c>
      <c r="O18" s="14">
        <v>-610635.47569999995</v>
      </c>
      <c r="P18" s="14">
        <v>3009424.0409300001</v>
      </c>
      <c r="Q18" s="14">
        <v>-577173.73312999995</v>
      </c>
      <c r="R18" s="14">
        <v>0</v>
      </c>
      <c r="S18" s="14">
        <v>0</v>
      </c>
      <c r="T18" s="14">
        <v>0</v>
      </c>
      <c r="U18" s="14">
        <v>5057157.6409900002</v>
      </c>
      <c r="V18" s="14">
        <v>-119347.38460999999</v>
      </c>
      <c r="W18" s="14">
        <v>5057157.6409900002</v>
      </c>
      <c r="X18" s="14">
        <v>263792.73334999999</v>
      </c>
      <c r="Y18" s="14">
        <v>179.44618</v>
      </c>
      <c r="Z18" s="14">
        <v>216000.0025</v>
      </c>
      <c r="AA18" s="14">
        <v>485213.69402</v>
      </c>
      <c r="AB18" s="14">
        <v>1506021.0867399999</v>
      </c>
      <c r="AC18" s="14">
        <v>427005.04981</v>
      </c>
      <c r="AD18" s="14">
        <v>-73992.226729999995</v>
      </c>
      <c r="AE18" s="14">
        <v>193514.06292999999</v>
      </c>
      <c r="AF18" s="14">
        <v>-1024.26702</v>
      </c>
      <c r="AG18" s="14">
        <v>27961350.0836</v>
      </c>
      <c r="AH18" s="14">
        <v>-1382173.1647099999</v>
      </c>
      <c r="AI18" s="14">
        <v>29343523.24831</v>
      </c>
      <c r="AJ18" s="14">
        <v>945000</v>
      </c>
    </row>
    <row r="19" spans="1:36" ht="12.75" customHeight="1" x14ac:dyDescent="0.2">
      <c r="A19" s="21">
        <v>10</v>
      </c>
      <c r="B19" s="19" t="s">
        <v>73</v>
      </c>
      <c r="C19" s="19" t="s">
        <v>74</v>
      </c>
      <c r="D19" s="14">
        <v>516629.67005000002</v>
      </c>
      <c r="E19" s="14">
        <v>145445.93814000001</v>
      </c>
      <c r="F19" s="14">
        <v>0</v>
      </c>
      <c r="G19" s="14">
        <v>-12235.135700000001</v>
      </c>
      <c r="H19" s="14">
        <v>383418.86761000002</v>
      </c>
      <c r="I19" s="14">
        <v>0</v>
      </c>
      <c r="J19" s="14">
        <v>0</v>
      </c>
      <c r="K19" s="14">
        <v>416.03415000000001</v>
      </c>
      <c r="L19" s="14">
        <v>-44.793059999999997</v>
      </c>
      <c r="M19" s="14">
        <v>1279170.6339499999</v>
      </c>
      <c r="N19" s="14">
        <v>1279170.6339499999</v>
      </c>
      <c r="O19" s="14">
        <v>-7579025.7499500001</v>
      </c>
      <c r="P19" s="14">
        <v>0</v>
      </c>
      <c r="Q19" s="14">
        <v>-97066.547250000003</v>
      </c>
      <c r="R19" s="14">
        <v>72860.3</v>
      </c>
      <c r="S19" s="14">
        <v>71640</v>
      </c>
      <c r="T19" s="14">
        <v>0</v>
      </c>
      <c r="U19" s="14">
        <v>0</v>
      </c>
      <c r="V19" s="14">
        <v>0</v>
      </c>
      <c r="W19" s="14">
        <v>0</v>
      </c>
      <c r="X19" s="14">
        <v>43.978000000000002</v>
      </c>
      <c r="Y19" s="14">
        <v>891916.84076000005</v>
      </c>
      <c r="Z19" s="14">
        <v>0</v>
      </c>
      <c r="AA19" s="14">
        <v>626.4</v>
      </c>
      <c r="AB19" s="14">
        <v>2157415.9649800002</v>
      </c>
      <c r="AC19" s="14">
        <v>-75777.090669999903</v>
      </c>
      <c r="AD19" s="14">
        <v>-812926.30611</v>
      </c>
      <c r="AE19" s="14">
        <v>278253.47297</v>
      </c>
      <c r="AF19" s="14">
        <v>0</v>
      </c>
      <c r="AG19" s="14">
        <v>5121556.20419</v>
      </c>
      <c r="AH19" s="14">
        <v>-8501298.5320699997</v>
      </c>
      <c r="AI19" s="14">
        <v>13622854.736260001</v>
      </c>
      <c r="AJ19" s="14">
        <v>75000</v>
      </c>
    </row>
    <row r="20" spans="1:36" ht="12.75" customHeight="1" x14ac:dyDescent="0.2">
      <c r="A20" s="21">
        <v>11</v>
      </c>
      <c r="B20" s="19" t="s">
        <v>75</v>
      </c>
      <c r="C20" s="19" t="s">
        <v>76</v>
      </c>
      <c r="D20" s="14">
        <v>1918505.6302799999</v>
      </c>
      <c r="E20" s="14">
        <v>1159308.2403800001</v>
      </c>
      <c r="F20" s="14">
        <v>0</v>
      </c>
      <c r="G20" s="14">
        <v>0</v>
      </c>
      <c r="H20" s="14">
        <v>759197.38989999995</v>
      </c>
      <c r="I20" s="14">
        <v>0</v>
      </c>
      <c r="J20" s="14">
        <v>0</v>
      </c>
      <c r="K20" s="14">
        <v>42850.94988</v>
      </c>
      <c r="L20" s="14">
        <v>-2286.3757300000002</v>
      </c>
      <c r="M20" s="14">
        <v>4644292.2179100001</v>
      </c>
      <c r="N20" s="14">
        <v>3019490.0079299998</v>
      </c>
      <c r="O20" s="14">
        <v>-1773591.6213499999</v>
      </c>
      <c r="P20" s="14">
        <v>1624802.20998</v>
      </c>
      <c r="Q20" s="14">
        <v>-1638569.1921099999</v>
      </c>
      <c r="R20" s="14">
        <v>60.5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8611.7549999999992</v>
      </c>
      <c r="Y20" s="14">
        <v>274927.40756999998</v>
      </c>
      <c r="Z20" s="14">
        <v>1895.74125</v>
      </c>
      <c r="AA20" s="14">
        <v>839660.87684000004</v>
      </c>
      <c r="AB20" s="14">
        <v>1736352.3233</v>
      </c>
      <c r="AC20" s="14">
        <v>166867.05819000001</v>
      </c>
      <c r="AD20" s="14">
        <v>-113854.39882</v>
      </c>
      <c r="AE20" s="14">
        <v>2958209.28993</v>
      </c>
      <c r="AF20" s="14">
        <v>0</v>
      </c>
      <c r="AG20" s="14">
        <v>12592233.750150001</v>
      </c>
      <c r="AH20" s="14">
        <v>-3528301.5880100001</v>
      </c>
      <c r="AI20" s="14">
        <v>16120535.338160001</v>
      </c>
      <c r="AJ20" s="14">
        <v>0</v>
      </c>
    </row>
    <row r="21" spans="1:36" ht="12.75" customHeight="1" x14ac:dyDescent="0.2">
      <c r="A21" s="21">
        <v>12</v>
      </c>
      <c r="B21" s="19" t="s">
        <v>99</v>
      </c>
      <c r="C21" s="19" t="s">
        <v>100</v>
      </c>
      <c r="D21" s="14">
        <v>2276600.36087</v>
      </c>
      <c r="E21" s="14">
        <v>615334.61837000004</v>
      </c>
      <c r="F21" s="14">
        <v>0</v>
      </c>
      <c r="G21" s="14">
        <v>0</v>
      </c>
      <c r="H21" s="14">
        <v>1661265.7424999999</v>
      </c>
      <c r="I21" s="14">
        <v>20221.328860000001</v>
      </c>
      <c r="J21" s="14">
        <v>0</v>
      </c>
      <c r="K21" s="14">
        <v>43414.784200000002</v>
      </c>
      <c r="L21" s="14">
        <v>0</v>
      </c>
      <c r="M21" s="14">
        <v>14462117.234270001</v>
      </c>
      <c r="N21" s="14">
        <v>9954205.6736399997</v>
      </c>
      <c r="O21" s="14">
        <v>-993943.67468000005</v>
      </c>
      <c r="P21" s="14">
        <v>4507911.5606300002</v>
      </c>
      <c r="Q21" s="14">
        <v>-921197.38818000001</v>
      </c>
      <c r="R21" s="14">
        <v>190635.37598000001</v>
      </c>
      <c r="S21" s="14">
        <v>189868.79097999999</v>
      </c>
      <c r="T21" s="14">
        <v>-24008.9467</v>
      </c>
      <c r="U21" s="14">
        <v>4313937.4594999999</v>
      </c>
      <c r="V21" s="14">
        <v>0</v>
      </c>
      <c r="W21" s="14">
        <v>4313937.4594999999</v>
      </c>
      <c r="X21" s="14">
        <v>0</v>
      </c>
      <c r="Y21" s="14">
        <v>40029.327129999998</v>
      </c>
      <c r="Z21" s="14">
        <v>179722.49243000001</v>
      </c>
      <c r="AA21" s="14">
        <v>346783.587</v>
      </c>
      <c r="AB21" s="14">
        <v>423741.35499999998</v>
      </c>
      <c r="AC21" s="14">
        <v>109345.42174000001</v>
      </c>
      <c r="AD21" s="14">
        <v>-13212.632439999999</v>
      </c>
      <c r="AE21" s="14">
        <v>147577.04636000001</v>
      </c>
      <c r="AF21" s="14">
        <v>-244.61676</v>
      </c>
      <c r="AG21" s="14">
        <v>22554125.773340002</v>
      </c>
      <c r="AH21" s="14">
        <v>-1952607.2587600001</v>
      </c>
      <c r="AI21" s="14">
        <v>24506733.032099999</v>
      </c>
      <c r="AJ21" s="14">
        <v>185035</v>
      </c>
    </row>
    <row r="22" spans="1:36" ht="12.75" customHeight="1" x14ac:dyDescent="0.2">
      <c r="A22" s="21">
        <v>13</v>
      </c>
      <c r="B22" s="19" t="s">
        <v>91</v>
      </c>
      <c r="C22" s="19" t="s">
        <v>92</v>
      </c>
      <c r="D22" s="14">
        <v>2660803.6766900001</v>
      </c>
      <c r="E22" s="14">
        <v>448724.65880999999</v>
      </c>
      <c r="F22" s="14">
        <v>0</v>
      </c>
      <c r="G22" s="14">
        <v>0</v>
      </c>
      <c r="H22" s="14">
        <v>2212079.0178800002</v>
      </c>
      <c r="I22" s="14">
        <v>34382.80442</v>
      </c>
      <c r="J22" s="14">
        <v>0</v>
      </c>
      <c r="K22" s="14">
        <v>13166.34945</v>
      </c>
      <c r="L22" s="14">
        <v>-51.270189999999999</v>
      </c>
      <c r="M22" s="14">
        <v>16382236.1921</v>
      </c>
      <c r="N22" s="14">
        <v>12870331.482899999</v>
      </c>
      <c r="O22" s="14">
        <v>-884229.73586000002</v>
      </c>
      <c r="P22" s="14">
        <v>3511904.7091999999</v>
      </c>
      <c r="Q22" s="14">
        <v>-69356.041809999995</v>
      </c>
      <c r="R22" s="14">
        <v>997250.58525</v>
      </c>
      <c r="S22" s="14">
        <v>996340.58525</v>
      </c>
      <c r="T22" s="14">
        <v>-9372.4035000000003</v>
      </c>
      <c r="U22" s="14">
        <v>1002924.656</v>
      </c>
      <c r="V22" s="14">
        <v>0</v>
      </c>
      <c r="W22" s="14">
        <v>1002924.656</v>
      </c>
      <c r="X22" s="14">
        <v>0</v>
      </c>
      <c r="Y22" s="14">
        <v>5381.2073499999997</v>
      </c>
      <c r="Z22" s="14">
        <v>0</v>
      </c>
      <c r="AA22" s="14">
        <v>13768.20876</v>
      </c>
      <c r="AB22" s="14">
        <v>572310.86633999995</v>
      </c>
      <c r="AC22" s="14">
        <v>49856.745569999999</v>
      </c>
      <c r="AD22" s="14">
        <v>-19431.240170000001</v>
      </c>
      <c r="AE22" s="14">
        <v>74146.549920000005</v>
      </c>
      <c r="AF22" s="14">
        <v>0</v>
      </c>
      <c r="AG22" s="14">
        <v>21806227.841850001</v>
      </c>
      <c r="AH22" s="14">
        <v>-982440.69152999995</v>
      </c>
      <c r="AI22" s="14">
        <v>22788668.533380002</v>
      </c>
      <c r="AJ22" s="14">
        <v>966140</v>
      </c>
    </row>
    <row r="23" spans="1:36" ht="12.75" customHeight="1" x14ac:dyDescent="0.2">
      <c r="A23" s="21">
        <v>14</v>
      </c>
      <c r="B23" s="19" t="s">
        <v>79</v>
      </c>
      <c r="C23" s="19" t="s">
        <v>270</v>
      </c>
      <c r="D23" s="14">
        <v>235479.72344999999</v>
      </c>
      <c r="E23" s="14">
        <v>18051.636429999999</v>
      </c>
      <c r="F23" s="14">
        <v>0</v>
      </c>
      <c r="G23" s="14">
        <v>0</v>
      </c>
      <c r="H23" s="14">
        <v>217428.08702000001</v>
      </c>
      <c r="I23" s="14">
        <v>1304.5455300000001</v>
      </c>
      <c r="J23" s="14">
        <v>0</v>
      </c>
      <c r="K23" s="14">
        <v>264532.05252000003</v>
      </c>
      <c r="L23" s="14">
        <v>-259.48889000000003</v>
      </c>
      <c r="M23" s="14">
        <v>1183657.5229499999</v>
      </c>
      <c r="N23" s="14">
        <v>1126179.56008</v>
      </c>
      <c r="O23" s="14">
        <v>-1864873.8382000001</v>
      </c>
      <c r="P23" s="14">
        <v>57477.962870000003</v>
      </c>
      <c r="Q23" s="14">
        <v>-41527.213129999996</v>
      </c>
      <c r="R23" s="14">
        <v>2384.8444800000002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9.5</v>
      </c>
      <c r="Y23" s="14">
        <v>2569243.8531599999</v>
      </c>
      <c r="Z23" s="14">
        <v>25565.93</v>
      </c>
      <c r="AA23" s="14">
        <v>150014.55197</v>
      </c>
      <c r="AB23" s="14">
        <v>378885.33169999998</v>
      </c>
      <c r="AC23" s="14">
        <v>-33460.235529999998</v>
      </c>
      <c r="AD23" s="14">
        <v>-46081.240299999998</v>
      </c>
      <c r="AE23" s="14">
        <v>843645.96149999998</v>
      </c>
      <c r="AF23" s="14">
        <v>0</v>
      </c>
      <c r="AG23" s="14">
        <v>5621263.5817299997</v>
      </c>
      <c r="AH23" s="14">
        <v>-1952741.78052</v>
      </c>
      <c r="AI23" s="14">
        <v>7574005.3622500002</v>
      </c>
      <c r="AJ23" s="14">
        <v>0</v>
      </c>
    </row>
    <row r="24" spans="1:36" ht="12.75" customHeight="1" x14ac:dyDescent="0.2">
      <c r="A24" s="21">
        <v>15</v>
      </c>
      <c r="B24" s="19" t="s">
        <v>101</v>
      </c>
      <c r="C24" s="19" t="s">
        <v>271</v>
      </c>
      <c r="D24" s="14">
        <v>358814.89934</v>
      </c>
      <c r="E24" s="14">
        <v>7794.6817000000001</v>
      </c>
      <c r="F24" s="14">
        <v>0</v>
      </c>
      <c r="G24" s="14">
        <v>0</v>
      </c>
      <c r="H24" s="14">
        <v>351020.21763999999</v>
      </c>
      <c r="I24" s="14">
        <v>757055.78260000004</v>
      </c>
      <c r="J24" s="14">
        <v>746266.37331000005</v>
      </c>
      <c r="K24" s="14">
        <v>836.88583000000006</v>
      </c>
      <c r="L24" s="14">
        <v>-1.0700700000000001</v>
      </c>
      <c r="M24" s="14">
        <v>5037650.6079900004</v>
      </c>
      <c r="N24" s="14">
        <v>4983793.12108</v>
      </c>
      <c r="O24" s="14">
        <v>-28751.04322</v>
      </c>
      <c r="P24" s="14">
        <v>53857.48691</v>
      </c>
      <c r="Q24" s="14">
        <v>-99.509950000000003</v>
      </c>
      <c r="R24" s="14">
        <v>8385019.2628100002</v>
      </c>
      <c r="S24" s="14">
        <v>8385019.2628100002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6295.8559999999998</v>
      </c>
      <c r="AB24" s="14">
        <v>68565.691800000001</v>
      </c>
      <c r="AC24" s="14">
        <v>1679.14058</v>
      </c>
      <c r="AD24" s="14">
        <v>-987.38469999999995</v>
      </c>
      <c r="AE24" s="14">
        <v>26982.43749</v>
      </c>
      <c r="AF24" s="14">
        <v>0</v>
      </c>
      <c r="AG24" s="14">
        <v>14642900.564440001</v>
      </c>
      <c r="AH24" s="14">
        <v>-29839.00794</v>
      </c>
      <c r="AI24" s="14">
        <v>14672739.572380001</v>
      </c>
      <c r="AJ24" s="14">
        <v>3421899</v>
      </c>
    </row>
    <row r="25" spans="1:36" ht="12.75" customHeight="1" x14ac:dyDescent="0.2">
      <c r="A25" s="21">
        <v>16</v>
      </c>
      <c r="B25" s="19" t="s">
        <v>102</v>
      </c>
      <c r="C25" s="19" t="s">
        <v>103</v>
      </c>
      <c r="D25" s="14">
        <v>724935.22432000004</v>
      </c>
      <c r="E25" s="14">
        <v>114994.71399</v>
      </c>
      <c r="F25" s="14">
        <v>0</v>
      </c>
      <c r="G25" s="14">
        <v>-3683.2426</v>
      </c>
      <c r="H25" s="14">
        <v>613623.75292999996</v>
      </c>
      <c r="I25" s="14">
        <v>0</v>
      </c>
      <c r="J25" s="14">
        <v>0</v>
      </c>
      <c r="K25" s="14">
        <v>2509.0389100000002</v>
      </c>
      <c r="L25" s="14">
        <v>-191.49791999999999</v>
      </c>
      <c r="M25" s="14">
        <v>11288443.679850001</v>
      </c>
      <c r="N25" s="14">
        <v>11254891.524390001</v>
      </c>
      <c r="O25" s="14">
        <v>-244967.60114000001</v>
      </c>
      <c r="P25" s="14">
        <v>33552.155460000002</v>
      </c>
      <c r="Q25" s="14">
        <v>-29246.56612</v>
      </c>
      <c r="R25" s="14">
        <v>512600.27415000001</v>
      </c>
      <c r="S25" s="14">
        <v>512350.27415000001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303.875</v>
      </c>
      <c r="Z25" s="14">
        <v>0</v>
      </c>
      <c r="AA25" s="14">
        <v>17018.473999999998</v>
      </c>
      <c r="AB25" s="14">
        <v>215383.38170999999</v>
      </c>
      <c r="AC25" s="14">
        <v>4959.5831200000002</v>
      </c>
      <c r="AD25" s="14">
        <v>-4360.9519499999997</v>
      </c>
      <c r="AE25" s="14">
        <v>39372.346129999998</v>
      </c>
      <c r="AF25" s="14">
        <v>-2970.75128</v>
      </c>
      <c r="AG25" s="14">
        <v>12805525.877189999</v>
      </c>
      <c r="AH25" s="14">
        <v>-285420.61100999999</v>
      </c>
      <c r="AI25" s="14">
        <v>13090946.4882</v>
      </c>
      <c r="AJ25" s="14">
        <v>0</v>
      </c>
    </row>
    <row r="26" spans="1:36" ht="12.75" customHeight="1" x14ac:dyDescent="0.2">
      <c r="A26" s="21">
        <v>17</v>
      </c>
      <c r="B26" s="19" t="s">
        <v>80</v>
      </c>
      <c r="C26" s="19" t="s">
        <v>81</v>
      </c>
      <c r="D26" s="14">
        <v>919648.85225999996</v>
      </c>
      <c r="E26" s="14">
        <v>340568.17038999998</v>
      </c>
      <c r="F26" s="14">
        <v>0</v>
      </c>
      <c r="G26" s="14">
        <v>-3732.76</v>
      </c>
      <c r="H26" s="14">
        <v>582813.44186999998</v>
      </c>
      <c r="I26" s="14">
        <v>180.90629999999999</v>
      </c>
      <c r="J26" s="14">
        <v>0</v>
      </c>
      <c r="K26" s="14">
        <v>6699.4916999999996</v>
      </c>
      <c r="L26" s="14">
        <v>-203.12076999999999</v>
      </c>
      <c r="M26" s="14">
        <v>7140646.20866</v>
      </c>
      <c r="N26" s="14">
        <v>3669225.4420400001</v>
      </c>
      <c r="O26" s="14">
        <v>-106419.52106</v>
      </c>
      <c r="P26" s="14">
        <v>3471420.7666199999</v>
      </c>
      <c r="Q26" s="14">
        <v>-305208.40811999998</v>
      </c>
      <c r="R26" s="14">
        <v>408592.505</v>
      </c>
      <c r="S26" s="14">
        <v>408582.47499999998</v>
      </c>
      <c r="T26" s="14">
        <v>-4028.1957200000002</v>
      </c>
      <c r="U26" s="14">
        <v>100380.36537</v>
      </c>
      <c r="V26" s="14">
        <v>-23261.51</v>
      </c>
      <c r="W26" s="14">
        <v>100380.36537</v>
      </c>
      <c r="X26" s="14">
        <v>0</v>
      </c>
      <c r="Y26" s="14">
        <v>14170.40568</v>
      </c>
      <c r="Z26" s="14">
        <v>150.44483</v>
      </c>
      <c r="AA26" s="14">
        <v>25817.929260000001</v>
      </c>
      <c r="AB26" s="14">
        <v>894168.26246</v>
      </c>
      <c r="AC26" s="14">
        <v>69709.866099999999</v>
      </c>
      <c r="AD26" s="14">
        <v>-11752.859710000001</v>
      </c>
      <c r="AE26" s="14">
        <v>150737.67288</v>
      </c>
      <c r="AF26" s="14">
        <v>0</v>
      </c>
      <c r="AG26" s="14">
        <v>9730902.9104999993</v>
      </c>
      <c r="AH26" s="14">
        <v>-454606.37537999998</v>
      </c>
      <c r="AI26" s="14">
        <v>10185509.285879999</v>
      </c>
      <c r="AJ26" s="14">
        <v>412576</v>
      </c>
    </row>
    <row r="27" spans="1:36" ht="12.75" customHeight="1" x14ac:dyDescent="0.2">
      <c r="A27" s="21">
        <v>18</v>
      </c>
      <c r="B27" s="19" t="s">
        <v>97</v>
      </c>
      <c r="C27" s="19" t="s">
        <v>98</v>
      </c>
      <c r="D27" s="14">
        <v>137215.71101</v>
      </c>
      <c r="E27" s="14">
        <v>8039.44859</v>
      </c>
      <c r="F27" s="14">
        <v>0</v>
      </c>
      <c r="G27" s="14">
        <v>0</v>
      </c>
      <c r="H27" s="14">
        <v>129176.26242</v>
      </c>
      <c r="I27" s="14">
        <v>5388.5557200000003</v>
      </c>
      <c r="J27" s="14">
        <v>0</v>
      </c>
      <c r="K27" s="14">
        <v>277.67872</v>
      </c>
      <c r="L27" s="14">
        <v>-0.69769999999999999</v>
      </c>
      <c r="M27" s="14">
        <v>5562121.2388399998</v>
      </c>
      <c r="N27" s="14">
        <v>5561932.10341</v>
      </c>
      <c r="O27" s="14">
        <v>-134451.21278999999</v>
      </c>
      <c r="P27" s="14">
        <v>189.13543000000001</v>
      </c>
      <c r="Q27" s="14">
        <v>-34.061369999999997</v>
      </c>
      <c r="R27" s="14">
        <v>61.92</v>
      </c>
      <c r="S27" s="14">
        <v>0</v>
      </c>
      <c r="T27" s="14">
        <v>0</v>
      </c>
      <c r="U27" s="14">
        <v>1805264.5379999999</v>
      </c>
      <c r="V27" s="14">
        <v>0</v>
      </c>
      <c r="W27" s="14">
        <v>1805264.5379999999</v>
      </c>
      <c r="X27" s="14">
        <v>0</v>
      </c>
      <c r="Y27" s="14">
        <v>0</v>
      </c>
      <c r="Z27" s="14">
        <v>0</v>
      </c>
      <c r="AA27" s="14">
        <v>245.68826000000001</v>
      </c>
      <c r="AB27" s="14">
        <v>36534.416920000003</v>
      </c>
      <c r="AC27" s="14">
        <v>1829.1857399999999</v>
      </c>
      <c r="AD27" s="14">
        <v>-123.30343000000001</v>
      </c>
      <c r="AE27" s="14">
        <v>13064.45428</v>
      </c>
      <c r="AF27" s="14">
        <v>0</v>
      </c>
      <c r="AG27" s="14">
        <v>7562003.3874899996</v>
      </c>
      <c r="AH27" s="14">
        <v>-134609.27528999999</v>
      </c>
      <c r="AI27" s="14">
        <v>7696612.6627799999</v>
      </c>
      <c r="AJ27" s="14">
        <v>0</v>
      </c>
    </row>
    <row r="28" spans="1:36" ht="12.75" customHeight="1" x14ac:dyDescent="0.2">
      <c r="A28" s="21">
        <v>19</v>
      </c>
      <c r="B28" s="19" t="s">
        <v>88</v>
      </c>
      <c r="C28" s="19" t="s">
        <v>89</v>
      </c>
      <c r="D28" s="14">
        <v>171066.44956000001</v>
      </c>
      <c r="E28" s="14">
        <v>50821.720650000003</v>
      </c>
      <c r="F28" s="14">
        <v>0</v>
      </c>
      <c r="G28" s="14">
        <v>0</v>
      </c>
      <c r="H28" s="14">
        <v>120244.72891000001</v>
      </c>
      <c r="I28" s="14">
        <v>0</v>
      </c>
      <c r="J28" s="14">
        <v>0</v>
      </c>
      <c r="K28" s="14">
        <v>41120.05906</v>
      </c>
      <c r="L28" s="14">
        <v>-206.63346000000001</v>
      </c>
      <c r="M28" s="14">
        <v>3053712.1583799999</v>
      </c>
      <c r="N28" s="14">
        <v>39903.22034</v>
      </c>
      <c r="O28" s="14">
        <v>-24717.973000000002</v>
      </c>
      <c r="P28" s="14">
        <v>3013808.9380399999</v>
      </c>
      <c r="Q28" s="14">
        <v>-1069320.3323299999</v>
      </c>
      <c r="R28" s="14">
        <v>53.2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7832.8585899999998</v>
      </c>
      <c r="Z28" s="14">
        <v>85.368600000000001</v>
      </c>
      <c r="AA28" s="14">
        <v>3263.2976199999998</v>
      </c>
      <c r="AB28" s="14">
        <v>127806.60644</v>
      </c>
      <c r="AC28" s="14">
        <v>18272.612260000002</v>
      </c>
      <c r="AD28" s="14">
        <v>-11240.960950000001</v>
      </c>
      <c r="AE28" s="14">
        <v>24330.01497</v>
      </c>
      <c r="AF28" s="14">
        <v>0</v>
      </c>
      <c r="AG28" s="14">
        <v>3447542.6254799999</v>
      </c>
      <c r="AH28" s="14">
        <v>-1105485.89974</v>
      </c>
      <c r="AI28" s="14">
        <v>4553028.5252200002</v>
      </c>
      <c r="AJ28" s="14">
        <v>0</v>
      </c>
    </row>
    <row r="29" spans="1:36" ht="12.75" customHeight="1" x14ac:dyDescent="0.2">
      <c r="A29" s="21">
        <v>20</v>
      </c>
      <c r="B29" s="19" t="s">
        <v>90</v>
      </c>
      <c r="C29" s="19" t="s">
        <v>246</v>
      </c>
      <c r="D29" s="14">
        <v>730626.15032999997</v>
      </c>
      <c r="E29" s="14">
        <v>192947.48551999999</v>
      </c>
      <c r="F29" s="14">
        <v>0</v>
      </c>
      <c r="G29" s="14">
        <v>-1044.7974099999999</v>
      </c>
      <c r="H29" s="14">
        <v>538723.46221999999</v>
      </c>
      <c r="I29" s="14">
        <v>0</v>
      </c>
      <c r="J29" s="14">
        <v>0</v>
      </c>
      <c r="K29" s="14">
        <v>362.06952999999999</v>
      </c>
      <c r="L29" s="14">
        <v>-1.6626399999999999</v>
      </c>
      <c r="M29" s="14">
        <v>496074.27836</v>
      </c>
      <c r="N29" s="14">
        <v>350565.46987999999</v>
      </c>
      <c r="O29" s="14">
        <v>-1264.8372899999999</v>
      </c>
      <c r="P29" s="14">
        <v>145508.80848000001</v>
      </c>
      <c r="Q29" s="14">
        <v>-7115.4910099999997</v>
      </c>
      <c r="R29" s="14">
        <v>1788972.0993600001</v>
      </c>
      <c r="S29" s="14">
        <v>1788969.5993600001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177980.75737000001</v>
      </c>
      <c r="Z29" s="14">
        <v>1631.4072000000001</v>
      </c>
      <c r="AA29" s="14">
        <v>0</v>
      </c>
      <c r="AB29" s="14">
        <v>424740.74236999999</v>
      </c>
      <c r="AC29" s="14">
        <v>10568.73379</v>
      </c>
      <c r="AD29" s="14">
        <v>-12709.148440000001</v>
      </c>
      <c r="AE29" s="14">
        <v>40323.039040000003</v>
      </c>
      <c r="AF29" s="14">
        <v>-931.92569000000003</v>
      </c>
      <c r="AG29" s="14">
        <v>3671279.2773500001</v>
      </c>
      <c r="AH29" s="14">
        <v>-23067.86248</v>
      </c>
      <c r="AI29" s="14">
        <v>3694347.1398299998</v>
      </c>
      <c r="AJ29" s="14">
        <v>499558</v>
      </c>
    </row>
    <row r="30" spans="1:36" ht="12.75" customHeight="1" x14ac:dyDescent="0.2">
      <c r="A30" s="21">
        <v>21</v>
      </c>
      <c r="B30" s="19" t="s">
        <v>93</v>
      </c>
      <c r="C30" s="19" t="s">
        <v>94</v>
      </c>
      <c r="D30" s="14">
        <v>168272.57980000001</v>
      </c>
      <c r="E30" s="14">
        <v>55847.004099999998</v>
      </c>
      <c r="F30" s="14">
        <v>0</v>
      </c>
      <c r="G30" s="14">
        <v>0</v>
      </c>
      <c r="H30" s="14">
        <v>112425.5757</v>
      </c>
      <c r="I30" s="14">
        <v>0</v>
      </c>
      <c r="J30" s="14">
        <v>0</v>
      </c>
      <c r="K30" s="14">
        <v>382.97399999999999</v>
      </c>
      <c r="L30" s="14">
        <v>-1.9245000000000001</v>
      </c>
      <c r="M30" s="14">
        <v>728016.72219</v>
      </c>
      <c r="N30" s="14">
        <v>702839.95784000005</v>
      </c>
      <c r="O30" s="14">
        <v>-5727.7069199999996</v>
      </c>
      <c r="P30" s="14">
        <v>25176.764350000001</v>
      </c>
      <c r="Q30" s="14">
        <v>-3392.2973499999998</v>
      </c>
      <c r="R30" s="14">
        <v>134057.01680000001</v>
      </c>
      <c r="S30" s="14">
        <v>134057.01680000001</v>
      </c>
      <c r="T30" s="14">
        <v>0</v>
      </c>
      <c r="U30" s="14">
        <v>295662.88520000002</v>
      </c>
      <c r="V30" s="14">
        <v>0</v>
      </c>
      <c r="W30" s="14">
        <v>295662.88520000002</v>
      </c>
      <c r="X30" s="14">
        <v>0</v>
      </c>
      <c r="Y30" s="14">
        <v>33672.11249</v>
      </c>
      <c r="Z30" s="14">
        <v>5758.0566699999999</v>
      </c>
      <c r="AA30" s="14">
        <v>36734.048540000003</v>
      </c>
      <c r="AB30" s="14">
        <v>75540.843280000001</v>
      </c>
      <c r="AC30" s="14">
        <v>2061.2378600000002</v>
      </c>
      <c r="AD30" s="14">
        <v>-725.11905000000002</v>
      </c>
      <c r="AE30" s="14">
        <v>17596.990570000002</v>
      </c>
      <c r="AF30" s="14">
        <v>0</v>
      </c>
      <c r="AG30" s="14">
        <v>1497755.4674</v>
      </c>
      <c r="AH30" s="14">
        <v>-9847.0478199999998</v>
      </c>
      <c r="AI30" s="14">
        <v>1507602.5152199999</v>
      </c>
      <c r="AJ30" s="14">
        <v>131816.79999999999</v>
      </c>
    </row>
    <row r="31" spans="1:36" ht="12.75" customHeight="1" x14ac:dyDescent="0.2">
      <c r="A31" s="21">
        <v>22</v>
      </c>
      <c r="B31" s="19" t="s">
        <v>112</v>
      </c>
      <c r="C31" s="19" t="s">
        <v>113</v>
      </c>
      <c r="D31" s="14">
        <v>69766.503649999999</v>
      </c>
      <c r="E31" s="14">
        <v>404.01488000000001</v>
      </c>
      <c r="F31" s="14">
        <v>0</v>
      </c>
      <c r="G31" s="14">
        <v>0</v>
      </c>
      <c r="H31" s="14">
        <v>69362.488769999996</v>
      </c>
      <c r="I31" s="14">
        <v>0</v>
      </c>
      <c r="J31" s="14">
        <v>0</v>
      </c>
      <c r="K31" s="14">
        <v>6.306</v>
      </c>
      <c r="L31" s="14">
        <v>0</v>
      </c>
      <c r="M31" s="14">
        <v>692787.14205000002</v>
      </c>
      <c r="N31" s="14">
        <v>692787.14205000002</v>
      </c>
      <c r="O31" s="14">
        <v>-538.10220000000004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1043101.11343</v>
      </c>
      <c r="V31" s="14">
        <v>0</v>
      </c>
      <c r="W31" s="14">
        <v>1043101.11343</v>
      </c>
      <c r="X31" s="14">
        <v>0</v>
      </c>
      <c r="Y31" s="14">
        <v>0</v>
      </c>
      <c r="Z31" s="14">
        <v>0</v>
      </c>
      <c r="AA31" s="14">
        <v>872.09316000000001</v>
      </c>
      <c r="AB31" s="14">
        <v>12199.84273</v>
      </c>
      <c r="AC31" s="14">
        <v>-11.22762</v>
      </c>
      <c r="AD31" s="14">
        <v>-124.64264</v>
      </c>
      <c r="AE31" s="14">
        <v>1959.09485</v>
      </c>
      <c r="AF31" s="14">
        <v>0</v>
      </c>
      <c r="AG31" s="14">
        <v>1820680.8682500001</v>
      </c>
      <c r="AH31" s="14">
        <v>-662.74483999999995</v>
      </c>
      <c r="AI31" s="14">
        <v>1821343.6130900001</v>
      </c>
      <c r="AJ31" s="14">
        <v>0</v>
      </c>
    </row>
    <row r="32" spans="1:36" ht="12.75" customHeight="1" x14ac:dyDescent="0.2">
      <c r="A32" s="21">
        <v>23</v>
      </c>
      <c r="B32" s="19" t="s">
        <v>107</v>
      </c>
      <c r="C32" s="19" t="s">
        <v>272</v>
      </c>
      <c r="D32" s="14">
        <v>91729.163830000005</v>
      </c>
      <c r="E32" s="14">
        <v>28450.110189999999</v>
      </c>
      <c r="F32" s="14">
        <v>0</v>
      </c>
      <c r="G32" s="14">
        <v>-142.46415999999999</v>
      </c>
      <c r="H32" s="14">
        <v>63421.517800000001</v>
      </c>
      <c r="I32" s="14">
        <v>0</v>
      </c>
      <c r="J32" s="14">
        <v>0</v>
      </c>
      <c r="K32" s="14">
        <v>215.97754</v>
      </c>
      <c r="L32" s="14">
        <v>-9.1864100000000004</v>
      </c>
      <c r="M32" s="14">
        <v>939012.73210999998</v>
      </c>
      <c r="N32" s="14">
        <v>0</v>
      </c>
      <c r="O32" s="14">
        <v>-5262.4796500000002</v>
      </c>
      <c r="P32" s="14">
        <v>939012.73210999998</v>
      </c>
      <c r="Q32" s="14">
        <v>-728141.23257999995</v>
      </c>
      <c r="R32" s="14">
        <v>0</v>
      </c>
      <c r="S32" s="14">
        <v>0</v>
      </c>
      <c r="T32" s="14">
        <v>0</v>
      </c>
      <c r="U32" s="14">
        <v>120055.22319999999</v>
      </c>
      <c r="V32" s="14">
        <v>0</v>
      </c>
      <c r="W32" s="14">
        <v>120055.22319999999</v>
      </c>
      <c r="X32" s="14">
        <v>0</v>
      </c>
      <c r="Y32" s="14">
        <v>9732.5652699999991</v>
      </c>
      <c r="Z32" s="14">
        <v>9426.7330000000002</v>
      </c>
      <c r="AA32" s="14">
        <v>0</v>
      </c>
      <c r="AB32" s="14">
        <v>401477.39029000001</v>
      </c>
      <c r="AC32" s="14">
        <v>10562.90201</v>
      </c>
      <c r="AD32" s="14">
        <v>-4819.8094700000001</v>
      </c>
      <c r="AE32" s="14">
        <v>14297.4192</v>
      </c>
      <c r="AF32" s="14">
        <v>-273.08159999999998</v>
      </c>
      <c r="AG32" s="14">
        <v>1596510.1064500001</v>
      </c>
      <c r="AH32" s="14">
        <v>-738648.25387000002</v>
      </c>
      <c r="AI32" s="14">
        <v>2335158.36032</v>
      </c>
      <c r="AJ32" s="14">
        <v>0</v>
      </c>
    </row>
    <row r="33" spans="1:36" ht="12.75" customHeight="1" x14ac:dyDescent="0.2">
      <c r="A33" s="21">
        <v>24</v>
      </c>
      <c r="B33" s="19" t="s">
        <v>105</v>
      </c>
      <c r="C33" s="19" t="s">
        <v>106</v>
      </c>
      <c r="D33" s="14">
        <v>2616.1453299999998</v>
      </c>
      <c r="E33" s="14">
        <v>571.11230999999998</v>
      </c>
      <c r="F33" s="14">
        <v>0</v>
      </c>
      <c r="G33" s="14">
        <v>0</v>
      </c>
      <c r="H33" s="14">
        <v>2045.0330200000001</v>
      </c>
      <c r="I33" s="14">
        <v>0</v>
      </c>
      <c r="J33" s="14">
        <v>0</v>
      </c>
      <c r="K33" s="14">
        <v>166585.69768000001</v>
      </c>
      <c r="L33" s="14">
        <v>0</v>
      </c>
      <c r="M33" s="14">
        <v>38278.986700000001</v>
      </c>
      <c r="N33" s="14">
        <v>20162.88407</v>
      </c>
      <c r="O33" s="14">
        <v>-624004.13858999999</v>
      </c>
      <c r="P33" s="14">
        <v>18116.102630000001</v>
      </c>
      <c r="Q33" s="14">
        <v>-67226.71686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X33" s="14">
        <v>0</v>
      </c>
      <c r="Y33" s="14">
        <v>27078.895</v>
      </c>
      <c r="Z33" s="14">
        <v>10.17897</v>
      </c>
      <c r="AA33" s="14">
        <v>130000</v>
      </c>
      <c r="AB33" s="14">
        <v>13551.720600000001</v>
      </c>
      <c r="AC33" s="14">
        <v>15.5329099999999</v>
      </c>
      <c r="AD33" s="14">
        <v>-1290.72334</v>
      </c>
      <c r="AE33" s="14">
        <v>34407.069170000002</v>
      </c>
      <c r="AF33" s="14">
        <v>-233.21736000000001</v>
      </c>
      <c r="AG33" s="14">
        <v>412544.22635999997</v>
      </c>
      <c r="AH33" s="14">
        <v>-692754.79614999995</v>
      </c>
      <c r="AI33" s="14">
        <v>1105299.02251</v>
      </c>
      <c r="AJ33" s="14">
        <v>0</v>
      </c>
    </row>
    <row r="34" spans="1:36" ht="12.75" customHeight="1" x14ac:dyDescent="0.2">
      <c r="A34" s="21">
        <v>25</v>
      </c>
      <c r="B34" s="19" t="s">
        <v>114</v>
      </c>
      <c r="C34" s="19" t="s">
        <v>115</v>
      </c>
      <c r="D34" s="14">
        <v>60173.228819999997</v>
      </c>
      <c r="E34" s="14">
        <v>2959.2320199999999</v>
      </c>
      <c r="F34" s="14">
        <v>0</v>
      </c>
      <c r="G34" s="14">
        <v>0</v>
      </c>
      <c r="H34" s="14">
        <v>57213.996800000001</v>
      </c>
      <c r="I34" s="14">
        <v>39201.022700000001</v>
      </c>
      <c r="J34" s="14">
        <v>38858.622920000002</v>
      </c>
      <c r="K34" s="14">
        <v>385.43905000000001</v>
      </c>
      <c r="L34" s="14">
        <v>-1.542E-2</v>
      </c>
      <c r="M34" s="14">
        <v>743629.07629999996</v>
      </c>
      <c r="N34" s="14">
        <v>743629.07629999996</v>
      </c>
      <c r="O34" s="14">
        <v>-1699.34879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333141.41178000002</v>
      </c>
      <c r="V34" s="14">
        <v>0</v>
      </c>
      <c r="W34" s="14">
        <v>333141.41178000002</v>
      </c>
      <c r="X34" s="14">
        <v>0</v>
      </c>
      <c r="Y34" s="14">
        <v>0</v>
      </c>
      <c r="Z34" s="14">
        <v>0</v>
      </c>
      <c r="AA34" s="14">
        <v>617.42791</v>
      </c>
      <c r="AB34" s="14">
        <v>2336.6195499999999</v>
      </c>
      <c r="AC34" s="14">
        <v>158.74946</v>
      </c>
      <c r="AD34" s="14">
        <v>-1.6</v>
      </c>
      <c r="AE34" s="14">
        <v>5186.6298800000004</v>
      </c>
      <c r="AF34" s="14">
        <v>0</v>
      </c>
      <c r="AG34" s="14">
        <v>1184829.6054499999</v>
      </c>
      <c r="AH34" s="14">
        <v>-1700.9642100000001</v>
      </c>
      <c r="AI34" s="14">
        <v>1186530.56966</v>
      </c>
      <c r="AJ34" s="14">
        <v>40000</v>
      </c>
    </row>
    <row r="35" spans="1:36" ht="12.75" customHeight="1" x14ac:dyDescent="0.2">
      <c r="A35" s="21">
        <v>26</v>
      </c>
      <c r="B35" s="19" t="s">
        <v>108</v>
      </c>
      <c r="C35" s="19" t="s">
        <v>109</v>
      </c>
      <c r="D35" s="14">
        <v>33356.8148</v>
      </c>
      <c r="E35" s="14">
        <v>860.72823000000005</v>
      </c>
      <c r="F35" s="14">
        <v>0</v>
      </c>
      <c r="G35" s="14">
        <v>0</v>
      </c>
      <c r="H35" s="14">
        <v>32496.086569999999</v>
      </c>
      <c r="I35" s="14">
        <v>401.96733</v>
      </c>
      <c r="J35" s="14">
        <v>0</v>
      </c>
      <c r="K35" s="14">
        <v>0</v>
      </c>
      <c r="L35" s="14">
        <v>0</v>
      </c>
      <c r="M35" s="14">
        <v>299290.99751999998</v>
      </c>
      <c r="N35" s="14">
        <v>299290.90334000002</v>
      </c>
      <c r="O35" s="14">
        <v>-17554.540679999998</v>
      </c>
      <c r="P35" s="14">
        <v>9.4180000000051195E-2</v>
      </c>
      <c r="Q35" s="14">
        <v>-26933.990849999998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23565.416509999999</v>
      </c>
      <c r="Z35" s="14">
        <v>11077.93396</v>
      </c>
      <c r="AA35" s="14">
        <v>10.545</v>
      </c>
      <c r="AB35" s="14">
        <v>6872.5141100000001</v>
      </c>
      <c r="AC35" s="14">
        <v>3.4843000000000002</v>
      </c>
      <c r="AD35" s="14">
        <v>-5.1221199999999998</v>
      </c>
      <c r="AE35" s="14">
        <v>4027.8443699999998</v>
      </c>
      <c r="AF35" s="14">
        <v>0</v>
      </c>
      <c r="AG35" s="14">
        <v>378607.51789999998</v>
      </c>
      <c r="AH35" s="14">
        <v>-44493.65365</v>
      </c>
      <c r="AI35" s="14">
        <v>423101.17155000003</v>
      </c>
      <c r="AJ35" s="14">
        <v>0</v>
      </c>
    </row>
    <row r="36" spans="1:36" ht="12.75" customHeight="1" x14ac:dyDescent="0.2">
      <c r="A36" s="21">
        <v>27</v>
      </c>
      <c r="B36" s="19" t="s">
        <v>110</v>
      </c>
      <c r="C36" s="19" t="s">
        <v>111</v>
      </c>
      <c r="D36" s="14">
        <v>42560.164770000003</v>
      </c>
      <c r="E36" s="14">
        <v>10619.199619999999</v>
      </c>
      <c r="F36" s="14">
        <v>0</v>
      </c>
      <c r="G36" s="14">
        <v>0</v>
      </c>
      <c r="H36" s="14">
        <v>31940.96515</v>
      </c>
      <c r="I36" s="14">
        <v>0</v>
      </c>
      <c r="J36" s="14">
        <v>0</v>
      </c>
      <c r="K36" s="14">
        <v>649.18732</v>
      </c>
      <c r="L36" s="14">
        <v>-31.617280000000001</v>
      </c>
      <c r="M36" s="14">
        <v>646059.85866000003</v>
      </c>
      <c r="N36" s="14">
        <v>645839.31703000003</v>
      </c>
      <c r="O36" s="14">
        <v>-5483.3742899999997</v>
      </c>
      <c r="P36" s="14">
        <v>220.54163</v>
      </c>
      <c r="Q36" s="14">
        <v>-200.66048000000001</v>
      </c>
      <c r="R36" s="14">
        <v>0</v>
      </c>
      <c r="S36" s="14">
        <v>0</v>
      </c>
      <c r="T36" s="14">
        <v>0</v>
      </c>
      <c r="U36" s="14">
        <v>80161.765180000002</v>
      </c>
      <c r="V36" s="14">
        <v>0</v>
      </c>
      <c r="W36" s="14">
        <v>80161.765180000002</v>
      </c>
      <c r="X36" s="14">
        <v>0</v>
      </c>
      <c r="Y36" s="14">
        <v>1897</v>
      </c>
      <c r="Z36" s="14">
        <v>0</v>
      </c>
      <c r="AA36" s="14">
        <v>271.38200000000001</v>
      </c>
      <c r="AB36" s="14">
        <v>13904.510609999999</v>
      </c>
      <c r="AC36" s="14">
        <v>-391.62353000000002</v>
      </c>
      <c r="AD36" s="14">
        <v>-785.02833999999996</v>
      </c>
      <c r="AE36" s="14">
        <v>25389.923650000001</v>
      </c>
      <c r="AF36" s="14">
        <v>0</v>
      </c>
      <c r="AG36" s="14">
        <v>810502.16865999997</v>
      </c>
      <c r="AH36" s="14">
        <v>-6500.6803900000004</v>
      </c>
      <c r="AI36" s="14">
        <v>817002.84904999996</v>
      </c>
      <c r="AJ36" s="14">
        <v>0</v>
      </c>
    </row>
    <row r="37" spans="1:36" ht="12.75" customHeight="1" x14ac:dyDescent="0.2">
      <c r="A37" s="21">
        <v>28</v>
      </c>
      <c r="B37" s="19" t="s">
        <v>85</v>
      </c>
      <c r="C37" s="19" t="s">
        <v>273</v>
      </c>
      <c r="D37" s="14">
        <v>19742.504150000001</v>
      </c>
      <c r="E37" s="14">
        <v>8712.5907200000001</v>
      </c>
      <c r="F37" s="14">
        <v>0</v>
      </c>
      <c r="G37" s="14">
        <v>0</v>
      </c>
      <c r="H37" s="14">
        <v>11029.913430000001</v>
      </c>
      <c r="I37" s="14">
        <v>0</v>
      </c>
      <c r="J37" s="14">
        <v>0</v>
      </c>
      <c r="K37" s="14">
        <v>2762.1647699999999</v>
      </c>
      <c r="L37" s="14">
        <v>-286.5822</v>
      </c>
      <c r="M37" s="14">
        <v>57116.243909999997</v>
      </c>
      <c r="N37" s="14">
        <v>49799.95205</v>
      </c>
      <c r="O37" s="14">
        <v>-53.025390000000002</v>
      </c>
      <c r="P37" s="14">
        <v>7316.2918600000003</v>
      </c>
      <c r="Q37" s="14">
        <v>-739.36559</v>
      </c>
      <c r="R37" s="14">
        <v>95549.346749999997</v>
      </c>
      <c r="S37" s="14">
        <v>95549.346749999997</v>
      </c>
      <c r="T37" s="14">
        <v>0</v>
      </c>
      <c r="U37" s="14">
        <v>87334.907990000007</v>
      </c>
      <c r="V37" s="14">
        <v>0</v>
      </c>
      <c r="W37" s="14">
        <v>87334.907990000007</v>
      </c>
      <c r="X37" s="14">
        <v>0</v>
      </c>
      <c r="Y37" s="14">
        <v>66061.407999999996</v>
      </c>
      <c r="Z37" s="14">
        <v>1248.817</v>
      </c>
      <c r="AA37" s="14">
        <v>617.50798999999995</v>
      </c>
      <c r="AB37" s="14">
        <v>48444.836190000002</v>
      </c>
      <c r="AC37" s="14">
        <v>-1789.96309</v>
      </c>
      <c r="AD37" s="14">
        <v>-3553.7617799999998</v>
      </c>
      <c r="AE37" s="14">
        <v>127767.05886</v>
      </c>
      <c r="AF37" s="14">
        <v>0</v>
      </c>
      <c r="AG37" s="14">
        <v>504854.83252</v>
      </c>
      <c r="AH37" s="14">
        <v>-4632.7349599999998</v>
      </c>
      <c r="AI37" s="14">
        <v>509487.56748000003</v>
      </c>
      <c r="AJ37" s="14">
        <v>94045</v>
      </c>
    </row>
    <row r="38" spans="1:36" ht="12.75" customHeight="1" x14ac:dyDescent="0.2">
      <c r="A38" s="21"/>
      <c r="B38" s="19"/>
      <c r="C38" s="31" t="s">
        <v>257</v>
      </c>
      <c r="D38" s="33">
        <v>23627698.33946</v>
      </c>
      <c r="E38" s="33">
        <v>8921551.1762199998</v>
      </c>
      <c r="F38" s="33">
        <v>0</v>
      </c>
      <c r="G38" s="33">
        <v>-20838.399870000001</v>
      </c>
      <c r="H38" s="33">
        <v>14726985.56311</v>
      </c>
      <c r="I38" s="33">
        <v>2918646.0038000001</v>
      </c>
      <c r="J38" s="33">
        <v>2796838.0595</v>
      </c>
      <c r="K38" s="33">
        <v>2550961.8328999998</v>
      </c>
      <c r="L38" s="33">
        <v>-18196.25963</v>
      </c>
      <c r="M38" s="33">
        <v>141706412.14557999</v>
      </c>
      <c r="N38" s="33">
        <v>106975572.30005001</v>
      </c>
      <c r="O38" s="33">
        <v>-18592302.624469999</v>
      </c>
      <c r="P38" s="33">
        <v>34730839.845530003</v>
      </c>
      <c r="Q38" s="33">
        <v>-8599949.2755999994</v>
      </c>
      <c r="R38" s="33">
        <v>23610113.633389998</v>
      </c>
      <c r="S38" s="33">
        <v>23603883.632819999</v>
      </c>
      <c r="T38" s="33">
        <v>-98012.348880000005</v>
      </c>
      <c r="U38" s="33">
        <v>16645354.84564</v>
      </c>
      <c r="V38" s="33">
        <v>-142608.89460999999</v>
      </c>
      <c r="W38" s="33">
        <v>16645354.84564</v>
      </c>
      <c r="X38" s="33">
        <v>321613.15785000002</v>
      </c>
      <c r="Y38" s="33">
        <v>7026616.9744300004</v>
      </c>
      <c r="Z38" s="33">
        <v>972912.95828000002</v>
      </c>
      <c r="AA38" s="33">
        <v>3102881.32993</v>
      </c>
      <c r="AB38" s="33">
        <v>13708262.82182</v>
      </c>
      <c r="AC38" s="33">
        <v>1609439.93089</v>
      </c>
      <c r="AD38" s="33">
        <v>-1266619.2213300001</v>
      </c>
      <c r="AE38" s="33">
        <v>5791421.3643500004</v>
      </c>
      <c r="AF38" s="33">
        <v>-18089.6499</v>
      </c>
      <c r="AG38" s="33">
        <v>243592335.33831999</v>
      </c>
      <c r="AH38" s="33">
        <v>-28756616.674290001</v>
      </c>
      <c r="AI38" s="33">
        <v>272348952.01261002</v>
      </c>
      <c r="AJ38" s="33">
        <v>13475791.4</v>
      </c>
    </row>
    <row r="39" spans="1:36" ht="12.75" customHeight="1" x14ac:dyDescent="0.2">
      <c r="A39" s="21"/>
      <c r="B39" s="19"/>
      <c r="C39" s="32" t="s">
        <v>258</v>
      </c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</row>
    <row r="40" spans="1:36" ht="12.75" customHeight="1" x14ac:dyDescent="0.2">
      <c r="A40" s="21">
        <v>29</v>
      </c>
      <c r="B40" s="19" t="s">
        <v>134</v>
      </c>
      <c r="C40" s="19" t="s">
        <v>135</v>
      </c>
      <c r="D40" s="14">
        <v>2033848.49398</v>
      </c>
      <c r="E40" s="14">
        <v>830839.08476</v>
      </c>
      <c r="F40" s="14">
        <v>0</v>
      </c>
      <c r="G40" s="14">
        <v>0</v>
      </c>
      <c r="H40" s="14">
        <v>1203009.40922</v>
      </c>
      <c r="I40" s="14">
        <v>233491.55306000001</v>
      </c>
      <c r="J40" s="14">
        <v>233455.93236000001</v>
      </c>
      <c r="K40" s="14">
        <v>185015.59554000001</v>
      </c>
      <c r="L40" s="14">
        <v>-135.69027</v>
      </c>
      <c r="M40" s="14">
        <v>16526075.89512</v>
      </c>
      <c r="N40" s="14">
        <v>9399552.4305300005</v>
      </c>
      <c r="O40" s="14">
        <v>-3201900.2627500002</v>
      </c>
      <c r="P40" s="14">
        <v>7126523.46459</v>
      </c>
      <c r="Q40" s="14">
        <v>-2092519.3450499999</v>
      </c>
      <c r="R40" s="14">
        <v>11216257.183329999</v>
      </c>
      <c r="S40" s="14">
        <v>11209200.683329999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132209.63920999999</v>
      </c>
      <c r="Z40" s="14">
        <v>0</v>
      </c>
      <c r="AA40" s="14">
        <v>0</v>
      </c>
      <c r="AB40" s="14">
        <v>1687719.0396700001</v>
      </c>
      <c r="AC40" s="14">
        <v>147628.21609999999</v>
      </c>
      <c r="AD40" s="14">
        <v>-27938.403389999999</v>
      </c>
      <c r="AE40" s="14">
        <v>1371054.62582</v>
      </c>
      <c r="AF40" s="14">
        <v>-3599.2445400000001</v>
      </c>
      <c r="AG40" s="14">
        <v>33533300.241829999</v>
      </c>
      <c r="AH40" s="14">
        <v>-5326092.9460000005</v>
      </c>
      <c r="AI40" s="14">
        <v>38859393.187830001</v>
      </c>
      <c r="AJ40" s="14">
        <v>4398292.4000000004</v>
      </c>
    </row>
    <row r="41" spans="1:36" ht="12.75" customHeight="1" x14ac:dyDescent="0.2">
      <c r="A41" s="21">
        <v>30</v>
      </c>
      <c r="B41" s="19" t="s">
        <v>131</v>
      </c>
      <c r="C41" s="19" t="s">
        <v>132</v>
      </c>
      <c r="D41" s="14">
        <v>1712579.9816999999</v>
      </c>
      <c r="E41" s="14">
        <v>683954.51012999995</v>
      </c>
      <c r="F41" s="14">
        <v>0</v>
      </c>
      <c r="G41" s="14">
        <v>0</v>
      </c>
      <c r="H41" s="14">
        <v>1028625.4715700001</v>
      </c>
      <c r="I41" s="14">
        <v>0</v>
      </c>
      <c r="J41" s="14">
        <v>0</v>
      </c>
      <c r="K41" s="14">
        <v>1646.3112799999999</v>
      </c>
      <c r="L41" s="14">
        <v>-8.5152199999999993</v>
      </c>
      <c r="M41" s="14">
        <v>8030114.1407099999</v>
      </c>
      <c r="N41" s="14">
        <v>7878211.6476999996</v>
      </c>
      <c r="O41" s="14">
        <v>-618514.89462000004</v>
      </c>
      <c r="P41" s="14">
        <v>151902.49301000001</v>
      </c>
      <c r="Q41" s="14">
        <v>-45382.101600000002</v>
      </c>
      <c r="R41" s="14">
        <v>262323.24524000002</v>
      </c>
      <c r="S41" s="14">
        <v>256002.57972000001</v>
      </c>
      <c r="T41" s="14">
        <v>-112.03231</v>
      </c>
      <c r="U41" s="14">
        <v>0</v>
      </c>
      <c r="V41" s="14">
        <v>0</v>
      </c>
      <c r="W41" s="14">
        <v>0</v>
      </c>
      <c r="X41" s="14">
        <v>42422.685980000002</v>
      </c>
      <c r="Y41" s="14">
        <v>46727.822990000001</v>
      </c>
      <c r="Z41" s="14">
        <v>99.799009999999996</v>
      </c>
      <c r="AA41" s="14">
        <v>1027.2658300000001</v>
      </c>
      <c r="AB41" s="14">
        <v>927213.53330999997</v>
      </c>
      <c r="AC41" s="14">
        <v>74130.944539999997</v>
      </c>
      <c r="AD41" s="14">
        <v>-11125.24524</v>
      </c>
      <c r="AE41" s="14">
        <v>1268415.2345799999</v>
      </c>
      <c r="AF41" s="14">
        <v>0</v>
      </c>
      <c r="AG41" s="14">
        <v>12366700.96517</v>
      </c>
      <c r="AH41" s="14">
        <v>-675142.78899000003</v>
      </c>
      <c r="AI41" s="14">
        <v>13041843.75416</v>
      </c>
      <c r="AJ41" s="14">
        <v>271155.8</v>
      </c>
    </row>
    <row r="42" spans="1:36" ht="12.75" customHeight="1" x14ac:dyDescent="0.2">
      <c r="A42" s="21">
        <v>31</v>
      </c>
      <c r="B42" s="19" t="s">
        <v>121</v>
      </c>
      <c r="C42" s="19" t="s">
        <v>122</v>
      </c>
      <c r="D42" s="14">
        <v>888366.60163000005</v>
      </c>
      <c r="E42" s="14">
        <v>276038.45165</v>
      </c>
      <c r="F42" s="14">
        <v>0</v>
      </c>
      <c r="G42" s="14">
        <v>0</v>
      </c>
      <c r="H42" s="14">
        <v>612328.14997999999</v>
      </c>
      <c r="I42" s="14">
        <v>283.89870000000002</v>
      </c>
      <c r="J42" s="14">
        <v>0</v>
      </c>
      <c r="K42" s="14">
        <v>27213.167219999999</v>
      </c>
      <c r="L42" s="14">
        <v>-160.71648999999999</v>
      </c>
      <c r="M42" s="14">
        <v>5733070.1647199998</v>
      </c>
      <c r="N42" s="14">
        <v>4641508.11436</v>
      </c>
      <c r="O42" s="14">
        <v>-363330.80115000001</v>
      </c>
      <c r="P42" s="14">
        <v>1091562.05036</v>
      </c>
      <c r="Q42" s="14">
        <v>-93508.70667</v>
      </c>
      <c r="R42" s="14">
        <v>387078.76922999998</v>
      </c>
      <c r="S42" s="14">
        <v>387078.76922999998</v>
      </c>
      <c r="T42" s="14">
        <v>-1584.58044</v>
      </c>
      <c r="U42" s="14">
        <v>551211.64454000001</v>
      </c>
      <c r="V42" s="14">
        <v>0</v>
      </c>
      <c r="W42" s="14">
        <v>551211.64454000001</v>
      </c>
      <c r="X42" s="14">
        <v>0</v>
      </c>
      <c r="Y42" s="14">
        <v>10657.60821</v>
      </c>
      <c r="Z42" s="14">
        <v>0</v>
      </c>
      <c r="AA42" s="14">
        <v>7232.6017400000001</v>
      </c>
      <c r="AB42" s="14">
        <v>586080.17894999997</v>
      </c>
      <c r="AC42" s="14">
        <v>53290.749989999997</v>
      </c>
      <c r="AD42" s="14">
        <v>-3492.1929399999999</v>
      </c>
      <c r="AE42" s="14">
        <v>234604.14442</v>
      </c>
      <c r="AF42" s="14">
        <v>-19147.038079999998</v>
      </c>
      <c r="AG42" s="14">
        <v>8479089.5293499995</v>
      </c>
      <c r="AH42" s="14">
        <v>-481224.03577000002</v>
      </c>
      <c r="AI42" s="14">
        <v>8960313.5651200004</v>
      </c>
      <c r="AJ42" s="14">
        <v>400000</v>
      </c>
    </row>
    <row r="43" spans="1:36" ht="12.75" customHeight="1" x14ac:dyDescent="0.2">
      <c r="A43" s="21">
        <v>32</v>
      </c>
      <c r="B43" s="19" t="s">
        <v>157</v>
      </c>
      <c r="C43" s="19" t="s">
        <v>158</v>
      </c>
      <c r="D43" s="14">
        <v>403422.82721000002</v>
      </c>
      <c r="E43" s="14">
        <v>118546.36704</v>
      </c>
      <c r="F43" s="14">
        <v>0</v>
      </c>
      <c r="G43" s="14">
        <v>0</v>
      </c>
      <c r="H43" s="14">
        <v>284876.46016999998</v>
      </c>
      <c r="I43" s="14">
        <v>0</v>
      </c>
      <c r="J43" s="14">
        <v>0</v>
      </c>
      <c r="K43" s="14">
        <v>474.97358000000003</v>
      </c>
      <c r="L43" s="14">
        <v>-32.58511</v>
      </c>
      <c r="M43" s="14">
        <v>1542046.65069</v>
      </c>
      <c r="N43" s="14">
        <v>1173080.1598799999</v>
      </c>
      <c r="O43" s="14">
        <v>-466368.67817999999</v>
      </c>
      <c r="P43" s="14">
        <v>368966.49080999999</v>
      </c>
      <c r="Q43" s="14">
        <v>-155506.50516</v>
      </c>
      <c r="R43" s="14">
        <v>330</v>
      </c>
      <c r="S43" s="14">
        <v>0</v>
      </c>
      <c r="T43" s="14">
        <v>0</v>
      </c>
      <c r="U43" s="14">
        <v>1202508.22104</v>
      </c>
      <c r="V43" s="14">
        <v>0</v>
      </c>
      <c r="W43" s="14">
        <v>1202508.22104</v>
      </c>
      <c r="X43" s="14">
        <v>0</v>
      </c>
      <c r="Y43" s="14">
        <v>1508782.4566299999</v>
      </c>
      <c r="Z43" s="14">
        <v>4.3237300000000003</v>
      </c>
      <c r="AA43" s="14">
        <v>263099.37083999999</v>
      </c>
      <c r="AB43" s="14">
        <v>216074.41785</v>
      </c>
      <c r="AC43" s="14">
        <v>-3275.8031500000102</v>
      </c>
      <c r="AD43" s="14">
        <v>-92445.763460000002</v>
      </c>
      <c r="AE43" s="14">
        <v>203543.11765</v>
      </c>
      <c r="AF43" s="14">
        <v>-72.266999999999996</v>
      </c>
      <c r="AG43" s="14">
        <v>5337010.5560699999</v>
      </c>
      <c r="AH43" s="14">
        <v>-714425.79891000001</v>
      </c>
      <c r="AI43" s="14">
        <v>6051436.3549800003</v>
      </c>
      <c r="AJ43" s="14">
        <v>0</v>
      </c>
    </row>
    <row r="44" spans="1:36" ht="12.75" customHeight="1" x14ac:dyDescent="0.2">
      <c r="A44" s="21">
        <v>33</v>
      </c>
      <c r="B44" s="19" t="s">
        <v>128</v>
      </c>
      <c r="C44" s="19" t="s">
        <v>138</v>
      </c>
      <c r="D44" s="14">
        <v>157243.83747</v>
      </c>
      <c r="E44" s="14">
        <v>28516.176609999999</v>
      </c>
      <c r="F44" s="14">
        <v>0</v>
      </c>
      <c r="G44" s="14">
        <v>0</v>
      </c>
      <c r="H44" s="14">
        <v>128727.66086</v>
      </c>
      <c r="I44" s="14">
        <v>0</v>
      </c>
      <c r="J44" s="14">
        <v>0</v>
      </c>
      <c r="K44" s="14">
        <v>7180.0133400000004</v>
      </c>
      <c r="L44" s="14">
        <v>-3032.61283</v>
      </c>
      <c r="M44" s="14">
        <v>3163929.5287899999</v>
      </c>
      <c r="N44" s="14">
        <v>41367.156179999998</v>
      </c>
      <c r="O44" s="14">
        <v>-18473.42467</v>
      </c>
      <c r="P44" s="14">
        <v>3122562.37261</v>
      </c>
      <c r="Q44" s="14">
        <v>-361692.19854000001</v>
      </c>
      <c r="R44" s="14">
        <v>29138.45984</v>
      </c>
      <c r="S44" s="14">
        <v>0</v>
      </c>
      <c r="T44" s="14">
        <v>0</v>
      </c>
      <c r="U44" s="14">
        <v>431869.86300999997</v>
      </c>
      <c r="V44" s="14">
        <v>0</v>
      </c>
      <c r="W44" s="14">
        <v>431869.86300999997</v>
      </c>
      <c r="X44" s="14">
        <v>0</v>
      </c>
      <c r="Y44" s="14">
        <v>0</v>
      </c>
      <c r="Z44" s="14">
        <v>0</v>
      </c>
      <c r="AA44" s="14">
        <v>0</v>
      </c>
      <c r="AB44" s="14">
        <v>130540.10425</v>
      </c>
      <c r="AC44" s="14">
        <v>5377.2253199999996</v>
      </c>
      <c r="AD44" s="14">
        <v>-7740.5873000000001</v>
      </c>
      <c r="AE44" s="14">
        <v>37155.251490000002</v>
      </c>
      <c r="AF44" s="14">
        <v>-191088.63988</v>
      </c>
      <c r="AG44" s="14">
        <v>3962434.28351</v>
      </c>
      <c r="AH44" s="14">
        <v>-582027.46322000003</v>
      </c>
      <c r="AI44" s="14">
        <v>4544461.7467299998</v>
      </c>
      <c r="AJ44" s="14">
        <v>0</v>
      </c>
    </row>
    <row r="45" spans="1:36" ht="12.75" customHeight="1" x14ac:dyDescent="0.2">
      <c r="A45" s="21">
        <v>34</v>
      </c>
      <c r="B45" s="19" t="s">
        <v>137</v>
      </c>
      <c r="C45" s="19" t="s">
        <v>166</v>
      </c>
      <c r="D45" s="14">
        <v>353298.47749999998</v>
      </c>
      <c r="E45" s="14">
        <v>137267.54154000001</v>
      </c>
      <c r="F45" s="14">
        <v>0</v>
      </c>
      <c r="G45" s="14">
        <v>0</v>
      </c>
      <c r="H45" s="14">
        <v>216030.93596</v>
      </c>
      <c r="I45" s="14">
        <v>0</v>
      </c>
      <c r="J45" s="14">
        <v>0</v>
      </c>
      <c r="K45" s="14">
        <v>28686.2647</v>
      </c>
      <c r="L45" s="14">
        <v>0</v>
      </c>
      <c r="M45" s="14">
        <v>2748234.1701799999</v>
      </c>
      <c r="N45" s="14">
        <v>2305150.05528</v>
      </c>
      <c r="O45" s="14">
        <v>-87090.700219999999</v>
      </c>
      <c r="P45" s="14">
        <v>443084.11489999999</v>
      </c>
      <c r="Q45" s="14">
        <v>-82488.370569999999</v>
      </c>
      <c r="R45" s="14">
        <v>79728.342369999998</v>
      </c>
      <c r="S45" s="14">
        <v>45746.091050000003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369977</v>
      </c>
      <c r="Z45" s="14">
        <v>4784.89869</v>
      </c>
      <c r="AA45" s="14">
        <v>8403.72048</v>
      </c>
      <c r="AB45" s="14">
        <v>244539.30493000001</v>
      </c>
      <c r="AC45" s="14">
        <v>8301.5723500000004</v>
      </c>
      <c r="AD45" s="14">
        <v>-2213.0647199999999</v>
      </c>
      <c r="AE45" s="14">
        <v>942950.90159000002</v>
      </c>
      <c r="AF45" s="14">
        <v>0</v>
      </c>
      <c r="AG45" s="14">
        <v>4788904.6527899997</v>
      </c>
      <c r="AH45" s="14">
        <v>-171792.13550999999</v>
      </c>
      <c r="AI45" s="14">
        <v>4960696.7883000001</v>
      </c>
      <c r="AJ45" s="14">
        <v>45311</v>
      </c>
    </row>
    <row r="46" spans="1:36" ht="12.75" customHeight="1" x14ac:dyDescent="0.2">
      <c r="A46" s="21">
        <v>35</v>
      </c>
      <c r="B46" s="19" t="s">
        <v>179</v>
      </c>
      <c r="C46" s="19" t="s">
        <v>274</v>
      </c>
      <c r="D46" s="14">
        <v>316950.10018000001</v>
      </c>
      <c r="E46" s="14">
        <v>62658.385589999998</v>
      </c>
      <c r="F46" s="14">
        <v>0</v>
      </c>
      <c r="G46" s="14">
        <v>0</v>
      </c>
      <c r="H46" s="14">
        <v>254291.71458999999</v>
      </c>
      <c r="I46" s="14">
        <v>400410.74362000002</v>
      </c>
      <c r="J46" s="14">
        <v>400374.31241999997</v>
      </c>
      <c r="K46" s="14">
        <v>4902.9191700000001</v>
      </c>
      <c r="L46" s="14">
        <v>-74.218950000000007</v>
      </c>
      <c r="M46" s="14">
        <v>905226.43460000004</v>
      </c>
      <c r="N46" s="14">
        <v>877415.62503</v>
      </c>
      <c r="O46" s="14">
        <v>-69283.179300000003</v>
      </c>
      <c r="P46" s="14">
        <v>27810.809570000001</v>
      </c>
      <c r="Q46" s="14">
        <v>-5188.3010299999996</v>
      </c>
      <c r="R46" s="14">
        <v>0</v>
      </c>
      <c r="S46" s="14">
        <v>0</v>
      </c>
      <c r="T46" s="14">
        <v>0</v>
      </c>
      <c r="U46" s="14">
        <v>707658.74714999995</v>
      </c>
      <c r="V46" s="14">
        <v>0</v>
      </c>
      <c r="W46" s="14">
        <v>707658.74714999995</v>
      </c>
      <c r="X46" s="14">
        <v>5822</v>
      </c>
      <c r="Y46" s="14">
        <v>27502.960999999999</v>
      </c>
      <c r="Z46" s="14">
        <v>0.22505</v>
      </c>
      <c r="AA46" s="14">
        <v>186.35909000000001</v>
      </c>
      <c r="AB46" s="14">
        <v>15312.598239999999</v>
      </c>
      <c r="AC46" s="14">
        <v>3556.0955100000001</v>
      </c>
      <c r="AD46" s="14">
        <v>-1121.4423899999999</v>
      </c>
      <c r="AE46" s="14">
        <v>40980.60785</v>
      </c>
      <c r="AF46" s="14">
        <v>-8874.1329800000003</v>
      </c>
      <c r="AG46" s="14">
        <v>2428509.79146</v>
      </c>
      <c r="AH46" s="14">
        <v>-84541.274650000007</v>
      </c>
      <c r="AI46" s="14">
        <v>2513051.06611</v>
      </c>
      <c r="AJ46" s="14">
        <v>396292</v>
      </c>
    </row>
    <row r="47" spans="1:36" ht="12.75" customHeight="1" x14ac:dyDescent="0.2">
      <c r="A47" s="21">
        <v>36</v>
      </c>
      <c r="B47" s="19" t="s">
        <v>153</v>
      </c>
      <c r="C47" s="19" t="s">
        <v>154</v>
      </c>
      <c r="D47" s="14">
        <v>447304.02916999999</v>
      </c>
      <c r="E47" s="14">
        <v>120936.71773999999</v>
      </c>
      <c r="F47" s="14">
        <v>0</v>
      </c>
      <c r="G47" s="14">
        <v>-194.29845</v>
      </c>
      <c r="H47" s="14">
        <v>326561.60988</v>
      </c>
      <c r="I47" s="14">
        <v>129.45249999999999</v>
      </c>
      <c r="J47" s="14">
        <v>0</v>
      </c>
      <c r="K47" s="14">
        <v>6787.1008300000003</v>
      </c>
      <c r="L47" s="14">
        <v>-200.15824000000001</v>
      </c>
      <c r="M47" s="14">
        <v>2275401.1524899998</v>
      </c>
      <c r="N47" s="14">
        <v>504449.84211999999</v>
      </c>
      <c r="O47" s="14">
        <v>-24668.26728</v>
      </c>
      <c r="P47" s="14">
        <v>1770951.3103700001</v>
      </c>
      <c r="Q47" s="14">
        <v>-61570.90524</v>
      </c>
      <c r="R47" s="14">
        <v>355425</v>
      </c>
      <c r="S47" s="14">
        <v>355425</v>
      </c>
      <c r="T47" s="14">
        <v>0</v>
      </c>
      <c r="U47" s="14">
        <v>100047.796</v>
      </c>
      <c r="V47" s="14">
        <v>0</v>
      </c>
      <c r="W47" s="14">
        <v>100047.796</v>
      </c>
      <c r="X47" s="14">
        <v>0</v>
      </c>
      <c r="Y47" s="14">
        <v>85446.232999999993</v>
      </c>
      <c r="Z47" s="14">
        <v>4059.8069300000002</v>
      </c>
      <c r="AA47" s="14">
        <v>12365.47363</v>
      </c>
      <c r="AB47" s="14">
        <v>116892.34361</v>
      </c>
      <c r="AC47" s="14">
        <v>233903.16832</v>
      </c>
      <c r="AD47" s="14">
        <v>-16456.668809999999</v>
      </c>
      <c r="AE47" s="14">
        <v>289260.93663000001</v>
      </c>
      <c r="AF47" s="14">
        <v>-36.660240000000002</v>
      </c>
      <c r="AG47" s="14">
        <v>3927022.4931100002</v>
      </c>
      <c r="AH47" s="14">
        <v>-103126.95826</v>
      </c>
      <c r="AI47" s="14">
        <v>4030149.4513699999</v>
      </c>
      <c r="AJ47" s="14">
        <v>350000</v>
      </c>
    </row>
    <row r="48" spans="1:36" ht="12.75" customHeight="1" x14ac:dyDescent="0.2">
      <c r="A48" s="21">
        <v>37</v>
      </c>
      <c r="B48" s="19" t="s">
        <v>165</v>
      </c>
      <c r="C48" s="19" t="s">
        <v>275</v>
      </c>
      <c r="D48" s="14">
        <v>665005.14202999999</v>
      </c>
      <c r="E48" s="14">
        <v>235058.15818999999</v>
      </c>
      <c r="F48" s="14">
        <v>0</v>
      </c>
      <c r="G48" s="14">
        <v>0</v>
      </c>
      <c r="H48" s="14">
        <v>429946.98384</v>
      </c>
      <c r="I48" s="14">
        <v>0</v>
      </c>
      <c r="J48" s="14">
        <v>0</v>
      </c>
      <c r="K48" s="14">
        <v>412.13855000000001</v>
      </c>
      <c r="L48" s="14">
        <v>-2.1322100000000002</v>
      </c>
      <c r="M48" s="14">
        <v>2987321.5905599999</v>
      </c>
      <c r="N48" s="14">
        <v>2955833.8872400001</v>
      </c>
      <c r="O48" s="14">
        <v>-100116.48291000001</v>
      </c>
      <c r="P48" s="14">
        <v>31487.703320000001</v>
      </c>
      <c r="Q48" s="14">
        <v>-1433.8253999999999</v>
      </c>
      <c r="R48" s="14">
        <v>88.47072</v>
      </c>
      <c r="S48" s="14">
        <v>88.47072</v>
      </c>
      <c r="T48" s="14">
        <v>0</v>
      </c>
      <c r="U48" s="14">
        <v>752418.66157</v>
      </c>
      <c r="V48" s="14">
        <v>0</v>
      </c>
      <c r="W48" s="14">
        <v>752418.66157</v>
      </c>
      <c r="X48" s="14">
        <v>0</v>
      </c>
      <c r="Y48" s="14">
        <v>0</v>
      </c>
      <c r="Z48" s="14">
        <v>84.540419999999997</v>
      </c>
      <c r="AA48" s="14">
        <v>4178.30951</v>
      </c>
      <c r="AB48" s="14">
        <v>66459.479819999993</v>
      </c>
      <c r="AC48" s="14">
        <v>23239.22827</v>
      </c>
      <c r="AD48" s="14">
        <v>-481.29358000000002</v>
      </c>
      <c r="AE48" s="14">
        <v>28201.77779</v>
      </c>
      <c r="AF48" s="14">
        <v>-62.019120000000001</v>
      </c>
      <c r="AG48" s="14">
        <v>4527409.3392399997</v>
      </c>
      <c r="AH48" s="14">
        <v>-102095.75322</v>
      </c>
      <c r="AI48" s="14">
        <v>4629505.09246</v>
      </c>
      <c r="AJ48" s="14">
        <v>93.6</v>
      </c>
    </row>
    <row r="49" spans="1:36" ht="12.75" customHeight="1" x14ac:dyDescent="0.2">
      <c r="A49" s="21">
        <v>38</v>
      </c>
      <c r="B49" s="19" t="s">
        <v>129</v>
      </c>
      <c r="C49" s="19" t="s">
        <v>130</v>
      </c>
      <c r="D49" s="14">
        <v>394447.28980999999</v>
      </c>
      <c r="E49" s="14">
        <v>197389.67204999999</v>
      </c>
      <c r="F49" s="14">
        <v>0</v>
      </c>
      <c r="G49" s="14">
        <v>0</v>
      </c>
      <c r="H49" s="14">
        <v>197057.61775999999</v>
      </c>
      <c r="I49" s="14">
        <v>3460.95228</v>
      </c>
      <c r="J49" s="14">
        <v>0</v>
      </c>
      <c r="K49" s="14">
        <v>4606.0610699999997</v>
      </c>
      <c r="L49" s="14">
        <v>0</v>
      </c>
      <c r="M49" s="14">
        <v>1208455.28403</v>
      </c>
      <c r="N49" s="14">
        <v>1146101.69882</v>
      </c>
      <c r="O49" s="14">
        <v>-168274.34547</v>
      </c>
      <c r="P49" s="14">
        <v>62353.585209999997</v>
      </c>
      <c r="Q49" s="14">
        <v>-35635.397380000002</v>
      </c>
      <c r="R49" s="14">
        <v>116244.47279</v>
      </c>
      <c r="S49" s="14">
        <v>116244.47279</v>
      </c>
      <c r="T49" s="14">
        <v>-64384.745219999997</v>
      </c>
      <c r="U49" s="14">
        <v>952650.85849999997</v>
      </c>
      <c r="V49" s="14">
        <v>0</v>
      </c>
      <c r="W49" s="14">
        <v>952650.85849999997</v>
      </c>
      <c r="X49" s="14">
        <v>0</v>
      </c>
      <c r="Y49" s="14">
        <v>108327.38171</v>
      </c>
      <c r="Z49" s="14">
        <v>18517.34245</v>
      </c>
      <c r="AA49" s="14">
        <v>5464.1948199999997</v>
      </c>
      <c r="AB49" s="14">
        <v>164779.14272999999</v>
      </c>
      <c r="AC49" s="14">
        <v>11444.83849</v>
      </c>
      <c r="AD49" s="14">
        <v>-14109.888000000001</v>
      </c>
      <c r="AE49" s="14">
        <v>24946.749189999999</v>
      </c>
      <c r="AF49" s="14">
        <v>0</v>
      </c>
      <c r="AG49" s="14">
        <v>3013344.5678699999</v>
      </c>
      <c r="AH49" s="14">
        <v>-282404.37607</v>
      </c>
      <c r="AI49" s="14">
        <v>3295748.9439400001</v>
      </c>
      <c r="AJ49" s="14">
        <v>120747</v>
      </c>
    </row>
    <row r="50" spans="1:36" ht="12.75" customHeight="1" x14ac:dyDescent="0.2">
      <c r="A50" s="21">
        <v>39</v>
      </c>
      <c r="B50" s="19" t="s">
        <v>175</v>
      </c>
      <c r="C50" s="19" t="s">
        <v>245</v>
      </c>
      <c r="D50" s="14">
        <v>169577.01573000001</v>
      </c>
      <c r="E50" s="14">
        <v>59108.49495</v>
      </c>
      <c r="F50" s="14">
        <v>0</v>
      </c>
      <c r="G50" s="14">
        <v>0</v>
      </c>
      <c r="H50" s="14">
        <v>110468.52078000001</v>
      </c>
      <c r="I50" s="14">
        <v>73206.051619999998</v>
      </c>
      <c r="J50" s="14">
        <v>73206.051619999998</v>
      </c>
      <c r="K50" s="14">
        <v>23927.56552</v>
      </c>
      <c r="L50" s="14">
        <v>0</v>
      </c>
      <c r="M50" s="14">
        <v>1663404.7872500001</v>
      </c>
      <c r="N50" s="14">
        <v>853710.37682</v>
      </c>
      <c r="O50" s="14">
        <v>-131311.72904000001</v>
      </c>
      <c r="P50" s="14">
        <v>809694.41043000005</v>
      </c>
      <c r="Q50" s="14">
        <v>-28934.822690000001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245733.579</v>
      </c>
      <c r="Z50" s="14">
        <v>340</v>
      </c>
      <c r="AA50" s="14">
        <v>20000</v>
      </c>
      <c r="AB50" s="14">
        <v>95554.046059999993</v>
      </c>
      <c r="AC50" s="14">
        <v>6932.4158900000002</v>
      </c>
      <c r="AD50" s="14">
        <v>-7268.4236499999997</v>
      </c>
      <c r="AE50" s="14">
        <v>23313.678800000002</v>
      </c>
      <c r="AF50" s="14">
        <v>-13703.631439999999</v>
      </c>
      <c r="AG50" s="14">
        <v>2321989.1398700001</v>
      </c>
      <c r="AH50" s="14">
        <v>-181218.60681999999</v>
      </c>
      <c r="AI50" s="14">
        <v>2503207.7466899999</v>
      </c>
      <c r="AJ50" s="14">
        <v>72082</v>
      </c>
    </row>
    <row r="51" spans="1:36" ht="12.75" customHeight="1" x14ac:dyDescent="0.2">
      <c r="A51" s="21">
        <v>40</v>
      </c>
      <c r="B51" s="19" t="s">
        <v>82</v>
      </c>
      <c r="C51" s="19" t="s">
        <v>170</v>
      </c>
      <c r="D51" s="14">
        <v>114597.3723</v>
      </c>
      <c r="E51" s="14">
        <v>58130.825550000001</v>
      </c>
      <c r="F51" s="14">
        <v>0</v>
      </c>
      <c r="G51" s="14">
        <v>0</v>
      </c>
      <c r="H51" s="14">
        <v>56466.546750000001</v>
      </c>
      <c r="I51" s="14">
        <v>338.60199999999998</v>
      </c>
      <c r="J51" s="14">
        <v>0</v>
      </c>
      <c r="K51" s="14">
        <v>103098.32405</v>
      </c>
      <c r="L51" s="14">
        <v>-0.19359999999999999</v>
      </c>
      <c r="M51" s="14">
        <v>913370.87083000003</v>
      </c>
      <c r="N51" s="14">
        <v>789860.84415000002</v>
      </c>
      <c r="O51" s="14">
        <v>-84315.506049999996</v>
      </c>
      <c r="P51" s="14">
        <v>123510.02668</v>
      </c>
      <c r="Q51" s="14">
        <v>-33692.084640000001</v>
      </c>
      <c r="R51" s="14">
        <v>0</v>
      </c>
      <c r="S51" s="14">
        <v>0</v>
      </c>
      <c r="T51" s="14">
        <v>0</v>
      </c>
      <c r="U51" s="14">
        <v>110140.548</v>
      </c>
      <c r="V51" s="14">
        <v>0</v>
      </c>
      <c r="W51" s="14">
        <v>110140.548</v>
      </c>
      <c r="X51" s="14">
        <v>0</v>
      </c>
      <c r="Y51" s="14">
        <v>3082.2</v>
      </c>
      <c r="Z51" s="14">
        <v>0</v>
      </c>
      <c r="AA51" s="14">
        <v>0</v>
      </c>
      <c r="AB51" s="14">
        <v>207927.52729999999</v>
      </c>
      <c r="AC51" s="14">
        <v>1444.07033</v>
      </c>
      <c r="AD51" s="14">
        <v>-767.15520000000004</v>
      </c>
      <c r="AE51" s="14">
        <v>9788.1840699999993</v>
      </c>
      <c r="AF51" s="14">
        <v>0</v>
      </c>
      <c r="AG51" s="14">
        <v>1463787.69888</v>
      </c>
      <c r="AH51" s="14">
        <v>-118774.93949</v>
      </c>
      <c r="AI51" s="14">
        <v>1582562.6383700001</v>
      </c>
      <c r="AJ51" s="14">
        <v>0</v>
      </c>
    </row>
    <row r="52" spans="1:36" ht="12.75" customHeight="1" x14ac:dyDescent="0.2">
      <c r="A52" s="21">
        <v>41</v>
      </c>
      <c r="B52" s="19" t="s">
        <v>161</v>
      </c>
      <c r="C52" s="19" t="s">
        <v>176</v>
      </c>
      <c r="D52" s="14">
        <v>80044.937590000001</v>
      </c>
      <c r="E52" s="14">
        <v>39455.894070000002</v>
      </c>
      <c r="F52" s="14">
        <v>0</v>
      </c>
      <c r="G52" s="14">
        <v>0</v>
      </c>
      <c r="H52" s="14">
        <v>40589.043519999999</v>
      </c>
      <c r="I52" s="14">
        <v>0</v>
      </c>
      <c r="J52" s="14">
        <v>0</v>
      </c>
      <c r="K52" s="14">
        <v>27771.109339999999</v>
      </c>
      <c r="L52" s="14">
        <v>-20479.70607</v>
      </c>
      <c r="M52" s="14">
        <v>394154.08039000002</v>
      </c>
      <c r="N52" s="14">
        <v>358145.23826999997</v>
      </c>
      <c r="O52" s="14">
        <v>-403340.69084</v>
      </c>
      <c r="P52" s="14">
        <v>36008.842120000001</v>
      </c>
      <c r="Q52" s="14">
        <v>-9728.2785999999996</v>
      </c>
      <c r="R52" s="14">
        <v>105246.9178</v>
      </c>
      <c r="S52" s="14">
        <v>105246.9178</v>
      </c>
      <c r="T52" s="14">
        <v>0</v>
      </c>
      <c r="U52" s="14">
        <v>130055.2058</v>
      </c>
      <c r="V52" s="14">
        <v>0</v>
      </c>
      <c r="W52" s="14">
        <v>130055.2058</v>
      </c>
      <c r="X52" s="14">
        <v>0</v>
      </c>
      <c r="Y52" s="14">
        <v>487714.35200000001</v>
      </c>
      <c r="Z52" s="14">
        <v>11073.3555</v>
      </c>
      <c r="AA52" s="14">
        <v>14929.1214</v>
      </c>
      <c r="AB52" s="14">
        <v>79403.501929999999</v>
      </c>
      <c r="AC52" s="14">
        <v>248.58967000000001</v>
      </c>
      <c r="AD52" s="14">
        <v>-637.86572999999999</v>
      </c>
      <c r="AE52" s="14">
        <v>4215.3536599999898</v>
      </c>
      <c r="AF52" s="14">
        <v>-211855.04740000001</v>
      </c>
      <c r="AG52" s="14">
        <v>1334856.5250800001</v>
      </c>
      <c r="AH52" s="14">
        <v>-646041.58863999997</v>
      </c>
      <c r="AI52" s="14">
        <v>1980898.11372</v>
      </c>
      <c r="AJ52" s="14">
        <v>0</v>
      </c>
    </row>
    <row r="53" spans="1:36" ht="12.75" customHeight="1" x14ac:dyDescent="0.2">
      <c r="A53" s="21">
        <v>42</v>
      </c>
      <c r="B53" s="19" t="s">
        <v>147</v>
      </c>
      <c r="C53" s="19" t="s">
        <v>83</v>
      </c>
      <c r="D53" s="14">
        <v>47441.647169999997</v>
      </c>
      <c r="E53" s="14">
        <v>5525.0033999999996</v>
      </c>
      <c r="F53" s="14">
        <v>0</v>
      </c>
      <c r="G53" s="14">
        <v>0</v>
      </c>
      <c r="H53" s="14">
        <v>41916.643770000002</v>
      </c>
      <c r="I53" s="14">
        <v>808.78250000000003</v>
      </c>
      <c r="J53" s="14">
        <v>0</v>
      </c>
      <c r="K53" s="14">
        <v>3815.3514599999999</v>
      </c>
      <c r="L53" s="14">
        <v>-29.587399999999999</v>
      </c>
      <c r="M53" s="14">
        <v>212032.35023000001</v>
      </c>
      <c r="N53" s="14">
        <v>107196.16559999999</v>
      </c>
      <c r="O53" s="14">
        <v>-268333.36988999997</v>
      </c>
      <c r="P53" s="14">
        <v>104836.18463</v>
      </c>
      <c r="Q53" s="14">
        <v>-8125.3875799999996</v>
      </c>
      <c r="R53" s="14">
        <v>116422.2086</v>
      </c>
      <c r="S53" s="14">
        <v>116422.2086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620693.34600000002</v>
      </c>
      <c r="Z53" s="14">
        <v>898.49400000000003</v>
      </c>
      <c r="AA53" s="14">
        <v>21995.66835</v>
      </c>
      <c r="AB53" s="14">
        <v>105132.84999</v>
      </c>
      <c r="AC53" s="14">
        <v>5396.0451899999998</v>
      </c>
      <c r="AD53" s="14">
        <v>-5148.2688399999997</v>
      </c>
      <c r="AE53" s="14">
        <v>133968.89556</v>
      </c>
      <c r="AF53" s="14">
        <v>0</v>
      </c>
      <c r="AG53" s="14">
        <v>1268605.6390500001</v>
      </c>
      <c r="AH53" s="14">
        <v>-281636.61371000001</v>
      </c>
      <c r="AI53" s="14">
        <v>1550242.2527600001</v>
      </c>
      <c r="AJ53" s="14">
        <v>111586</v>
      </c>
    </row>
    <row r="54" spans="1:36" ht="12.75" customHeight="1" x14ac:dyDescent="0.2">
      <c r="A54" s="21">
        <v>43</v>
      </c>
      <c r="B54" s="19" t="s">
        <v>133</v>
      </c>
      <c r="C54" s="19" t="s">
        <v>162</v>
      </c>
      <c r="D54" s="14">
        <v>149572.57339999999</v>
      </c>
      <c r="E54" s="14">
        <v>61893.944049999998</v>
      </c>
      <c r="F54" s="14">
        <v>0</v>
      </c>
      <c r="G54" s="14">
        <v>0</v>
      </c>
      <c r="H54" s="14">
        <v>87678.629350000003</v>
      </c>
      <c r="I54" s="14">
        <v>0</v>
      </c>
      <c r="J54" s="14">
        <v>0</v>
      </c>
      <c r="K54" s="14">
        <v>4571.0972499999998</v>
      </c>
      <c r="L54" s="14">
        <v>-39.18741</v>
      </c>
      <c r="M54" s="14">
        <v>848210.92053999996</v>
      </c>
      <c r="N54" s="14">
        <v>789814.0943</v>
      </c>
      <c r="O54" s="14">
        <v>-71665.374720000007</v>
      </c>
      <c r="P54" s="14">
        <v>58396.826240000002</v>
      </c>
      <c r="Q54" s="14">
        <v>-11522.68802</v>
      </c>
      <c r="R54" s="14">
        <v>84060.374240000005</v>
      </c>
      <c r="S54" s="14">
        <v>77717.600000000006</v>
      </c>
      <c r="T54" s="14">
        <v>-15730</v>
      </c>
      <c r="U54" s="14">
        <v>356029.65787</v>
      </c>
      <c r="V54" s="14">
        <v>0</v>
      </c>
      <c r="W54" s="14">
        <v>356029.65787</v>
      </c>
      <c r="X54" s="14">
        <v>0</v>
      </c>
      <c r="Y54" s="14">
        <v>43687.578589999997</v>
      </c>
      <c r="Z54" s="14">
        <v>0</v>
      </c>
      <c r="AA54" s="14">
        <v>14.70603</v>
      </c>
      <c r="AB54" s="14">
        <v>386852.00001999998</v>
      </c>
      <c r="AC54" s="14">
        <v>3827.5267899999999</v>
      </c>
      <c r="AD54" s="14">
        <v>-373.69436999999999</v>
      </c>
      <c r="AE54" s="14">
        <v>31871.049169999998</v>
      </c>
      <c r="AF54" s="14">
        <v>0</v>
      </c>
      <c r="AG54" s="14">
        <v>1908697.4839000001</v>
      </c>
      <c r="AH54" s="14">
        <v>-99330.944520000005</v>
      </c>
      <c r="AI54" s="14">
        <v>2008028.42842</v>
      </c>
      <c r="AJ54" s="14">
        <v>80000</v>
      </c>
    </row>
    <row r="55" spans="1:36" ht="12.75" customHeight="1" x14ac:dyDescent="0.2">
      <c r="A55" s="21">
        <v>44</v>
      </c>
      <c r="B55" s="19" t="s">
        <v>144</v>
      </c>
      <c r="C55" s="19" t="s">
        <v>276</v>
      </c>
      <c r="D55" s="14">
        <v>159747.73207999999</v>
      </c>
      <c r="E55" s="14">
        <v>99528.048930000004</v>
      </c>
      <c r="F55" s="14">
        <v>0</v>
      </c>
      <c r="G55" s="14">
        <v>0</v>
      </c>
      <c r="H55" s="14">
        <v>60219.683149999997</v>
      </c>
      <c r="I55" s="14">
        <v>0</v>
      </c>
      <c r="J55" s="14">
        <v>0</v>
      </c>
      <c r="K55" s="14">
        <v>0</v>
      </c>
      <c r="L55" s="14">
        <v>0</v>
      </c>
      <c r="M55" s="14">
        <v>773947.79254000005</v>
      </c>
      <c r="N55" s="14">
        <v>186875.15181000001</v>
      </c>
      <c r="O55" s="14">
        <v>-17945.28469</v>
      </c>
      <c r="P55" s="14">
        <v>587072.64072999998</v>
      </c>
      <c r="Q55" s="14">
        <v>-6796.7102000000004</v>
      </c>
      <c r="R55" s="14">
        <v>86.6084999999985</v>
      </c>
      <c r="S55" s="14">
        <v>0</v>
      </c>
      <c r="T55" s="14">
        <v>0</v>
      </c>
      <c r="U55" s="14">
        <v>30012.739799999999</v>
      </c>
      <c r="V55" s="14">
        <v>0</v>
      </c>
      <c r="W55" s="14">
        <v>30012.739799999999</v>
      </c>
      <c r="X55" s="14">
        <v>0</v>
      </c>
      <c r="Y55" s="14">
        <v>20013</v>
      </c>
      <c r="Z55" s="14">
        <v>0</v>
      </c>
      <c r="AA55" s="14">
        <v>0</v>
      </c>
      <c r="AB55" s="14">
        <v>700833.47929000005</v>
      </c>
      <c r="AC55" s="14">
        <v>-7471.5250699999997</v>
      </c>
      <c r="AD55" s="14">
        <v>-7616.6866799999998</v>
      </c>
      <c r="AE55" s="14">
        <v>600638.11322000006</v>
      </c>
      <c r="AF55" s="14">
        <v>0</v>
      </c>
      <c r="AG55" s="14">
        <v>2277807.9403599999</v>
      </c>
      <c r="AH55" s="14">
        <v>-32358.681570000001</v>
      </c>
      <c r="AI55" s="14">
        <v>2310166.6219299999</v>
      </c>
      <c r="AJ55" s="14">
        <v>0</v>
      </c>
    </row>
    <row r="56" spans="1:36" ht="12.75" customHeight="1" x14ac:dyDescent="0.2">
      <c r="A56" s="21">
        <v>45</v>
      </c>
      <c r="B56" s="19" t="s">
        <v>84</v>
      </c>
      <c r="C56" s="19" t="s">
        <v>265</v>
      </c>
      <c r="D56" s="14">
        <v>378768.42509999999</v>
      </c>
      <c r="E56" s="14">
        <v>136359.01947</v>
      </c>
      <c r="F56" s="14">
        <v>0</v>
      </c>
      <c r="G56" s="14">
        <v>0</v>
      </c>
      <c r="H56" s="14">
        <v>242409.40562999999</v>
      </c>
      <c r="I56" s="14">
        <v>356.63</v>
      </c>
      <c r="J56" s="14">
        <v>0</v>
      </c>
      <c r="K56" s="14">
        <v>63557.030070000001</v>
      </c>
      <c r="L56" s="14">
        <v>-190.0712</v>
      </c>
      <c r="M56" s="14">
        <v>1098021.79947</v>
      </c>
      <c r="N56" s="14">
        <v>949259.57597000001</v>
      </c>
      <c r="O56" s="14">
        <v>-13398.15991</v>
      </c>
      <c r="P56" s="14">
        <v>148762.22349999999</v>
      </c>
      <c r="Q56" s="14">
        <v>-40884.160329999999</v>
      </c>
      <c r="R56" s="14">
        <v>101139.1</v>
      </c>
      <c r="S56" s="14">
        <v>101139.1</v>
      </c>
      <c r="T56" s="14">
        <v>0</v>
      </c>
      <c r="U56" s="14">
        <v>50287.671000000002</v>
      </c>
      <c r="V56" s="14">
        <v>0</v>
      </c>
      <c r="W56" s="14">
        <v>50287.671000000002</v>
      </c>
      <c r="X56" s="14">
        <v>0</v>
      </c>
      <c r="Y56" s="14">
        <v>208271.514</v>
      </c>
      <c r="Z56" s="14">
        <v>2570.7040000000002</v>
      </c>
      <c r="AA56" s="14">
        <v>0</v>
      </c>
      <c r="AB56" s="14">
        <v>148172.23658</v>
      </c>
      <c r="AC56" s="14">
        <v>12800.031720000001</v>
      </c>
      <c r="AD56" s="14">
        <v>-536.71074999999996</v>
      </c>
      <c r="AE56" s="14">
        <v>225235.59497000001</v>
      </c>
      <c r="AF56" s="14">
        <v>0</v>
      </c>
      <c r="AG56" s="14">
        <v>2289180.73691</v>
      </c>
      <c r="AH56" s="14">
        <v>-55009.102189999998</v>
      </c>
      <c r="AI56" s="14">
        <v>2344189.8391</v>
      </c>
      <c r="AJ56" s="14">
        <v>100000</v>
      </c>
    </row>
    <row r="57" spans="1:36" ht="12.75" customHeight="1" x14ac:dyDescent="0.2">
      <c r="A57" s="21">
        <v>46</v>
      </c>
      <c r="B57" s="19" t="s">
        <v>169</v>
      </c>
      <c r="C57" s="19" t="s">
        <v>148</v>
      </c>
      <c r="D57" s="14">
        <v>300525.79317999998</v>
      </c>
      <c r="E57" s="14">
        <v>109512.88416</v>
      </c>
      <c r="F57" s="14">
        <v>0</v>
      </c>
      <c r="G57" s="14">
        <v>0</v>
      </c>
      <c r="H57" s="14">
        <v>191012.90901999999</v>
      </c>
      <c r="I57" s="14">
        <v>493.11806000000001</v>
      </c>
      <c r="J57" s="14">
        <v>0</v>
      </c>
      <c r="K57" s="14">
        <v>45766.927900000002</v>
      </c>
      <c r="L57" s="14">
        <v>-27736.884730000002</v>
      </c>
      <c r="M57" s="14">
        <v>718722.60016999999</v>
      </c>
      <c r="N57" s="14">
        <v>667177.43403</v>
      </c>
      <c r="O57" s="14">
        <v>-132960.75644</v>
      </c>
      <c r="P57" s="14">
        <v>51545.166140000001</v>
      </c>
      <c r="Q57" s="14">
        <v>-703.20743000000004</v>
      </c>
      <c r="R57" s="14">
        <v>62076.863550000002</v>
      </c>
      <c r="S57" s="14">
        <v>62076.863550000002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282019.59999999998</v>
      </c>
      <c r="Z57" s="14">
        <v>2.9049999999999999E-2</v>
      </c>
      <c r="AA57" s="14">
        <v>284.54734000000002</v>
      </c>
      <c r="AB57" s="14">
        <v>35693.70736</v>
      </c>
      <c r="AC57" s="14">
        <v>14572.58834</v>
      </c>
      <c r="AD57" s="14">
        <v>-3092.1397099999999</v>
      </c>
      <c r="AE57" s="14">
        <v>20683.771390000002</v>
      </c>
      <c r="AF57" s="14">
        <v>-1475.5302999999999</v>
      </c>
      <c r="AG57" s="14">
        <v>1480839.5463399999</v>
      </c>
      <c r="AH57" s="14">
        <v>-165968.51861</v>
      </c>
      <c r="AI57" s="14">
        <v>1646808.06495</v>
      </c>
      <c r="AJ57" s="14">
        <v>61908</v>
      </c>
    </row>
    <row r="58" spans="1:36" ht="12.75" customHeight="1" x14ac:dyDescent="0.2">
      <c r="A58" s="21">
        <v>47</v>
      </c>
      <c r="B58" s="19" t="s">
        <v>197</v>
      </c>
      <c r="C58" s="19" t="s">
        <v>125</v>
      </c>
      <c r="D58" s="14">
        <v>89821.277300000002</v>
      </c>
      <c r="E58" s="14">
        <v>62579.095439999997</v>
      </c>
      <c r="F58" s="14">
        <v>0</v>
      </c>
      <c r="G58" s="14">
        <v>0</v>
      </c>
      <c r="H58" s="14">
        <v>27242.181860000001</v>
      </c>
      <c r="I58" s="14">
        <v>0</v>
      </c>
      <c r="J58" s="14">
        <v>0</v>
      </c>
      <c r="K58" s="14">
        <v>74307.397419999994</v>
      </c>
      <c r="L58" s="14">
        <v>-12031.51116</v>
      </c>
      <c r="M58" s="14">
        <v>339115.73167000001</v>
      </c>
      <c r="N58" s="14">
        <v>272696.84307</v>
      </c>
      <c r="O58" s="14">
        <v>-9845.3918900000008</v>
      </c>
      <c r="P58" s="14">
        <v>66418.888600000006</v>
      </c>
      <c r="Q58" s="14">
        <v>-8818.4972799999996</v>
      </c>
      <c r="R58" s="14">
        <v>20213.8</v>
      </c>
      <c r="S58" s="14">
        <v>20213.8</v>
      </c>
      <c r="T58" s="14">
        <v>0</v>
      </c>
      <c r="U58" s="14">
        <v>360809.57709999999</v>
      </c>
      <c r="V58" s="14">
        <v>0</v>
      </c>
      <c r="W58" s="14">
        <v>360809.57709999999</v>
      </c>
      <c r="X58" s="14">
        <v>0</v>
      </c>
      <c r="Y58" s="14">
        <v>0</v>
      </c>
      <c r="Z58" s="14">
        <v>0</v>
      </c>
      <c r="AA58" s="14">
        <v>52.458930000000002</v>
      </c>
      <c r="AB58" s="14">
        <v>16904.856230000001</v>
      </c>
      <c r="AC58" s="14">
        <v>656.78452000000004</v>
      </c>
      <c r="AD58" s="14">
        <v>-3556.6494600000001</v>
      </c>
      <c r="AE58" s="14">
        <v>129299.09512</v>
      </c>
      <c r="AF58" s="14">
        <v>-386.29588000000001</v>
      </c>
      <c r="AG58" s="14">
        <v>1031180.97829</v>
      </c>
      <c r="AH58" s="14">
        <v>-34638.345670000002</v>
      </c>
      <c r="AI58" s="14">
        <v>1065819.32396</v>
      </c>
      <c r="AJ58" s="14">
        <v>20000</v>
      </c>
    </row>
    <row r="59" spans="1:36" ht="12.75" customHeight="1" x14ac:dyDescent="0.2">
      <c r="A59" s="21">
        <v>48</v>
      </c>
      <c r="B59" s="19" t="s">
        <v>194</v>
      </c>
      <c r="C59" s="19" t="s">
        <v>277</v>
      </c>
      <c r="D59" s="14">
        <v>145564.36058000001</v>
      </c>
      <c r="E59" s="14">
        <v>0</v>
      </c>
      <c r="F59" s="14">
        <v>0</v>
      </c>
      <c r="G59" s="14">
        <v>0</v>
      </c>
      <c r="H59" s="14">
        <v>145564.36058000001</v>
      </c>
      <c r="I59" s="14">
        <v>432.53410000000002</v>
      </c>
      <c r="J59" s="14">
        <v>0</v>
      </c>
      <c r="K59" s="14">
        <v>55185.473469999997</v>
      </c>
      <c r="L59" s="14">
        <v>-51540.561170000001</v>
      </c>
      <c r="M59" s="14">
        <v>67251.680739999996</v>
      </c>
      <c r="N59" s="14">
        <v>66750.080740000005</v>
      </c>
      <c r="O59" s="14">
        <v>-8004.1867400000001</v>
      </c>
      <c r="P59" s="14">
        <v>501.6</v>
      </c>
      <c r="Q59" s="14">
        <v>0</v>
      </c>
      <c r="R59" s="14">
        <v>746008.04108999996</v>
      </c>
      <c r="S59" s="14">
        <v>746008.04108999996</v>
      </c>
      <c r="T59" s="14">
        <v>0</v>
      </c>
      <c r="U59" s="14">
        <v>330140.13780000003</v>
      </c>
      <c r="V59" s="14">
        <v>0</v>
      </c>
      <c r="W59" s="14">
        <v>330140.13780000003</v>
      </c>
      <c r="X59" s="14">
        <v>0</v>
      </c>
      <c r="Y59" s="14">
        <v>0</v>
      </c>
      <c r="Z59" s="14">
        <v>0</v>
      </c>
      <c r="AA59" s="14">
        <v>2882.652</v>
      </c>
      <c r="AB59" s="14">
        <v>2098.8427999999999</v>
      </c>
      <c r="AC59" s="14">
        <v>-31.29823</v>
      </c>
      <c r="AD59" s="14">
        <v>-32.762920000000001</v>
      </c>
      <c r="AE59" s="14">
        <v>927.79858000000002</v>
      </c>
      <c r="AF59" s="14">
        <v>0</v>
      </c>
      <c r="AG59" s="14">
        <v>1350460.2229299999</v>
      </c>
      <c r="AH59" s="14">
        <v>-59577.510829999999</v>
      </c>
      <c r="AI59" s="14">
        <v>1410037.73376</v>
      </c>
      <c r="AJ59" s="14">
        <v>336191.2</v>
      </c>
    </row>
    <row r="60" spans="1:36" ht="12.75" customHeight="1" x14ac:dyDescent="0.2">
      <c r="A60" s="21">
        <v>49</v>
      </c>
      <c r="B60" s="19" t="s">
        <v>141</v>
      </c>
      <c r="C60" s="19" t="s">
        <v>278</v>
      </c>
      <c r="D60" s="14">
        <v>87414.505019999997</v>
      </c>
      <c r="E60" s="14">
        <v>66783.949829999998</v>
      </c>
      <c r="F60" s="14">
        <v>0</v>
      </c>
      <c r="G60" s="14">
        <v>0</v>
      </c>
      <c r="H60" s="14">
        <v>20630.555189999999</v>
      </c>
      <c r="I60" s="14">
        <v>0</v>
      </c>
      <c r="J60" s="14">
        <v>0</v>
      </c>
      <c r="K60" s="14">
        <v>4857.9052199999996</v>
      </c>
      <c r="L60" s="14">
        <v>-2.4301699999999999</v>
      </c>
      <c r="M60" s="14">
        <v>373198.10191000003</v>
      </c>
      <c r="N60" s="14">
        <v>341350.13170999999</v>
      </c>
      <c r="O60" s="14">
        <v>-14106.65194</v>
      </c>
      <c r="P60" s="14">
        <v>31847.9702</v>
      </c>
      <c r="Q60" s="14">
        <v>-3065.2371600000001</v>
      </c>
      <c r="R60" s="14">
        <v>0</v>
      </c>
      <c r="S60" s="14">
        <v>0</v>
      </c>
      <c r="T60" s="14">
        <v>0</v>
      </c>
      <c r="U60" s="14">
        <v>0</v>
      </c>
      <c r="V60" s="14">
        <v>0</v>
      </c>
      <c r="W60" s="14">
        <v>0</v>
      </c>
      <c r="X60" s="14">
        <v>0</v>
      </c>
      <c r="Y60" s="14">
        <v>27670.260880000002</v>
      </c>
      <c r="Z60" s="14">
        <v>0</v>
      </c>
      <c r="AA60" s="14">
        <v>0</v>
      </c>
      <c r="AB60" s="14">
        <v>204344.51949999999</v>
      </c>
      <c r="AC60" s="14">
        <v>6279.8713200000002</v>
      </c>
      <c r="AD60" s="14">
        <v>-155.54291000000001</v>
      </c>
      <c r="AE60" s="14">
        <v>176133.10952</v>
      </c>
      <c r="AF60" s="14">
        <v>-2.281E-2</v>
      </c>
      <c r="AG60" s="14">
        <v>879898.27336999995</v>
      </c>
      <c r="AH60" s="14">
        <v>-17329.884989999999</v>
      </c>
      <c r="AI60" s="14">
        <v>897228.15836</v>
      </c>
      <c r="AJ60" s="14">
        <v>0</v>
      </c>
    </row>
    <row r="61" spans="1:36" ht="12.75" customHeight="1" x14ac:dyDescent="0.2">
      <c r="A61" s="21">
        <v>50</v>
      </c>
      <c r="B61" s="19" t="s">
        <v>124</v>
      </c>
      <c r="C61" s="19" t="s">
        <v>248</v>
      </c>
      <c r="D61" s="14">
        <v>107954.70915</v>
      </c>
      <c r="E61" s="14">
        <v>39291.529670000004</v>
      </c>
      <c r="F61" s="14">
        <v>0</v>
      </c>
      <c r="G61" s="14">
        <v>0</v>
      </c>
      <c r="H61" s="14">
        <v>68663.179480000006</v>
      </c>
      <c r="I61" s="14">
        <v>0</v>
      </c>
      <c r="J61" s="14">
        <v>0</v>
      </c>
      <c r="K61" s="14">
        <v>11593.550740000001</v>
      </c>
      <c r="L61" s="14">
        <v>-1729.4758200000001</v>
      </c>
      <c r="M61" s="14">
        <v>698014.55269000004</v>
      </c>
      <c r="N61" s="14">
        <v>628366.53492999997</v>
      </c>
      <c r="O61" s="14">
        <v>-33772.256580000001</v>
      </c>
      <c r="P61" s="14">
        <v>69648.017760000002</v>
      </c>
      <c r="Q61" s="14">
        <v>-3866.79558</v>
      </c>
      <c r="R61" s="14">
        <v>0</v>
      </c>
      <c r="S61" s="14">
        <v>0</v>
      </c>
      <c r="T61" s="14">
        <v>0</v>
      </c>
      <c r="U61" s="14">
        <v>155387.73970000001</v>
      </c>
      <c r="V61" s="14">
        <v>0</v>
      </c>
      <c r="W61" s="14">
        <v>155387.73970000001</v>
      </c>
      <c r="X61" s="14">
        <v>0</v>
      </c>
      <c r="Y61" s="14">
        <v>24883.158380000001</v>
      </c>
      <c r="Z61" s="14">
        <v>9297.1348099999996</v>
      </c>
      <c r="AA61" s="14">
        <v>0</v>
      </c>
      <c r="AB61" s="14">
        <v>137910.32472</v>
      </c>
      <c r="AC61" s="14">
        <v>1258.22513</v>
      </c>
      <c r="AD61" s="14">
        <v>-2104.2256299999999</v>
      </c>
      <c r="AE61" s="14">
        <v>96429.070189999999</v>
      </c>
      <c r="AF61" s="14">
        <v>0</v>
      </c>
      <c r="AG61" s="14">
        <v>1242728.46551</v>
      </c>
      <c r="AH61" s="14">
        <v>-41472.75361</v>
      </c>
      <c r="AI61" s="14">
        <v>1284201.21912</v>
      </c>
      <c r="AJ61" s="14">
        <v>0</v>
      </c>
    </row>
    <row r="62" spans="1:36" ht="12.75" customHeight="1" x14ac:dyDescent="0.2">
      <c r="A62" s="21">
        <v>51</v>
      </c>
      <c r="B62" s="19" t="s">
        <v>116</v>
      </c>
      <c r="C62" s="19" t="s">
        <v>164</v>
      </c>
      <c r="D62" s="14">
        <v>140499.81391</v>
      </c>
      <c r="E62" s="14">
        <v>30435.372429999999</v>
      </c>
      <c r="F62" s="14">
        <v>0</v>
      </c>
      <c r="G62" s="14">
        <v>0</v>
      </c>
      <c r="H62" s="14">
        <v>110064.44147999999</v>
      </c>
      <c r="I62" s="14">
        <v>222.23369</v>
      </c>
      <c r="J62" s="14">
        <v>0</v>
      </c>
      <c r="K62" s="14">
        <v>5923.4463699999997</v>
      </c>
      <c r="L62" s="14">
        <v>-218.81256999999999</v>
      </c>
      <c r="M62" s="14">
        <v>1153926.7468999999</v>
      </c>
      <c r="N62" s="14">
        <v>1149782.38353</v>
      </c>
      <c r="O62" s="14">
        <v>-91989.235159999997</v>
      </c>
      <c r="P62" s="14">
        <v>4144.36337</v>
      </c>
      <c r="Q62" s="14">
        <v>-1373.28261</v>
      </c>
      <c r="R62" s="14">
        <v>0</v>
      </c>
      <c r="S62" s="14">
        <v>0</v>
      </c>
      <c r="T62" s="14">
        <v>0</v>
      </c>
      <c r="U62" s="14">
        <v>0</v>
      </c>
      <c r="V62" s="14">
        <v>-27348.067999999999</v>
      </c>
      <c r="W62" s="14">
        <v>0</v>
      </c>
      <c r="X62" s="14">
        <v>0</v>
      </c>
      <c r="Y62" s="14">
        <v>0</v>
      </c>
      <c r="Z62" s="14">
        <v>50</v>
      </c>
      <c r="AA62" s="14">
        <v>1038.8</v>
      </c>
      <c r="AB62" s="14">
        <v>16918.04162</v>
      </c>
      <c r="AC62" s="14">
        <v>24042.169590000001</v>
      </c>
      <c r="AD62" s="14">
        <v>-400.94783000000001</v>
      </c>
      <c r="AE62" s="14">
        <v>5840.9027400000004</v>
      </c>
      <c r="AF62" s="14">
        <v>-1.2698</v>
      </c>
      <c r="AG62" s="14">
        <v>1348462.1548200001</v>
      </c>
      <c r="AH62" s="14">
        <v>-121331.61597</v>
      </c>
      <c r="AI62" s="14">
        <v>1469793.77079</v>
      </c>
      <c r="AJ62" s="14">
        <v>0</v>
      </c>
    </row>
    <row r="63" spans="1:36" ht="12.75" customHeight="1" x14ac:dyDescent="0.2">
      <c r="A63" s="21">
        <v>52</v>
      </c>
      <c r="B63" s="19" t="s">
        <v>163</v>
      </c>
      <c r="C63" s="19" t="s">
        <v>279</v>
      </c>
      <c r="D63" s="14">
        <v>105237.5768</v>
      </c>
      <c r="E63" s="14">
        <v>32284.00647</v>
      </c>
      <c r="F63" s="14">
        <v>0</v>
      </c>
      <c r="G63" s="14">
        <v>0</v>
      </c>
      <c r="H63" s="14">
        <v>72953.570330000002</v>
      </c>
      <c r="I63" s="14">
        <v>0</v>
      </c>
      <c r="J63" s="14">
        <v>0</v>
      </c>
      <c r="K63" s="14">
        <v>323.15100000000001</v>
      </c>
      <c r="L63" s="14">
        <v>-35.10239</v>
      </c>
      <c r="M63" s="14">
        <v>478494.40726000001</v>
      </c>
      <c r="N63" s="14">
        <v>474423.80586999998</v>
      </c>
      <c r="O63" s="14">
        <v>-58195.495929999997</v>
      </c>
      <c r="P63" s="14">
        <v>4070.6013899999998</v>
      </c>
      <c r="Q63" s="14">
        <v>-596.73593000000005</v>
      </c>
      <c r="R63" s="14">
        <v>68.662909999999997</v>
      </c>
      <c r="S63" s="14">
        <v>0</v>
      </c>
      <c r="T63" s="14">
        <v>0</v>
      </c>
      <c r="U63" s="14">
        <v>465197.4669</v>
      </c>
      <c r="V63" s="14">
        <v>0</v>
      </c>
      <c r="W63" s="14">
        <v>465197.4669</v>
      </c>
      <c r="X63" s="14">
        <v>0</v>
      </c>
      <c r="Y63" s="14">
        <v>0</v>
      </c>
      <c r="Z63" s="14">
        <v>4.0140000000000002</v>
      </c>
      <c r="AA63" s="14">
        <v>1350.74935</v>
      </c>
      <c r="AB63" s="14">
        <v>16675.765790000001</v>
      </c>
      <c r="AC63" s="14">
        <v>14720.91907</v>
      </c>
      <c r="AD63" s="14">
        <v>-386.40899999999999</v>
      </c>
      <c r="AE63" s="14">
        <v>15539.05184</v>
      </c>
      <c r="AF63" s="14">
        <v>-1401.7702200000001</v>
      </c>
      <c r="AG63" s="14">
        <v>1097611.76492</v>
      </c>
      <c r="AH63" s="14">
        <v>-60615.513469999998</v>
      </c>
      <c r="AI63" s="14">
        <v>1158227.2783900001</v>
      </c>
      <c r="AJ63" s="14">
        <v>0</v>
      </c>
    </row>
    <row r="64" spans="1:36" ht="12.75" customHeight="1" x14ac:dyDescent="0.2">
      <c r="A64" s="21">
        <v>53</v>
      </c>
      <c r="B64" s="19" t="s">
        <v>159</v>
      </c>
      <c r="C64" s="19" t="s">
        <v>160</v>
      </c>
      <c r="D64" s="14">
        <v>94370.042960000006</v>
      </c>
      <c r="E64" s="14">
        <v>35069.74149</v>
      </c>
      <c r="F64" s="14">
        <v>0</v>
      </c>
      <c r="G64" s="14">
        <v>0</v>
      </c>
      <c r="H64" s="14">
        <v>59300.301469999999</v>
      </c>
      <c r="I64" s="14">
        <v>0</v>
      </c>
      <c r="J64" s="14">
        <v>0</v>
      </c>
      <c r="K64" s="14">
        <v>57394.291129999998</v>
      </c>
      <c r="L64" s="14">
        <v>-45.853569999999998</v>
      </c>
      <c r="M64" s="14">
        <v>694685.18703999999</v>
      </c>
      <c r="N64" s="14">
        <v>644822.30460999999</v>
      </c>
      <c r="O64" s="14">
        <v>-131253.00904999999</v>
      </c>
      <c r="P64" s="14">
        <v>49862.882429999998</v>
      </c>
      <c r="Q64" s="14">
        <v>-4000.8787699999998</v>
      </c>
      <c r="R64" s="14">
        <v>0</v>
      </c>
      <c r="S64" s="14">
        <v>0</v>
      </c>
      <c r="T64" s="14">
        <v>0</v>
      </c>
      <c r="U64" s="14">
        <v>43870.247020000003</v>
      </c>
      <c r="V64" s="14">
        <v>0</v>
      </c>
      <c r="W64" s="14">
        <v>43870.247020000003</v>
      </c>
      <c r="X64" s="14">
        <v>0</v>
      </c>
      <c r="Y64" s="14">
        <v>9.9121400000000008</v>
      </c>
      <c r="Z64" s="14">
        <v>0</v>
      </c>
      <c r="AA64" s="14">
        <v>423.59300000000002</v>
      </c>
      <c r="AB64" s="14">
        <v>65600.975489999997</v>
      </c>
      <c r="AC64" s="14">
        <v>883.31277999999998</v>
      </c>
      <c r="AD64" s="14">
        <v>-1310.66452</v>
      </c>
      <c r="AE64" s="14">
        <v>13655.477510000001</v>
      </c>
      <c r="AF64" s="14">
        <v>-6.83</v>
      </c>
      <c r="AG64" s="14">
        <v>970893.03907000006</v>
      </c>
      <c r="AH64" s="14">
        <v>-136617.23590999999</v>
      </c>
      <c r="AI64" s="14">
        <v>1107510.27498</v>
      </c>
      <c r="AJ64" s="14">
        <v>3780</v>
      </c>
    </row>
    <row r="65" spans="1:36" ht="12.75" customHeight="1" x14ac:dyDescent="0.2">
      <c r="A65" s="21">
        <v>54</v>
      </c>
      <c r="B65" s="19" t="s">
        <v>174</v>
      </c>
      <c r="C65" s="19" t="s">
        <v>280</v>
      </c>
      <c r="D65" s="14">
        <v>152251.71646</v>
      </c>
      <c r="E65" s="14">
        <v>59370.009740000001</v>
      </c>
      <c r="F65" s="14">
        <v>0</v>
      </c>
      <c r="G65" s="14">
        <v>0</v>
      </c>
      <c r="H65" s="14">
        <v>92881.706720000002</v>
      </c>
      <c r="I65" s="14">
        <v>0</v>
      </c>
      <c r="J65" s="14">
        <v>0</v>
      </c>
      <c r="K65" s="14">
        <v>11510.37974</v>
      </c>
      <c r="L65" s="14">
        <v>-55.672910000000002</v>
      </c>
      <c r="M65" s="14">
        <v>275144.78077000001</v>
      </c>
      <c r="N65" s="14">
        <v>270536.56186000002</v>
      </c>
      <c r="O65" s="14">
        <v>-21958.652480000001</v>
      </c>
      <c r="P65" s="14">
        <v>4608.2189099999996</v>
      </c>
      <c r="Q65" s="14">
        <v>-75.520610000000005</v>
      </c>
      <c r="R65" s="14">
        <v>0</v>
      </c>
      <c r="S65" s="14">
        <v>0</v>
      </c>
      <c r="T65" s="14">
        <v>0</v>
      </c>
      <c r="U65" s="14">
        <v>502838.35399999999</v>
      </c>
      <c r="V65" s="14">
        <v>0</v>
      </c>
      <c r="W65" s="14">
        <v>502838.35399999999</v>
      </c>
      <c r="X65" s="14">
        <v>0</v>
      </c>
      <c r="Y65" s="14">
        <v>48.613300000000002</v>
      </c>
      <c r="Z65" s="14">
        <v>726.17876000000001</v>
      </c>
      <c r="AA65" s="14">
        <v>587.85900000000004</v>
      </c>
      <c r="AB65" s="14">
        <v>54459.275829999999</v>
      </c>
      <c r="AC65" s="14">
        <v>418.59939000000003</v>
      </c>
      <c r="AD65" s="14">
        <v>-17.868259999999999</v>
      </c>
      <c r="AE65" s="14">
        <v>3094.6288300000001</v>
      </c>
      <c r="AF65" s="14">
        <v>0</v>
      </c>
      <c r="AG65" s="14">
        <v>1001080.38608</v>
      </c>
      <c r="AH65" s="14">
        <v>-22107.714260000001</v>
      </c>
      <c r="AI65" s="14">
        <v>1023188.10034</v>
      </c>
      <c r="AJ65" s="14">
        <v>0</v>
      </c>
    </row>
    <row r="66" spans="1:36" ht="12.75" customHeight="1" x14ac:dyDescent="0.2">
      <c r="A66" s="21">
        <v>55</v>
      </c>
      <c r="B66" s="19" t="s">
        <v>136</v>
      </c>
      <c r="C66" s="19" t="s">
        <v>281</v>
      </c>
      <c r="D66" s="14">
        <v>67572.906640000001</v>
      </c>
      <c r="E66" s="14">
        <v>28339.421689999999</v>
      </c>
      <c r="F66" s="14">
        <v>0</v>
      </c>
      <c r="G66" s="14">
        <v>0</v>
      </c>
      <c r="H66" s="14">
        <v>39233.484949999998</v>
      </c>
      <c r="I66" s="14">
        <v>0</v>
      </c>
      <c r="J66" s="14">
        <v>0</v>
      </c>
      <c r="K66" s="14">
        <v>8936.9986700000009</v>
      </c>
      <c r="L66" s="14">
        <v>-44.90954</v>
      </c>
      <c r="M66" s="14">
        <v>675117.81678999995</v>
      </c>
      <c r="N66" s="14">
        <v>653987.25569999998</v>
      </c>
      <c r="O66" s="14">
        <v>-16720.99742</v>
      </c>
      <c r="P66" s="14">
        <v>21130.561089999999</v>
      </c>
      <c r="Q66" s="14">
        <v>-3271.9211</v>
      </c>
      <c r="R66" s="14">
        <v>87994.399460000001</v>
      </c>
      <c r="S66" s="14">
        <v>85109.10974</v>
      </c>
      <c r="T66" s="14">
        <v>0</v>
      </c>
      <c r="U66" s="14">
        <v>0</v>
      </c>
      <c r="V66" s="14">
        <v>0</v>
      </c>
      <c r="W66" s="14">
        <v>0</v>
      </c>
      <c r="X66" s="14">
        <v>0</v>
      </c>
      <c r="Y66" s="14">
        <v>77123.627349999995</v>
      </c>
      <c r="Z66" s="14">
        <v>0</v>
      </c>
      <c r="AA66" s="14">
        <v>0</v>
      </c>
      <c r="AB66" s="14">
        <v>58926.06594</v>
      </c>
      <c r="AC66" s="14">
        <v>915.32198000000005</v>
      </c>
      <c r="AD66" s="14">
        <v>-158.61553000000001</v>
      </c>
      <c r="AE66" s="14">
        <v>2543.4521500000001</v>
      </c>
      <c r="AF66" s="14">
        <v>-5275.9248600000001</v>
      </c>
      <c r="AG66" s="14">
        <v>979130.58898</v>
      </c>
      <c r="AH66" s="14">
        <v>-25472.368450000002</v>
      </c>
      <c r="AI66" s="14">
        <v>1004602.95743</v>
      </c>
      <c r="AJ66" s="14">
        <v>0</v>
      </c>
    </row>
    <row r="67" spans="1:36" ht="12.75" customHeight="1" x14ac:dyDescent="0.2">
      <c r="A67" s="21">
        <v>56</v>
      </c>
      <c r="B67" s="19" t="s">
        <v>182</v>
      </c>
      <c r="C67" s="19" t="s">
        <v>181</v>
      </c>
      <c r="D67" s="14">
        <v>33544.94238</v>
      </c>
      <c r="E67" s="14">
        <v>18001.9283</v>
      </c>
      <c r="F67" s="14">
        <v>0</v>
      </c>
      <c r="G67" s="14">
        <v>0</v>
      </c>
      <c r="H67" s="14">
        <v>15543.014080000001</v>
      </c>
      <c r="I67" s="14">
        <v>971.774</v>
      </c>
      <c r="J67" s="14">
        <v>0</v>
      </c>
      <c r="K67" s="14">
        <v>55334.028989999999</v>
      </c>
      <c r="L67" s="14">
        <v>-1392.2203400000001</v>
      </c>
      <c r="M67" s="14">
        <v>285736.09486999997</v>
      </c>
      <c r="N67" s="14">
        <v>120710.6606</v>
      </c>
      <c r="O67" s="14">
        <v>-14285.348969999999</v>
      </c>
      <c r="P67" s="14">
        <v>165025.43427</v>
      </c>
      <c r="Q67" s="14">
        <v>-15345.30492</v>
      </c>
      <c r="R67" s="14">
        <v>228990.61975000001</v>
      </c>
      <c r="S67" s="14">
        <v>228990.61975000001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35335.275999999998</v>
      </c>
      <c r="Z67" s="14">
        <v>0</v>
      </c>
      <c r="AA67" s="14">
        <v>2536.1024699999998</v>
      </c>
      <c r="AB67" s="14">
        <v>54630.635880000002</v>
      </c>
      <c r="AC67" s="14">
        <v>587.80463999999995</v>
      </c>
      <c r="AD67" s="14">
        <v>-169.72873999999999</v>
      </c>
      <c r="AE67" s="14">
        <v>3017.1474199999998</v>
      </c>
      <c r="AF67" s="14">
        <v>0</v>
      </c>
      <c r="AG67" s="14">
        <v>700684.4264</v>
      </c>
      <c r="AH67" s="14">
        <v>-31192.60297</v>
      </c>
      <c r="AI67" s="14">
        <v>731877.02937</v>
      </c>
      <c r="AJ67" s="14">
        <v>220000</v>
      </c>
    </row>
    <row r="68" spans="1:36" ht="12.75" customHeight="1" x14ac:dyDescent="0.2">
      <c r="A68" s="21">
        <v>57</v>
      </c>
      <c r="B68" s="19" t="s">
        <v>184</v>
      </c>
      <c r="C68" s="19" t="s">
        <v>282</v>
      </c>
      <c r="D68" s="14">
        <v>18470.451840000002</v>
      </c>
      <c r="E68" s="14">
        <v>3168.8222099999998</v>
      </c>
      <c r="F68" s="14">
        <v>0</v>
      </c>
      <c r="G68" s="14">
        <v>-39.641710000000003</v>
      </c>
      <c r="H68" s="14">
        <v>15341.271339999999</v>
      </c>
      <c r="I68" s="14">
        <v>0</v>
      </c>
      <c r="J68" s="14">
        <v>0</v>
      </c>
      <c r="K68" s="14">
        <v>2481.8600200000001</v>
      </c>
      <c r="L68" s="14">
        <v>-136.18464</v>
      </c>
      <c r="M68" s="14">
        <v>237104.34336999999</v>
      </c>
      <c r="N68" s="14">
        <v>233080.83147999999</v>
      </c>
      <c r="O68" s="14">
        <v>-47911.900569999998</v>
      </c>
      <c r="P68" s="14">
        <v>4023.5118900000002</v>
      </c>
      <c r="Q68" s="14">
        <v>-3997.99494</v>
      </c>
      <c r="R68" s="14">
        <v>0</v>
      </c>
      <c r="S68" s="14">
        <v>0</v>
      </c>
      <c r="T68" s="14">
        <v>0</v>
      </c>
      <c r="U68" s="14">
        <v>49790.134910000001</v>
      </c>
      <c r="V68" s="14">
        <v>-231.09809000000001</v>
      </c>
      <c r="W68" s="14">
        <v>49790.134910000001</v>
      </c>
      <c r="X68" s="14">
        <v>0</v>
      </c>
      <c r="Y68" s="14">
        <v>0</v>
      </c>
      <c r="Z68" s="14">
        <v>8361.8250000000007</v>
      </c>
      <c r="AA68" s="14">
        <v>4360.14383</v>
      </c>
      <c r="AB68" s="14">
        <v>4052.5169799999999</v>
      </c>
      <c r="AC68" s="14">
        <v>-189.59200999999999</v>
      </c>
      <c r="AD68" s="14">
        <v>-229.92124999999999</v>
      </c>
      <c r="AE68" s="14">
        <v>3745.0899100000001</v>
      </c>
      <c r="AF68" s="14">
        <v>0</v>
      </c>
      <c r="AG68" s="14">
        <v>328176.77385</v>
      </c>
      <c r="AH68" s="14">
        <v>-52546.741199999997</v>
      </c>
      <c r="AI68" s="14">
        <v>380723.51504999999</v>
      </c>
      <c r="AJ68" s="14">
        <v>0</v>
      </c>
    </row>
    <row r="69" spans="1:36" ht="12.75" customHeight="1" x14ac:dyDescent="0.2">
      <c r="A69" s="21">
        <v>58</v>
      </c>
      <c r="B69" s="19" t="s">
        <v>145</v>
      </c>
      <c r="C69" s="19" t="s">
        <v>173</v>
      </c>
      <c r="D69" s="14">
        <v>43446.585500000001</v>
      </c>
      <c r="E69" s="14">
        <v>19257.786609999999</v>
      </c>
      <c r="F69" s="14">
        <v>0</v>
      </c>
      <c r="G69" s="14">
        <v>0</v>
      </c>
      <c r="H69" s="14">
        <v>24188.798889999998</v>
      </c>
      <c r="I69" s="14">
        <v>0</v>
      </c>
      <c r="J69" s="14">
        <v>0</v>
      </c>
      <c r="K69" s="14">
        <v>565.60518000000002</v>
      </c>
      <c r="L69" s="14">
        <v>0</v>
      </c>
      <c r="M69" s="14">
        <v>346173.54742999998</v>
      </c>
      <c r="N69" s="14">
        <v>313193.28818999999</v>
      </c>
      <c r="O69" s="14">
        <v>-15337.82559</v>
      </c>
      <c r="P69" s="14">
        <v>32980.259239999999</v>
      </c>
      <c r="Q69" s="14">
        <v>-4857.5590899999997</v>
      </c>
      <c r="R69" s="14">
        <v>88380.579740000001</v>
      </c>
      <c r="S69" s="14">
        <v>88380.579740000001</v>
      </c>
      <c r="T69" s="14">
        <v>0</v>
      </c>
      <c r="U69" s="14">
        <v>83084.383570000005</v>
      </c>
      <c r="V69" s="14">
        <v>0</v>
      </c>
      <c r="W69" s="14">
        <v>83084.383570000005</v>
      </c>
      <c r="X69" s="14">
        <v>0</v>
      </c>
      <c r="Y69" s="14">
        <v>5865.6959999999999</v>
      </c>
      <c r="Z69" s="14">
        <v>5.6967499999999998</v>
      </c>
      <c r="AA69" s="14">
        <v>0</v>
      </c>
      <c r="AB69" s="14">
        <v>19684.613649999999</v>
      </c>
      <c r="AC69" s="14">
        <v>-31.391959999999901</v>
      </c>
      <c r="AD69" s="14">
        <v>-2184.63834</v>
      </c>
      <c r="AE69" s="14">
        <v>39263.714209999998</v>
      </c>
      <c r="AF69" s="14">
        <v>0</v>
      </c>
      <c r="AG69" s="14">
        <v>626439.03006999998</v>
      </c>
      <c r="AH69" s="14">
        <v>-22380.023020000001</v>
      </c>
      <c r="AI69" s="14">
        <v>648819.05308999994</v>
      </c>
      <c r="AJ69" s="14">
        <v>96011</v>
      </c>
    </row>
    <row r="70" spans="1:36" ht="12.75" customHeight="1" x14ac:dyDescent="0.2">
      <c r="A70" s="21">
        <v>59</v>
      </c>
      <c r="B70" s="19" t="s">
        <v>172</v>
      </c>
      <c r="C70" s="19" t="s">
        <v>283</v>
      </c>
      <c r="D70" s="14">
        <v>134451.05454000001</v>
      </c>
      <c r="E70" s="14">
        <v>107949.02635</v>
      </c>
      <c r="F70" s="14">
        <v>0</v>
      </c>
      <c r="G70" s="14">
        <v>0</v>
      </c>
      <c r="H70" s="14">
        <v>26502.028190000001</v>
      </c>
      <c r="I70" s="14">
        <v>156.94</v>
      </c>
      <c r="J70" s="14">
        <v>0</v>
      </c>
      <c r="K70" s="14">
        <v>186.68783999999999</v>
      </c>
      <c r="L70" s="14">
        <v>-0.28045999999999999</v>
      </c>
      <c r="M70" s="14">
        <v>286803.84656999999</v>
      </c>
      <c r="N70" s="14">
        <v>238270.61311000001</v>
      </c>
      <c r="O70" s="14">
        <v>-48246.673589999999</v>
      </c>
      <c r="P70" s="14">
        <v>48533.233460000003</v>
      </c>
      <c r="Q70" s="14">
        <v>-18319.749950000001</v>
      </c>
      <c r="R70" s="14">
        <v>4966.1499999999996</v>
      </c>
      <c r="S70" s="14">
        <v>4966.1499999999996</v>
      </c>
      <c r="T70" s="14">
        <v>0</v>
      </c>
      <c r="U70" s="14">
        <v>85036.096099999995</v>
      </c>
      <c r="V70" s="14">
        <v>0</v>
      </c>
      <c r="W70" s="14">
        <v>85036.096099999995</v>
      </c>
      <c r="X70" s="14">
        <v>0</v>
      </c>
      <c r="Y70" s="14">
        <v>0</v>
      </c>
      <c r="Z70" s="14">
        <v>0</v>
      </c>
      <c r="AA70" s="14">
        <v>756.29699000000005</v>
      </c>
      <c r="AB70" s="14">
        <v>17959.992819999999</v>
      </c>
      <c r="AC70" s="14">
        <v>1098.7348</v>
      </c>
      <c r="AD70" s="14">
        <v>-492.51916</v>
      </c>
      <c r="AE70" s="14">
        <v>29756.792689999998</v>
      </c>
      <c r="AF70" s="14">
        <v>0</v>
      </c>
      <c r="AG70" s="14">
        <v>561172.59235000005</v>
      </c>
      <c r="AH70" s="14">
        <v>-67059.223159999994</v>
      </c>
      <c r="AI70" s="14">
        <v>628231.81550999999</v>
      </c>
      <c r="AJ70" s="14">
        <v>5000</v>
      </c>
    </row>
    <row r="71" spans="1:36" ht="12.75" customHeight="1" x14ac:dyDescent="0.2">
      <c r="A71" s="21">
        <v>60</v>
      </c>
      <c r="B71" s="19" t="s">
        <v>140</v>
      </c>
      <c r="C71" s="19" t="s">
        <v>183</v>
      </c>
      <c r="D71" s="14">
        <v>39558.556810000002</v>
      </c>
      <c r="E71" s="14">
        <v>18845.190129999999</v>
      </c>
      <c r="F71" s="14">
        <v>0</v>
      </c>
      <c r="G71" s="14">
        <v>0</v>
      </c>
      <c r="H71" s="14">
        <v>20713.366679999999</v>
      </c>
      <c r="I71" s="14">
        <v>0</v>
      </c>
      <c r="J71" s="14">
        <v>0</v>
      </c>
      <c r="K71" s="14">
        <v>174.72675000000001</v>
      </c>
      <c r="L71" s="14">
        <v>-2.1863899999999998</v>
      </c>
      <c r="M71" s="14">
        <v>451226.84369000001</v>
      </c>
      <c r="N71" s="14">
        <v>445739.89379</v>
      </c>
      <c r="O71" s="14">
        <v>-49262.401539999999</v>
      </c>
      <c r="P71" s="14">
        <v>5486.9498999999996</v>
      </c>
      <c r="Q71" s="14">
        <v>-471.73304999999999</v>
      </c>
      <c r="R71" s="14">
        <v>0</v>
      </c>
      <c r="S71" s="14">
        <v>0</v>
      </c>
      <c r="T71" s="14">
        <v>0</v>
      </c>
      <c r="U71" s="14">
        <v>88054.698820000005</v>
      </c>
      <c r="V71" s="14">
        <v>0</v>
      </c>
      <c r="W71" s="14">
        <v>88054.698820000005</v>
      </c>
      <c r="X71" s="14">
        <v>0</v>
      </c>
      <c r="Y71" s="14">
        <v>67404.271160000004</v>
      </c>
      <c r="Z71" s="14">
        <v>0.15</v>
      </c>
      <c r="AA71" s="14">
        <v>163.20206999999999</v>
      </c>
      <c r="AB71" s="14">
        <v>22271.55919</v>
      </c>
      <c r="AC71" s="14">
        <v>323.01657999999998</v>
      </c>
      <c r="AD71" s="14">
        <v>-98.728059999999999</v>
      </c>
      <c r="AE71" s="14">
        <v>44399.475489999997</v>
      </c>
      <c r="AF71" s="14">
        <v>0</v>
      </c>
      <c r="AG71" s="14">
        <v>713576.50055999996</v>
      </c>
      <c r="AH71" s="14">
        <v>-49835.049039999998</v>
      </c>
      <c r="AI71" s="14">
        <v>763411.54960000003</v>
      </c>
      <c r="AJ71" s="14">
        <v>0</v>
      </c>
    </row>
    <row r="72" spans="1:36" ht="12.75" customHeight="1" x14ac:dyDescent="0.2">
      <c r="A72" s="21">
        <v>61</v>
      </c>
      <c r="B72" s="19" t="s">
        <v>177</v>
      </c>
      <c r="C72" s="19" t="s">
        <v>178</v>
      </c>
      <c r="D72" s="14">
        <v>14020.91684</v>
      </c>
      <c r="E72" s="14">
        <v>2539.6474499999999</v>
      </c>
      <c r="F72" s="14">
        <v>0</v>
      </c>
      <c r="G72" s="14">
        <v>0</v>
      </c>
      <c r="H72" s="14">
        <v>11481.269389999999</v>
      </c>
      <c r="I72" s="14">
        <v>0</v>
      </c>
      <c r="J72" s="14">
        <v>0</v>
      </c>
      <c r="K72" s="14">
        <v>81.032110000000003</v>
      </c>
      <c r="L72" s="14">
        <v>0</v>
      </c>
      <c r="M72" s="14">
        <v>278007.78081000003</v>
      </c>
      <c r="N72" s="14">
        <v>278007.78081000003</v>
      </c>
      <c r="O72" s="14">
        <v>-7285.3146299999999</v>
      </c>
      <c r="P72" s="14">
        <v>0</v>
      </c>
      <c r="Q72" s="14">
        <v>0</v>
      </c>
      <c r="R72" s="14">
        <v>0</v>
      </c>
      <c r="S72" s="14">
        <v>0</v>
      </c>
      <c r="T72" s="14">
        <v>0</v>
      </c>
      <c r="U72" s="14">
        <v>280307.08730000001</v>
      </c>
      <c r="V72" s="14">
        <v>0</v>
      </c>
      <c r="W72" s="14">
        <v>280307.08730000001</v>
      </c>
      <c r="X72" s="14">
        <v>0</v>
      </c>
      <c r="Y72" s="14">
        <v>0</v>
      </c>
      <c r="Z72" s="14">
        <v>328.53399999999999</v>
      </c>
      <c r="AA72" s="14">
        <v>1788.1038000000001</v>
      </c>
      <c r="AB72" s="14">
        <v>16480.329040000001</v>
      </c>
      <c r="AC72" s="14">
        <v>272.61475999999999</v>
      </c>
      <c r="AD72" s="14">
        <v>-73.553240000000002</v>
      </c>
      <c r="AE72" s="14">
        <v>1871.1519699999999</v>
      </c>
      <c r="AF72" s="14">
        <v>0</v>
      </c>
      <c r="AG72" s="14">
        <v>593157.55062999995</v>
      </c>
      <c r="AH72" s="14">
        <v>-7358.86787</v>
      </c>
      <c r="AI72" s="14">
        <v>600516.41850000003</v>
      </c>
      <c r="AJ72" s="14">
        <v>0</v>
      </c>
    </row>
    <row r="73" spans="1:36" ht="12.75" customHeight="1" x14ac:dyDescent="0.2">
      <c r="A73" s="21">
        <v>62</v>
      </c>
      <c r="B73" s="19" t="s">
        <v>149</v>
      </c>
      <c r="C73" s="19" t="s">
        <v>284</v>
      </c>
      <c r="D73" s="14">
        <v>51739.313820000003</v>
      </c>
      <c r="E73" s="14">
        <v>31625.172020000002</v>
      </c>
      <c r="F73" s="14">
        <v>0</v>
      </c>
      <c r="G73" s="14">
        <v>0</v>
      </c>
      <c r="H73" s="14">
        <v>20114.141800000001</v>
      </c>
      <c r="I73" s="14">
        <v>0</v>
      </c>
      <c r="J73" s="14">
        <v>0</v>
      </c>
      <c r="K73" s="14">
        <v>14214.424590000001</v>
      </c>
      <c r="L73" s="14">
        <v>-46.44764</v>
      </c>
      <c r="M73" s="14">
        <v>323394.69196999999</v>
      </c>
      <c r="N73" s="14">
        <v>258822.11089000001</v>
      </c>
      <c r="O73" s="14">
        <v>-66955.792430000001</v>
      </c>
      <c r="P73" s="14">
        <v>64572.581080000004</v>
      </c>
      <c r="Q73" s="14">
        <v>-23322.58567</v>
      </c>
      <c r="R73" s="14">
        <v>0</v>
      </c>
      <c r="S73" s="14">
        <v>0</v>
      </c>
      <c r="T73" s="14">
        <v>0</v>
      </c>
      <c r="U73" s="14">
        <v>145061.57569999999</v>
      </c>
      <c r="V73" s="14">
        <v>0</v>
      </c>
      <c r="W73" s="14">
        <v>145061.57569999999</v>
      </c>
      <c r="X73" s="14">
        <v>0</v>
      </c>
      <c r="Y73" s="14">
        <v>0</v>
      </c>
      <c r="Z73" s="14">
        <v>1151.739</v>
      </c>
      <c r="AA73" s="14">
        <v>0</v>
      </c>
      <c r="AB73" s="14">
        <v>50662.234649999999</v>
      </c>
      <c r="AC73" s="14">
        <v>2775.84438</v>
      </c>
      <c r="AD73" s="14">
        <v>-368.07092</v>
      </c>
      <c r="AE73" s="14">
        <v>2446.29124</v>
      </c>
      <c r="AF73" s="14">
        <v>-1777.85411</v>
      </c>
      <c r="AG73" s="14">
        <v>591446.11534999998</v>
      </c>
      <c r="AH73" s="14">
        <v>-92470.750769999999</v>
      </c>
      <c r="AI73" s="14">
        <v>683916.86612000002</v>
      </c>
      <c r="AJ73" s="14">
        <v>0</v>
      </c>
    </row>
    <row r="74" spans="1:36" ht="12.75" customHeight="1" x14ac:dyDescent="0.2">
      <c r="A74" s="21">
        <v>63</v>
      </c>
      <c r="B74" s="19" t="s">
        <v>152</v>
      </c>
      <c r="C74" s="19" t="s">
        <v>143</v>
      </c>
      <c r="D74" s="14">
        <v>58965.2022</v>
      </c>
      <c r="E74" s="14">
        <v>38867.309540000002</v>
      </c>
      <c r="F74" s="14">
        <v>0</v>
      </c>
      <c r="G74" s="14">
        <v>0</v>
      </c>
      <c r="H74" s="14">
        <v>20097.892660000001</v>
      </c>
      <c r="I74" s="14">
        <v>0</v>
      </c>
      <c r="J74" s="14">
        <v>0</v>
      </c>
      <c r="K74" s="14">
        <v>3587.0342900000001</v>
      </c>
      <c r="L74" s="14">
        <v>-298.78435999999999</v>
      </c>
      <c r="M74" s="14">
        <v>324266.77935999999</v>
      </c>
      <c r="N74" s="14">
        <v>238182.74785000001</v>
      </c>
      <c r="O74" s="14">
        <v>-24188.70796</v>
      </c>
      <c r="P74" s="14">
        <v>86084.031510000001</v>
      </c>
      <c r="Q74" s="14">
        <v>-2362.8508299999999</v>
      </c>
      <c r="R74" s="14">
        <v>60</v>
      </c>
      <c r="S74" s="14">
        <v>0</v>
      </c>
      <c r="T74" s="14">
        <v>0</v>
      </c>
      <c r="U74" s="14">
        <v>25010.6165</v>
      </c>
      <c r="V74" s="14">
        <v>0</v>
      </c>
      <c r="W74" s="14">
        <v>25010.6165</v>
      </c>
      <c r="X74" s="14">
        <v>0</v>
      </c>
      <c r="Y74" s="14">
        <v>0</v>
      </c>
      <c r="Z74" s="14">
        <v>18.93393</v>
      </c>
      <c r="AA74" s="14">
        <v>0</v>
      </c>
      <c r="AB74" s="14">
        <v>123917.79912</v>
      </c>
      <c r="AC74" s="14">
        <v>89155.615869999994</v>
      </c>
      <c r="AD74" s="14">
        <v>-2664.39995</v>
      </c>
      <c r="AE74" s="14">
        <v>17067.744589999998</v>
      </c>
      <c r="AF74" s="14">
        <v>-547.56282999999996</v>
      </c>
      <c r="AG74" s="14">
        <v>642049.72586000001</v>
      </c>
      <c r="AH74" s="14">
        <v>-30062.305929999999</v>
      </c>
      <c r="AI74" s="14">
        <v>672112.03179000004</v>
      </c>
      <c r="AJ74" s="14">
        <v>0</v>
      </c>
    </row>
    <row r="75" spans="1:36" ht="12.75" customHeight="1" x14ac:dyDescent="0.2">
      <c r="A75" s="21">
        <v>64</v>
      </c>
      <c r="B75" s="19" t="s">
        <v>142</v>
      </c>
      <c r="C75" s="19" t="s">
        <v>151</v>
      </c>
      <c r="D75" s="14">
        <v>22430.517179999999</v>
      </c>
      <c r="E75" s="14">
        <v>22370.720140000001</v>
      </c>
      <c r="F75" s="14">
        <v>0</v>
      </c>
      <c r="G75" s="14">
        <v>0</v>
      </c>
      <c r="H75" s="14">
        <v>59.797040000000003</v>
      </c>
      <c r="I75" s="14">
        <v>0</v>
      </c>
      <c r="J75" s="14">
        <v>0</v>
      </c>
      <c r="K75" s="14">
        <v>770.95578</v>
      </c>
      <c r="L75" s="14">
        <v>-4.03864</v>
      </c>
      <c r="M75" s="14">
        <v>354871.67827999999</v>
      </c>
      <c r="N75" s="14">
        <v>350685.47010999999</v>
      </c>
      <c r="O75" s="14">
        <v>-22466.530470000002</v>
      </c>
      <c r="P75" s="14">
        <v>4186.2081699999999</v>
      </c>
      <c r="Q75" s="14">
        <v>-227.01961</v>
      </c>
      <c r="R75" s="14">
        <v>70196.575200000007</v>
      </c>
      <c r="S75" s="14">
        <v>70196.575200000007</v>
      </c>
      <c r="T75" s="14">
        <v>0</v>
      </c>
      <c r="U75" s="14">
        <v>15006.3699</v>
      </c>
      <c r="V75" s="14">
        <v>0</v>
      </c>
      <c r="W75" s="14">
        <v>15006.3699</v>
      </c>
      <c r="X75" s="14">
        <v>0</v>
      </c>
      <c r="Y75" s="14">
        <v>46947.050999999999</v>
      </c>
      <c r="Z75" s="14">
        <v>18.241</v>
      </c>
      <c r="AA75" s="14">
        <v>0</v>
      </c>
      <c r="AB75" s="14">
        <v>51732.669840000002</v>
      </c>
      <c r="AC75" s="14">
        <v>1888.06494</v>
      </c>
      <c r="AD75" s="14">
        <v>-4011.7578400000002</v>
      </c>
      <c r="AE75" s="14">
        <v>66672.710080000004</v>
      </c>
      <c r="AF75" s="14">
        <v>0</v>
      </c>
      <c r="AG75" s="14">
        <v>630534.83319999999</v>
      </c>
      <c r="AH75" s="14">
        <v>-26709.346560000002</v>
      </c>
      <c r="AI75" s="14">
        <v>657244.17975999997</v>
      </c>
      <c r="AJ75" s="14">
        <v>0</v>
      </c>
    </row>
    <row r="76" spans="1:36" ht="12.75" customHeight="1" x14ac:dyDescent="0.2">
      <c r="A76" s="21">
        <v>65</v>
      </c>
      <c r="B76" s="19" t="s">
        <v>150</v>
      </c>
      <c r="C76" s="19" t="s">
        <v>146</v>
      </c>
      <c r="D76" s="14">
        <v>83318.195970000001</v>
      </c>
      <c r="E76" s="14">
        <v>31356.435389999999</v>
      </c>
      <c r="F76" s="14">
        <v>0</v>
      </c>
      <c r="G76" s="14">
        <v>0</v>
      </c>
      <c r="H76" s="14">
        <v>51961.760580000002</v>
      </c>
      <c r="I76" s="14">
        <v>1147.126</v>
      </c>
      <c r="J76" s="14">
        <v>0</v>
      </c>
      <c r="K76" s="14">
        <v>11218.053169999999</v>
      </c>
      <c r="L76" s="14">
        <v>-816.29535999999996</v>
      </c>
      <c r="M76" s="14">
        <v>365458.17674000002</v>
      </c>
      <c r="N76" s="14">
        <v>344319.51665000001</v>
      </c>
      <c r="O76" s="14">
        <v>-12407.744409999999</v>
      </c>
      <c r="P76" s="14">
        <v>21138.660090000001</v>
      </c>
      <c r="Q76" s="14">
        <v>-3793.4694100000002</v>
      </c>
      <c r="R76" s="14">
        <v>18</v>
      </c>
      <c r="S76" s="14">
        <v>0</v>
      </c>
      <c r="T76" s="14">
        <v>0</v>
      </c>
      <c r="U76" s="14">
        <v>125204.29405</v>
      </c>
      <c r="V76" s="14">
        <v>0</v>
      </c>
      <c r="W76" s="14">
        <v>125204.29405</v>
      </c>
      <c r="X76" s="14">
        <v>0</v>
      </c>
      <c r="Y76" s="14">
        <v>0</v>
      </c>
      <c r="Z76" s="14">
        <v>0</v>
      </c>
      <c r="AA76" s="14">
        <v>71.386210000000005</v>
      </c>
      <c r="AB76" s="14">
        <v>42921.7336</v>
      </c>
      <c r="AC76" s="14">
        <v>335.37817999999999</v>
      </c>
      <c r="AD76" s="14">
        <v>-313.97732000000002</v>
      </c>
      <c r="AE76" s="14">
        <v>3965.1365300000002</v>
      </c>
      <c r="AF76" s="14">
        <v>0</v>
      </c>
      <c r="AG76" s="14">
        <v>633657.48045000003</v>
      </c>
      <c r="AH76" s="14">
        <v>-17331.486499999999</v>
      </c>
      <c r="AI76" s="14">
        <v>650988.96695000003</v>
      </c>
      <c r="AJ76" s="14">
        <v>0</v>
      </c>
    </row>
    <row r="77" spans="1:36" ht="12.75" customHeight="1" x14ac:dyDescent="0.2">
      <c r="A77" s="21">
        <v>66</v>
      </c>
      <c r="B77" s="19" t="s">
        <v>171</v>
      </c>
      <c r="C77" s="19" t="s">
        <v>285</v>
      </c>
      <c r="D77" s="14">
        <v>45240.775800000003</v>
      </c>
      <c r="E77" s="14">
        <v>21801.924149999999</v>
      </c>
      <c r="F77" s="14">
        <v>0</v>
      </c>
      <c r="G77" s="14">
        <v>0</v>
      </c>
      <c r="H77" s="14">
        <v>23438.851650000001</v>
      </c>
      <c r="I77" s="14">
        <v>53.196080000000002</v>
      </c>
      <c r="J77" s="14">
        <v>0</v>
      </c>
      <c r="K77" s="14">
        <v>2639.9589799999999</v>
      </c>
      <c r="L77" s="14">
        <v>-258.83220999999998</v>
      </c>
      <c r="M77" s="14">
        <v>387658.92437000002</v>
      </c>
      <c r="N77" s="14">
        <v>350258.01233</v>
      </c>
      <c r="O77" s="14">
        <v>-11123.003489999999</v>
      </c>
      <c r="P77" s="14">
        <v>37400.912040000003</v>
      </c>
      <c r="Q77" s="14">
        <v>-12680.29783</v>
      </c>
      <c r="R77" s="14">
        <v>0</v>
      </c>
      <c r="S77" s="14">
        <v>0</v>
      </c>
      <c r="T77" s="14">
        <v>0</v>
      </c>
      <c r="U77" s="14">
        <v>55023.356299999999</v>
      </c>
      <c r="V77" s="14">
        <v>0</v>
      </c>
      <c r="W77" s="14">
        <v>55023.356299999999</v>
      </c>
      <c r="X77" s="14">
        <v>0</v>
      </c>
      <c r="Y77" s="14">
        <v>797.79</v>
      </c>
      <c r="Z77" s="14">
        <v>0</v>
      </c>
      <c r="AA77" s="14">
        <v>568.29264000000001</v>
      </c>
      <c r="AB77" s="14">
        <v>41089.394130000001</v>
      </c>
      <c r="AC77" s="14">
        <v>5650.3525900000004</v>
      </c>
      <c r="AD77" s="14">
        <v>-388.47138999999999</v>
      </c>
      <c r="AE77" s="14">
        <v>5111.8918899999999</v>
      </c>
      <c r="AF77" s="14">
        <v>-4520.7757700000002</v>
      </c>
      <c r="AG77" s="14">
        <v>543833.93278000003</v>
      </c>
      <c r="AH77" s="14">
        <v>-28971.380690000002</v>
      </c>
      <c r="AI77" s="14">
        <v>572805.31347000005</v>
      </c>
      <c r="AJ77" s="14">
        <v>0</v>
      </c>
    </row>
    <row r="78" spans="1:36" ht="12.75" customHeight="1" x14ac:dyDescent="0.2">
      <c r="A78" s="21">
        <v>67</v>
      </c>
      <c r="B78" s="19" t="s">
        <v>180</v>
      </c>
      <c r="C78" s="19" t="s">
        <v>286</v>
      </c>
      <c r="D78" s="14">
        <v>137925.13920000001</v>
      </c>
      <c r="E78" s="14">
        <v>98835.958970000007</v>
      </c>
      <c r="F78" s="14">
        <v>0</v>
      </c>
      <c r="G78" s="14">
        <v>0</v>
      </c>
      <c r="H78" s="14">
        <v>39089.180229999998</v>
      </c>
      <c r="I78" s="14">
        <v>0</v>
      </c>
      <c r="J78" s="14">
        <v>0</v>
      </c>
      <c r="K78" s="14">
        <v>18400.961739999999</v>
      </c>
      <c r="L78" s="14">
        <v>-148.39483999999999</v>
      </c>
      <c r="M78" s="14">
        <v>408707.01822999999</v>
      </c>
      <c r="N78" s="14">
        <v>367694.96388</v>
      </c>
      <c r="O78" s="14">
        <v>-17559.296050000001</v>
      </c>
      <c r="P78" s="14">
        <v>41012.054349999999</v>
      </c>
      <c r="Q78" s="14">
        <v>-5226.6492099999996</v>
      </c>
      <c r="R78" s="14">
        <v>60</v>
      </c>
      <c r="S78" s="14">
        <v>0</v>
      </c>
      <c r="T78" s="14">
        <v>0</v>
      </c>
      <c r="U78" s="14">
        <v>245504.24734999999</v>
      </c>
      <c r="V78" s="14">
        <v>0</v>
      </c>
      <c r="W78" s="14">
        <v>245504.24734999999</v>
      </c>
      <c r="X78" s="14">
        <v>0</v>
      </c>
      <c r="Y78" s="14">
        <v>0</v>
      </c>
      <c r="Z78" s="14">
        <v>723.71472000000006</v>
      </c>
      <c r="AA78" s="14">
        <v>1791.38093</v>
      </c>
      <c r="AB78" s="14">
        <v>22898.366870000002</v>
      </c>
      <c r="AC78" s="14">
        <v>1850.9411700000001</v>
      </c>
      <c r="AD78" s="14">
        <v>-274.81979999999999</v>
      </c>
      <c r="AE78" s="14">
        <v>41914.625269999997</v>
      </c>
      <c r="AF78" s="14">
        <v>0</v>
      </c>
      <c r="AG78" s="14">
        <v>879776.39547999995</v>
      </c>
      <c r="AH78" s="14">
        <v>-23209.159899999999</v>
      </c>
      <c r="AI78" s="14">
        <v>902985.55538000003</v>
      </c>
      <c r="AJ78" s="14">
        <v>0</v>
      </c>
    </row>
    <row r="79" spans="1:36" ht="12.75" customHeight="1" x14ac:dyDescent="0.2">
      <c r="A79" s="21">
        <v>68</v>
      </c>
      <c r="B79" s="19" t="s">
        <v>119</v>
      </c>
      <c r="C79" s="19" t="s">
        <v>120</v>
      </c>
      <c r="D79" s="14">
        <v>39410.950109999998</v>
      </c>
      <c r="E79" s="14">
        <v>32838.60673</v>
      </c>
      <c r="F79" s="14">
        <v>0</v>
      </c>
      <c r="G79" s="14">
        <v>0</v>
      </c>
      <c r="H79" s="14">
        <v>6572.3433800000003</v>
      </c>
      <c r="I79" s="14">
        <v>0</v>
      </c>
      <c r="J79" s="14">
        <v>0</v>
      </c>
      <c r="K79" s="14">
        <v>102.93062999999999</v>
      </c>
      <c r="L79" s="14">
        <v>-0.20038</v>
      </c>
      <c r="M79" s="14">
        <v>354667.42719000002</v>
      </c>
      <c r="N79" s="14">
        <v>352488.61102999997</v>
      </c>
      <c r="O79" s="14">
        <v>-44371.8485</v>
      </c>
      <c r="P79" s="14">
        <v>2178.8161599999999</v>
      </c>
      <c r="Q79" s="14">
        <v>-2206.10322</v>
      </c>
      <c r="R79" s="14">
        <v>2596.6732000000002</v>
      </c>
      <c r="S79" s="14">
        <v>0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59818.527000000002</v>
      </c>
      <c r="Z79" s="14">
        <v>0</v>
      </c>
      <c r="AA79" s="14">
        <v>0</v>
      </c>
      <c r="AB79" s="14">
        <v>73193.347330000004</v>
      </c>
      <c r="AC79" s="14">
        <v>1457.22009</v>
      </c>
      <c r="AD79" s="14">
        <v>-313.83337</v>
      </c>
      <c r="AE79" s="14">
        <v>3747.6728499999999</v>
      </c>
      <c r="AF79" s="14">
        <v>-410.30058000000002</v>
      </c>
      <c r="AG79" s="14">
        <v>534994.74840000004</v>
      </c>
      <c r="AH79" s="14">
        <v>-47302.286050000002</v>
      </c>
      <c r="AI79" s="14">
        <v>582297.03445000004</v>
      </c>
      <c r="AJ79" s="14">
        <v>0</v>
      </c>
    </row>
    <row r="80" spans="1:36" ht="12.75" customHeight="1" x14ac:dyDescent="0.2">
      <c r="A80" s="21">
        <v>69</v>
      </c>
      <c r="B80" s="19" t="s">
        <v>155</v>
      </c>
      <c r="C80" s="19" t="s">
        <v>156</v>
      </c>
      <c r="D80" s="14">
        <v>19326.267059999998</v>
      </c>
      <c r="E80" s="14">
        <v>6267.2640000000001</v>
      </c>
      <c r="F80" s="14">
        <v>0</v>
      </c>
      <c r="G80" s="14">
        <v>0</v>
      </c>
      <c r="H80" s="14">
        <v>13059.003059999999</v>
      </c>
      <c r="I80" s="14">
        <v>5.4740399999999996</v>
      </c>
      <c r="J80" s="14">
        <v>0</v>
      </c>
      <c r="K80" s="14">
        <v>1089.52575</v>
      </c>
      <c r="L80" s="14">
        <v>-55.998480000000001</v>
      </c>
      <c r="M80" s="14">
        <v>333222.09597000002</v>
      </c>
      <c r="N80" s="14">
        <v>331797.00290999998</v>
      </c>
      <c r="O80" s="14">
        <v>-2633.9220799999998</v>
      </c>
      <c r="P80" s="14">
        <v>1425.0930599999999</v>
      </c>
      <c r="Q80" s="14">
        <v>-81.082380000000001</v>
      </c>
      <c r="R80" s="14">
        <v>0</v>
      </c>
      <c r="S80" s="14">
        <v>0</v>
      </c>
      <c r="T80" s="14">
        <v>0</v>
      </c>
      <c r="U80" s="14">
        <v>155333.3768</v>
      </c>
      <c r="V80" s="14">
        <v>0</v>
      </c>
      <c r="W80" s="14">
        <v>155333.3768</v>
      </c>
      <c r="X80" s="14">
        <v>0</v>
      </c>
      <c r="Y80" s="14">
        <v>0</v>
      </c>
      <c r="Z80" s="14">
        <v>0</v>
      </c>
      <c r="AA80" s="14">
        <v>292.46681000000001</v>
      </c>
      <c r="AB80" s="14">
        <v>18235.06797</v>
      </c>
      <c r="AC80" s="14">
        <v>396.31470000000002</v>
      </c>
      <c r="AD80" s="14">
        <v>-1.28</v>
      </c>
      <c r="AE80" s="14">
        <v>8945.7963199999995</v>
      </c>
      <c r="AF80" s="14">
        <v>0</v>
      </c>
      <c r="AG80" s="14">
        <v>536846.38541999995</v>
      </c>
      <c r="AH80" s="14">
        <v>-2772.2829400000001</v>
      </c>
      <c r="AI80" s="14">
        <v>539618.66836000001</v>
      </c>
      <c r="AJ80" s="14">
        <v>0</v>
      </c>
    </row>
    <row r="81" spans="1:36" ht="12.75" customHeight="1" x14ac:dyDescent="0.2">
      <c r="A81" s="21">
        <v>70</v>
      </c>
      <c r="B81" s="19" t="s">
        <v>190</v>
      </c>
      <c r="C81" s="19" t="s">
        <v>199</v>
      </c>
      <c r="D81" s="14">
        <v>66356.935750000004</v>
      </c>
      <c r="E81" s="14">
        <v>39038.849580000002</v>
      </c>
      <c r="F81" s="14">
        <v>0</v>
      </c>
      <c r="G81" s="14">
        <v>0</v>
      </c>
      <c r="H81" s="14">
        <v>27318.086169999999</v>
      </c>
      <c r="I81" s="14">
        <v>49.5154</v>
      </c>
      <c r="J81" s="14">
        <v>0</v>
      </c>
      <c r="K81" s="14">
        <v>4939.6239500000001</v>
      </c>
      <c r="L81" s="14">
        <v>-19.205780000000001</v>
      </c>
      <c r="M81" s="14">
        <v>218513.42400999999</v>
      </c>
      <c r="N81" s="14">
        <v>214121.32797000001</v>
      </c>
      <c r="O81" s="14">
        <v>-3849.6320599999999</v>
      </c>
      <c r="P81" s="14">
        <v>4392.0960400000004</v>
      </c>
      <c r="Q81" s="14">
        <v>-958.37148999999999</v>
      </c>
      <c r="R81" s="14">
        <v>134716.36133000001</v>
      </c>
      <c r="S81" s="14">
        <v>134716.36133000001</v>
      </c>
      <c r="T81" s="14">
        <v>0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21.329229999999999</v>
      </c>
      <c r="AA81" s="14">
        <v>0</v>
      </c>
      <c r="AB81" s="14">
        <v>42369.023359999999</v>
      </c>
      <c r="AC81" s="14">
        <v>2251.3252299999999</v>
      </c>
      <c r="AD81" s="14">
        <v>-738.82014000000004</v>
      </c>
      <c r="AE81" s="14">
        <v>91855.779620000001</v>
      </c>
      <c r="AF81" s="14">
        <v>-2159.6912400000001</v>
      </c>
      <c r="AG81" s="14">
        <v>561073.31787999999</v>
      </c>
      <c r="AH81" s="14">
        <v>-7725.7207099999996</v>
      </c>
      <c r="AI81" s="14">
        <v>568799.03859000001</v>
      </c>
      <c r="AJ81" s="14">
        <v>115911</v>
      </c>
    </row>
    <row r="82" spans="1:36" ht="12.75" customHeight="1" x14ac:dyDescent="0.2">
      <c r="A82" s="21">
        <v>71</v>
      </c>
      <c r="B82" s="19" t="s">
        <v>186</v>
      </c>
      <c r="C82" s="19" t="s">
        <v>185</v>
      </c>
      <c r="D82" s="14">
        <v>9155.7364199999993</v>
      </c>
      <c r="E82" s="14">
        <v>4582.9168799999998</v>
      </c>
      <c r="F82" s="14">
        <v>0</v>
      </c>
      <c r="G82" s="14">
        <v>0</v>
      </c>
      <c r="H82" s="14">
        <v>4572.8195400000004</v>
      </c>
      <c r="I82" s="14">
        <v>0</v>
      </c>
      <c r="J82" s="14">
        <v>0</v>
      </c>
      <c r="K82" s="14">
        <v>1405.30439</v>
      </c>
      <c r="L82" s="14">
        <v>0</v>
      </c>
      <c r="M82" s="14">
        <v>219034.08089000001</v>
      </c>
      <c r="N82" s="14">
        <v>216835.32071</v>
      </c>
      <c r="O82" s="14">
        <v>-97102.935649999999</v>
      </c>
      <c r="P82" s="14">
        <v>2198.7601800000002</v>
      </c>
      <c r="Q82" s="14">
        <v>-133.67170999999999</v>
      </c>
      <c r="R82" s="14">
        <v>0</v>
      </c>
      <c r="S82" s="14">
        <v>0</v>
      </c>
      <c r="T82" s="14">
        <v>0</v>
      </c>
      <c r="U82" s="14">
        <v>4001.6986400000001</v>
      </c>
      <c r="V82" s="14">
        <v>0</v>
      </c>
      <c r="W82" s="14">
        <v>4001.6986400000001</v>
      </c>
      <c r="X82" s="14">
        <v>0</v>
      </c>
      <c r="Y82" s="14">
        <v>0</v>
      </c>
      <c r="Z82" s="14">
        <v>550.89200000000005</v>
      </c>
      <c r="AA82" s="14">
        <v>0</v>
      </c>
      <c r="AB82" s="14">
        <v>31303.386149999998</v>
      </c>
      <c r="AC82" s="14">
        <v>1244.7365600000001</v>
      </c>
      <c r="AD82" s="14">
        <v>-27.222860000000001</v>
      </c>
      <c r="AE82" s="14">
        <v>1383.5202999999999</v>
      </c>
      <c r="AF82" s="14">
        <v>-15433.21679</v>
      </c>
      <c r="AG82" s="14">
        <v>268079.35535000003</v>
      </c>
      <c r="AH82" s="14">
        <v>-112697.04700999999</v>
      </c>
      <c r="AI82" s="14">
        <v>380776.40236000001</v>
      </c>
      <c r="AJ82" s="14">
        <v>0</v>
      </c>
    </row>
    <row r="83" spans="1:36" ht="12.75" customHeight="1" x14ac:dyDescent="0.2">
      <c r="A83" s="21">
        <v>72</v>
      </c>
      <c r="B83" s="19" t="s">
        <v>167</v>
      </c>
      <c r="C83" s="19" t="s">
        <v>127</v>
      </c>
      <c r="D83" s="14">
        <v>11297.30177</v>
      </c>
      <c r="E83" s="14">
        <v>9549.9750399999994</v>
      </c>
      <c r="F83" s="14">
        <v>0</v>
      </c>
      <c r="G83" s="14">
        <v>0</v>
      </c>
      <c r="H83" s="14">
        <v>1747.32673</v>
      </c>
      <c r="I83" s="14">
        <v>0</v>
      </c>
      <c r="J83" s="14">
        <v>0</v>
      </c>
      <c r="K83" s="14">
        <v>3327.1825399999998</v>
      </c>
      <c r="L83" s="14">
        <v>-831.61563999999998</v>
      </c>
      <c r="M83" s="14">
        <v>84609.746589999995</v>
      </c>
      <c r="N83" s="14">
        <v>82829.092929999999</v>
      </c>
      <c r="O83" s="14">
        <v>-20756.38509</v>
      </c>
      <c r="P83" s="14">
        <v>1780.6536599999999</v>
      </c>
      <c r="Q83" s="14">
        <v>-2012.9925800000001</v>
      </c>
      <c r="R83" s="14">
        <v>0</v>
      </c>
      <c r="S83" s="14">
        <v>0</v>
      </c>
      <c r="T83" s="14">
        <v>0</v>
      </c>
      <c r="U83" s="14">
        <v>48057.373</v>
      </c>
      <c r="V83" s="14">
        <v>-3179.9478800000002</v>
      </c>
      <c r="W83" s="14">
        <v>44733.483079999998</v>
      </c>
      <c r="X83" s="14">
        <v>0</v>
      </c>
      <c r="Y83" s="14">
        <v>78560.236000000004</v>
      </c>
      <c r="Z83" s="14">
        <v>0</v>
      </c>
      <c r="AA83" s="14">
        <v>0</v>
      </c>
      <c r="AB83" s="14">
        <v>43498.750169999999</v>
      </c>
      <c r="AC83" s="14">
        <v>726.37720000000002</v>
      </c>
      <c r="AD83" s="14">
        <v>-77.330219999999997</v>
      </c>
      <c r="AE83" s="14">
        <v>42938.549659999997</v>
      </c>
      <c r="AF83" s="14">
        <v>-2.15937</v>
      </c>
      <c r="AG83" s="14">
        <v>313015.51692999998</v>
      </c>
      <c r="AH83" s="14">
        <v>-26860.430779999999</v>
      </c>
      <c r="AI83" s="14">
        <v>339875.94770999998</v>
      </c>
      <c r="AJ83" s="14">
        <v>750.3</v>
      </c>
    </row>
    <row r="84" spans="1:36" ht="12.75" customHeight="1" x14ac:dyDescent="0.2">
      <c r="A84" s="21">
        <v>73</v>
      </c>
      <c r="B84" s="19" t="s">
        <v>139</v>
      </c>
      <c r="C84" s="19" t="s">
        <v>187</v>
      </c>
      <c r="D84" s="14">
        <v>22682.337950000001</v>
      </c>
      <c r="E84" s="14">
        <v>6416.4411499999997</v>
      </c>
      <c r="F84" s="14">
        <v>0</v>
      </c>
      <c r="G84" s="14">
        <v>0</v>
      </c>
      <c r="H84" s="14">
        <v>16265.8968</v>
      </c>
      <c r="I84" s="14">
        <v>0</v>
      </c>
      <c r="J84" s="14">
        <v>0</v>
      </c>
      <c r="K84" s="14">
        <v>594.59297000000004</v>
      </c>
      <c r="L84" s="14">
        <v>-20.00121</v>
      </c>
      <c r="M84" s="14">
        <v>100456.06598</v>
      </c>
      <c r="N84" s="14">
        <v>98101.266029999999</v>
      </c>
      <c r="O84" s="14">
        <v>-4684.1472599999997</v>
      </c>
      <c r="P84" s="14">
        <v>2354.7999500000001</v>
      </c>
      <c r="Q84" s="14">
        <v>-621.65713000000005</v>
      </c>
      <c r="R84" s="14">
        <v>0</v>
      </c>
      <c r="S84" s="14">
        <v>0</v>
      </c>
      <c r="T84" s="14">
        <v>0</v>
      </c>
      <c r="U84" s="14">
        <v>36015.287759999999</v>
      </c>
      <c r="V84" s="14">
        <v>0</v>
      </c>
      <c r="W84" s="14">
        <v>36015.287759999999</v>
      </c>
      <c r="X84" s="14">
        <v>0</v>
      </c>
      <c r="Y84" s="14">
        <v>119635.11719999999</v>
      </c>
      <c r="Z84" s="14">
        <v>414.94299999999998</v>
      </c>
      <c r="AA84" s="14">
        <v>0</v>
      </c>
      <c r="AB84" s="14">
        <v>109870.80289000001</v>
      </c>
      <c r="AC84" s="14">
        <v>405.99788000000001</v>
      </c>
      <c r="AD84" s="14">
        <v>-0.04</v>
      </c>
      <c r="AE84" s="14">
        <v>41236.599249999999</v>
      </c>
      <c r="AF84" s="14">
        <v>-146.83357000000001</v>
      </c>
      <c r="AG84" s="14">
        <v>431311.74488000001</v>
      </c>
      <c r="AH84" s="14">
        <v>-5472.6791700000003</v>
      </c>
      <c r="AI84" s="14">
        <v>436784.42404999997</v>
      </c>
      <c r="AJ84" s="14">
        <v>0</v>
      </c>
    </row>
    <row r="85" spans="1:36" ht="12.75" customHeight="1" x14ac:dyDescent="0.2">
      <c r="A85" s="21">
        <v>74</v>
      </c>
      <c r="B85" s="19" t="s">
        <v>198</v>
      </c>
      <c r="C85" s="19" t="s">
        <v>287</v>
      </c>
      <c r="D85" s="14">
        <v>28458.637760000001</v>
      </c>
      <c r="E85" s="14">
        <v>18706.019110000001</v>
      </c>
      <c r="F85" s="14">
        <v>0</v>
      </c>
      <c r="G85" s="14">
        <v>0</v>
      </c>
      <c r="H85" s="14">
        <v>9752.6186500000003</v>
      </c>
      <c r="I85" s="14">
        <v>0</v>
      </c>
      <c r="J85" s="14">
        <v>0</v>
      </c>
      <c r="K85" s="14">
        <v>36.323270000000001</v>
      </c>
      <c r="L85" s="14">
        <v>-272.48651000000001</v>
      </c>
      <c r="M85" s="14">
        <v>61881.613380000003</v>
      </c>
      <c r="N85" s="14">
        <v>59047.102599999998</v>
      </c>
      <c r="O85" s="14">
        <v>-3262.0338200000001</v>
      </c>
      <c r="P85" s="14">
        <v>2834.5107800000001</v>
      </c>
      <c r="Q85" s="14">
        <v>-444.26765</v>
      </c>
      <c r="R85" s="14">
        <v>0</v>
      </c>
      <c r="S85" s="14">
        <v>0</v>
      </c>
      <c r="T85" s="14">
        <v>0</v>
      </c>
      <c r="U85" s="14">
        <v>207087.90461999999</v>
      </c>
      <c r="V85" s="14">
        <v>0</v>
      </c>
      <c r="W85" s="14">
        <v>207087.90461999999</v>
      </c>
      <c r="X85" s="14">
        <v>0</v>
      </c>
      <c r="Y85" s="14">
        <v>206383.5</v>
      </c>
      <c r="Z85" s="14">
        <v>0</v>
      </c>
      <c r="AA85" s="14">
        <v>0</v>
      </c>
      <c r="AB85" s="14">
        <v>12054.47278</v>
      </c>
      <c r="AC85" s="14">
        <v>-2848.1730699999998</v>
      </c>
      <c r="AD85" s="14">
        <v>-4447.0036700000001</v>
      </c>
      <c r="AE85" s="14">
        <v>51881.488019999997</v>
      </c>
      <c r="AF85" s="14">
        <v>0</v>
      </c>
      <c r="AG85" s="14">
        <v>564935.76676000003</v>
      </c>
      <c r="AH85" s="14">
        <v>-8425.7916499999992</v>
      </c>
      <c r="AI85" s="14">
        <v>573361.55841000006</v>
      </c>
      <c r="AJ85" s="14">
        <v>0</v>
      </c>
    </row>
    <row r="86" spans="1:36" ht="12.75" customHeight="1" x14ac:dyDescent="0.2">
      <c r="A86" s="21">
        <v>75</v>
      </c>
      <c r="B86" s="19" t="s">
        <v>126</v>
      </c>
      <c r="C86" s="19" t="s">
        <v>118</v>
      </c>
      <c r="D86" s="14">
        <v>23511.443879999999</v>
      </c>
      <c r="E86" s="14">
        <v>10683.351570000001</v>
      </c>
      <c r="F86" s="14">
        <v>0</v>
      </c>
      <c r="G86" s="14">
        <v>0</v>
      </c>
      <c r="H86" s="14">
        <v>12828.09231</v>
      </c>
      <c r="I86" s="14">
        <v>0</v>
      </c>
      <c r="J86" s="14">
        <v>0</v>
      </c>
      <c r="K86" s="14">
        <v>927.99393999999995</v>
      </c>
      <c r="L86" s="14">
        <v>-137.78835000000001</v>
      </c>
      <c r="M86" s="14">
        <v>111949.28111</v>
      </c>
      <c r="N86" s="14">
        <v>93608.342829999994</v>
      </c>
      <c r="O86" s="14">
        <v>-4225.3156600000002</v>
      </c>
      <c r="P86" s="14">
        <v>18340.938279999998</v>
      </c>
      <c r="Q86" s="14">
        <v>-4514.1087699999998</v>
      </c>
      <c r="R86" s="14">
        <v>0</v>
      </c>
      <c r="S86" s="14">
        <v>0</v>
      </c>
      <c r="T86" s="14">
        <v>0</v>
      </c>
      <c r="U86" s="14">
        <v>38091.835520000001</v>
      </c>
      <c r="V86" s="14">
        <v>0</v>
      </c>
      <c r="W86" s="14">
        <v>38091.835520000001</v>
      </c>
      <c r="X86" s="14">
        <v>0</v>
      </c>
      <c r="Y86" s="14">
        <v>16961.400000000001</v>
      </c>
      <c r="Z86" s="14">
        <v>13.645</v>
      </c>
      <c r="AA86" s="14">
        <v>1065.711</v>
      </c>
      <c r="AB86" s="14">
        <v>91374.807969999994</v>
      </c>
      <c r="AC86" s="14">
        <v>381.36313999999999</v>
      </c>
      <c r="AD86" s="14">
        <v>-0.1</v>
      </c>
      <c r="AE86" s="14">
        <v>53173.40309</v>
      </c>
      <c r="AF86" s="14">
        <v>0</v>
      </c>
      <c r="AG86" s="14">
        <v>337450.88465000002</v>
      </c>
      <c r="AH86" s="14">
        <v>-8877.3127800000002</v>
      </c>
      <c r="AI86" s="14">
        <v>346328.19743</v>
      </c>
      <c r="AJ86" s="14">
        <v>0</v>
      </c>
    </row>
    <row r="87" spans="1:36" ht="12.75" customHeight="1" x14ac:dyDescent="0.2">
      <c r="A87" s="21">
        <v>76</v>
      </c>
      <c r="B87" s="19" t="s">
        <v>117</v>
      </c>
      <c r="C87" s="19" t="s">
        <v>168</v>
      </c>
      <c r="D87" s="14">
        <v>60864.070800000001</v>
      </c>
      <c r="E87" s="14">
        <v>9726.3675199999998</v>
      </c>
      <c r="F87" s="14">
        <v>0</v>
      </c>
      <c r="G87" s="14">
        <v>0</v>
      </c>
      <c r="H87" s="14">
        <v>51137.703280000002</v>
      </c>
      <c r="I87" s="14">
        <v>0</v>
      </c>
      <c r="J87" s="14">
        <v>0</v>
      </c>
      <c r="K87" s="14">
        <v>8216.1324600000007</v>
      </c>
      <c r="L87" s="14">
        <v>-208.53643</v>
      </c>
      <c r="M87" s="14">
        <v>107297.55011</v>
      </c>
      <c r="N87" s="14">
        <v>106200.51087</v>
      </c>
      <c r="O87" s="14">
        <v>-127.42627</v>
      </c>
      <c r="P87" s="14">
        <v>1097.0392400000001</v>
      </c>
      <c r="Q87" s="14">
        <v>-228.83280999999999</v>
      </c>
      <c r="R87" s="14">
        <v>20143.033049999998</v>
      </c>
      <c r="S87" s="14">
        <v>20131.478050000002</v>
      </c>
      <c r="T87" s="14">
        <v>0</v>
      </c>
      <c r="U87" s="14">
        <v>105263.63013999999</v>
      </c>
      <c r="V87" s="14">
        <v>0</v>
      </c>
      <c r="W87" s="14">
        <v>105263.63013999999</v>
      </c>
      <c r="X87" s="14">
        <v>0</v>
      </c>
      <c r="Y87" s="14">
        <v>1335.16175</v>
      </c>
      <c r="Z87" s="14">
        <v>1332.60493</v>
      </c>
      <c r="AA87" s="14">
        <v>10649.0026</v>
      </c>
      <c r="AB87" s="14">
        <v>15513.937169999999</v>
      </c>
      <c r="AC87" s="14">
        <v>-315.25414000000001</v>
      </c>
      <c r="AD87" s="14">
        <v>-551.46406999999999</v>
      </c>
      <c r="AE87" s="14">
        <v>5747.33338</v>
      </c>
      <c r="AF87" s="14">
        <v>-6.8662400000000003</v>
      </c>
      <c r="AG87" s="14">
        <v>336047.20224999997</v>
      </c>
      <c r="AH87" s="14">
        <v>-1123.12582</v>
      </c>
      <c r="AI87" s="14">
        <v>337170.32806999999</v>
      </c>
      <c r="AJ87" s="14">
        <v>20245</v>
      </c>
    </row>
    <row r="88" spans="1:36" ht="12.75" customHeight="1" x14ac:dyDescent="0.2">
      <c r="A88" s="21">
        <v>77</v>
      </c>
      <c r="B88" s="19" t="s">
        <v>191</v>
      </c>
      <c r="C88" s="19" t="s">
        <v>288</v>
      </c>
      <c r="D88" s="14">
        <v>271.9409</v>
      </c>
      <c r="E88" s="14">
        <v>147.03654</v>
      </c>
      <c r="F88" s="14">
        <v>0</v>
      </c>
      <c r="G88" s="14">
        <v>0</v>
      </c>
      <c r="H88" s="14">
        <v>124.90436</v>
      </c>
      <c r="I88" s="14">
        <v>0</v>
      </c>
      <c r="J88" s="14">
        <v>0</v>
      </c>
      <c r="K88" s="14">
        <v>0</v>
      </c>
      <c r="L88" s="14">
        <v>0</v>
      </c>
      <c r="M88" s="14">
        <v>66624.529429999995</v>
      </c>
      <c r="N88" s="14">
        <v>489.38550000000401</v>
      </c>
      <c r="O88" s="14">
        <v>-120068.52308</v>
      </c>
      <c r="P88" s="14">
        <v>66135.143930000006</v>
      </c>
      <c r="Q88" s="14">
        <v>-10882.496429999999</v>
      </c>
      <c r="R88" s="14">
        <v>0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541.84325999999999</v>
      </c>
      <c r="AB88" s="14">
        <v>9479.7726899999998</v>
      </c>
      <c r="AC88" s="14">
        <v>250</v>
      </c>
      <c r="AD88" s="14">
        <v>0</v>
      </c>
      <c r="AE88" s="14">
        <v>13339.779780000001</v>
      </c>
      <c r="AF88" s="14">
        <v>0</v>
      </c>
      <c r="AG88" s="14">
        <v>90507.86606</v>
      </c>
      <c r="AH88" s="14">
        <v>-130951.01951</v>
      </c>
      <c r="AI88" s="14">
        <v>221458.88557000001</v>
      </c>
      <c r="AJ88" s="14">
        <v>0</v>
      </c>
    </row>
    <row r="89" spans="1:36" ht="12.75" customHeight="1" x14ac:dyDescent="0.2">
      <c r="A89" s="21">
        <v>78</v>
      </c>
      <c r="B89" s="19" t="s">
        <v>188</v>
      </c>
      <c r="C89" s="19" t="s">
        <v>189</v>
      </c>
      <c r="D89" s="14">
        <v>9934.2274199999993</v>
      </c>
      <c r="E89" s="14">
        <v>5100.7892700000002</v>
      </c>
      <c r="F89" s="14">
        <v>0</v>
      </c>
      <c r="G89" s="14">
        <v>0</v>
      </c>
      <c r="H89" s="14">
        <v>4833.43815</v>
      </c>
      <c r="I89" s="14">
        <v>0</v>
      </c>
      <c r="J89" s="14">
        <v>0</v>
      </c>
      <c r="K89" s="14">
        <v>9.8363099999999992</v>
      </c>
      <c r="L89" s="14">
        <v>-2.2768199999999998</v>
      </c>
      <c r="M89" s="14">
        <v>124619.20413</v>
      </c>
      <c r="N89" s="14">
        <v>120215.93856</v>
      </c>
      <c r="O89" s="14">
        <v>-14945.740019999999</v>
      </c>
      <c r="P89" s="14">
        <v>4403.2655699999996</v>
      </c>
      <c r="Q89" s="14">
        <v>-86.942719999999994</v>
      </c>
      <c r="R89" s="14">
        <v>0</v>
      </c>
      <c r="S89" s="14">
        <v>0</v>
      </c>
      <c r="T89" s="14">
        <v>0</v>
      </c>
      <c r="U89" s="14">
        <v>90128.835699999996</v>
      </c>
      <c r="V89" s="14">
        <v>0</v>
      </c>
      <c r="W89" s="14">
        <v>90128.835699999996</v>
      </c>
      <c r="X89" s="14">
        <v>0</v>
      </c>
      <c r="Y89" s="14">
        <v>3456.2840000000001</v>
      </c>
      <c r="Z89" s="14">
        <v>1381.96</v>
      </c>
      <c r="AA89" s="14">
        <v>21.77657</v>
      </c>
      <c r="AB89" s="14">
        <v>11887.04982</v>
      </c>
      <c r="AC89" s="14">
        <v>1384.34031</v>
      </c>
      <c r="AD89" s="14">
        <v>-175.28084000000001</v>
      </c>
      <c r="AE89" s="14">
        <v>26734.627629999999</v>
      </c>
      <c r="AF89" s="14">
        <v>0</v>
      </c>
      <c r="AG89" s="14">
        <v>269558.14189000003</v>
      </c>
      <c r="AH89" s="14">
        <v>-15210.240400000001</v>
      </c>
      <c r="AI89" s="14">
        <v>284768.38228999998</v>
      </c>
      <c r="AJ89" s="14">
        <v>0</v>
      </c>
    </row>
    <row r="90" spans="1:36" ht="12.75" customHeight="1" x14ac:dyDescent="0.2">
      <c r="A90" s="21">
        <v>79</v>
      </c>
      <c r="B90" s="19" t="s">
        <v>123</v>
      </c>
      <c r="C90" s="19" t="s">
        <v>196</v>
      </c>
      <c r="D90" s="14">
        <v>9891.5428699999993</v>
      </c>
      <c r="E90" s="14">
        <v>1783.2756099999999</v>
      </c>
      <c r="F90" s="14">
        <v>0</v>
      </c>
      <c r="G90" s="14">
        <v>0</v>
      </c>
      <c r="H90" s="14">
        <v>8108.2672599999996</v>
      </c>
      <c r="I90" s="14">
        <v>0</v>
      </c>
      <c r="J90" s="14">
        <v>0</v>
      </c>
      <c r="K90" s="14">
        <v>1179.71297</v>
      </c>
      <c r="L90" s="14">
        <v>-308.24745999999999</v>
      </c>
      <c r="M90" s="14">
        <v>6967.0626899999997</v>
      </c>
      <c r="N90" s="14">
        <v>5262.3393800000003</v>
      </c>
      <c r="O90" s="14">
        <v>-502.61396999999999</v>
      </c>
      <c r="P90" s="14">
        <v>1704.7233100000001</v>
      </c>
      <c r="Q90" s="14">
        <v>-2583.0205099999998</v>
      </c>
      <c r="R90" s="14">
        <v>0</v>
      </c>
      <c r="S90" s="14">
        <v>0</v>
      </c>
      <c r="T90" s="14">
        <v>0</v>
      </c>
      <c r="U90" s="14">
        <v>149389.43348000001</v>
      </c>
      <c r="V90" s="14">
        <v>0</v>
      </c>
      <c r="W90" s="14">
        <v>149389.43348000001</v>
      </c>
      <c r="X90" s="14">
        <v>0</v>
      </c>
      <c r="Y90" s="14">
        <v>0</v>
      </c>
      <c r="Z90" s="14">
        <v>18.66</v>
      </c>
      <c r="AA90" s="14">
        <v>0</v>
      </c>
      <c r="AB90" s="14">
        <v>39792.873720000003</v>
      </c>
      <c r="AC90" s="14">
        <v>24775.303070000002</v>
      </c>
      <c r="AD90" s="14">
        <v>-1091.4687899999999</v>
      </c>
      <c r="AE90" s="14">
        <v>720.75770999999997</v>
      </c>
      <c r="AF90" s="14">
        <v>-2.0636399999999999</v>
      </c>
      <c r="AG90" s="14">
        <v>232735.34651</v>
      </c>
      <c r="AH90" s="14">
        <v>-4487.4143700000004</v>
      </c>
      <c r="AI90" s="14">
        <v>237222.76087999999</v>
      </c>
      <c r="AJ90" s="14">
        <v>35000</v>
      </c>
    </row>
    <row r="91" spans="1:36" ht="12.75" customHeight="1" x14ac:dyDescent="0.2">
      <c r="A91" s="21">
        <v>80</v>
      </c>
      <c r="B91" s="19" t="s">
        <v>195</v>
      </c>
      <c r="C91" s="19" t="s">
        <v>247</v>
      </c>
      <c r="D91" s="14">
        <v>4935.3977199999999</v>
      </c>
      <c r="E91" s="14">
        <v>2675.89534</v>
      </c>
      <c r="F91" s="14">
        <v>0</v>
      </c>
      <c r="G91" s="14">
        <v>0</v>
      </c>
      <c r="H91" s="14">
        <v>2259.5023799999999</v>
      </c>
      <c r="I91" s="14">
        <v>0</v>
      </c>
      <c r="J91" s="14">
        <v>0</v>
      </c>
      <c r="K91" s="14">
        <v>527.38414</v>
      </c>
      <c r="L91" s="14">
        <v>0</v>
      </c>
      <c r="M91" s="14">
        <v>199860.26647999999</v>
      </c>
      <c r="N91" s="14">
        <v>191041.1115</v>
      </c>
      <c r="O91" s="14">
        <v>-7773.81358</v>
      </c>
      <c r="P91" s="14">
        <v>8819.1549799999993</v>
      </c>
      <c r="Q91" s="14">
        <v>-7704.4962400000004</v>
      </c>
      <c r="R91" s="14">
        <v>0</v>
      </c>
      <c r="S91" s="14">
        <v>0</v>
      </c>
      <c r="T91" s="14">
        <v>0</v>
      </c>
      <c r="U91" s="14">
        <v>23135.52058</v>
      </c>
      <c r="V91" s="14">
        <v>0</v>
      </c>
      <c r="W91" s="14">
        <v>23135.52058</v>
      </c>
      <c r="X91" s="14">
        <v>0</v>
      </c>
      <c r="Y91" s="14">
        <v>0</v>
      </c>
      <c r="Z91" s="14">
        <v>0</v>
      </c>
      <c r="AA91" s="14">
        <v>52.161439999999999</v>
      </c>
      <c r="AB91" s="14">
        <v>2935.2023800000002</v>
      </c>
      <c r="AC91" s="14">
        <v>-143.59855999999999</v>
      </c>
      <c r="AD91" s="14">
        <v>-153.49684999999999</v>
      </c>
      <c r="AE91" s="14">
        <v>552.19786999999803</v>
      </c>
      <c r="AF91" s="14">
        <v>-16347.268470000001</v>
      </c>
      <c r="AG91" s="14">
        <v>231854.53205000001</v>
      </c>
      <c r="AH91" s="14">
        <v>-31979.075140000001</v>
      </c>
      <c r="AI91" s="14">
        <v>263833.60719000001</v>
      </c>
      <c r="AJ91" s="14">
        <v>0</v>
      </c>
    </row>
    <row r="92" spans="1:36" ht="12.75" customHeight="1" x14ac:dyDescent="0.2">
      <c r="A92" s="21">
        <v>81</v>
      </c>
      <c r="B92" s="19" t="s">
        <v>193</v>
      </c>
      <c r="C92" s="19" t="s">
        <v>192</v>
      </c>
      <c r="D92" s="14">
        <v>2388.8463700000002</v>
      </c>
      <c r="E92" s="14">
        <v>584.30209000000002</v>
      </c>
      <c r="F92" s="14">
        <v>0</v>
      </c>
      <c r="G92" s="14">
        <v>0</v>
      </c>
      <c r="H92" s="14">
        <v>1804.5442800000001</v>
      </c>
      <c r="I92" s="14">
        <v>0</v>
      </c>
      <c r="J92" s="14">
        <v>0</v>
      </c>
      <c r="K92" s="14">
        <v>792.77445999999998</v>
      </c>
      <c r="L92" s="14">
        <v>0</v>
      </c>
      <c r="M92" s="14">
        <v>21427.561959999999</v>
      </c>
      <c r="N92" s="14">
        <v>21427.561959999999</v>
      </c>
      <c r="O92" s="14">
        <v>-0.27317000000000002</v>
      </c>
      <c r="P92" s="14">
        <v>0</v>
      </c>
      <c r="Q92" s="14">
        <v>0</v>
      </c>
      <c r="R92" s="14">
        <v>58561.9</v>
      </c>
      <c r="S92" s="14">
        <v>58561.9</v>
      </c>
      <c r="T92" s="14">
        <v>0</v>
      </c>
      <c r="U92" s="14">
        <v>139684.50367999999</v>
      </c>
      <c r="V92" s="14">
        <v>0</v>
      </c>
      <c r="W92" s="14">
        <v>139684.50367999999</v>
      </c>
      <c r="X92" s="14">
        <v>0</v>
      </c>
      <c r="Y92" s="14">
        <v>0</v>
      </c>
      <c r="Z92" s="14">
        <v>1.052</v>
      </c>
      <c r="AA92" s="14">
        <v>651.04427999999996</v>
      </c>
      <c r="AB92" s="14">
        <v>12187.47767</v>
      </c>
      <c r="AC92" s="14">
        <v>346.91410000000002</v>
      </c>
      <c r="AD92" s="14">
        <v>0</v>
      </c>
      <c r="AE92" s="14">
        <v>3348.1783599999999</v>
      </c>
      <c r="AF92" s="14">
        <v>-0.28708</v>
      </c>
      <c r="AG92" s="14">
        <v>239390.25287999999</v>
      </c>
      <c r="AH92" s="14">
        <v>-0.56025000000000003</v>
      </c>
      <c r="AI92" s="14">
        <v>239390.81312999999</v>
      </c>
      <c r="AJ92" s="14">
        <v>58000</v>
      </c>
    </row>
    <row r="93" spans="1:36" ht="12.75" customHeight="1" x14ac:dyDescent="0.2">
      <c r="A93" s="21">
        <v>82</v>
      </c>
      <c r="B93" s="19" t="s">
        <v>69</v>
      </c>
      <c r="C93" s="19" t="s">
        <v>70</v>
      </c>
      <c r="D93" s="14">
        <v>1330.44659</v>
      </c>
      <c r="E93" s="14">
        <v>335.29743000000002</v>
      </c>
      <c r="F93" s="14">
        <v>0</v>
      </c>
      <c r="G93" s="14">
        <v>0</v>
      </c>
      <c r="H93" s="14">
        <v>995.14916000000005</v>
      </c>
      <c r="I93" s="14">
        <v>0</v>
      </c>
      <c r="J93" s="14">
        <v>0</v>
      </c>
      <c r="K93" s="14">
        <v>2.4215499999999999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14">
        <v>0</v>
      </c>
      <c r="U93" s="14">
        <v>166827.84914000001</v>
      </c>
      <c r="V93" s="14">
        <v>0</v>
      </c>
      <c r="W93" s="14">
        <v>166827.84914000001</v>
      </c>
      <c r="X93" s="14">
        <v>0</v>
      </c>
      <c r="Y93" s="14">
        <v>27780.35931</v>
      </c>
      <c r="Z93" s="14">
        <v>248.27967000000001</v>
      </c>
      <c r="AA93" s="14">
        <v>0</v>
      </c>
      <c r="AB93" s="14">
        <v>28800.571469999999</v>
      </c>
      <c r="AC93" s="14">
        <v>-6.4245799999999997</v>
      </c>
      <c r="AD93" s="14">
        <v>-27.99615</v>
      </c>
      <c r="AE93" s="14">
        <v>805.89792999999997</v>
      </c>
      <c r="AF93" s="14">
        <v>0</v>
      </c>
      <c r="AG93" s="14">
        <v>225789.40108000001</v>
      </c>
      <c r="AH93" s="14">
        <v>-27.99615</v>
      </c>
      <c r="AI93" s="14">
        <v>225817.39723</v>
      </c>
      <c r="AJ93" s="14">
        <v>103460</v>
      </c>
    </row>
    <row r="94" spans="1:36" ht="12.75" customHeight="1" x14ac:dyDescent="0.2">
      <c r="A94" s="21"/>
      <c r="B94" s="19"/>
      <c r="C94" s="31" t="s">
        <v>266</v>
      </c>
      <c r="D94" s="33">
        <v>10756356.921499999</v>
      </c>
      <c r="E94" s="33">
        <v>4177928.61576</v>
      </c>
      <c r="F94" s="33">
        <v>0</v>
      </c>
      <c r="G94" s="33">
        <v>-233.94015999999999</v>
      </c>
      <c r="H94" s="33">
        <v>6578662.2459000004</v>
      </c>
      <c r="I94" s="33">
        <v>716018.57764999999</v>
      </c>
      <c r="J94" s="33">
        <v>707036.29639999999</v>
      </c>
      <c r="K94" s="33">
        <v>902271.61340000003</v>
      </c>
      <c r="L94" s="33">
        <v>-122786.61096999999</v>
      </c>
      <c r="M94" s="33">
        <v>62557228.85469</v>
      </c>
      <c r="N94" s="33">
        <v>45559856.204580002</v>
      </c>
      <c r="O94" s="33">
        <v>-7288472.9352299999</v>
      </c>
      <c r="P94" s="33">
        <v>16997372.650109999</v>
      </c>
      <c r="Q94" s="33">
        <v>-3223445.1233199998</v>
      </c>
      <c r="R94" s="33">
        <v>14378620.811939999</v>
      </c>
      <c r="S94" s="33">
        <v>14289663.371689999</v>
      </c>
      <c r="T94" s="33">
        <v>-81811.357969999997</v>
      </c>
      <c r="U94" s="33">
        <v>9593235.2463600002</v>
      </c>
      <c r="V94" s="33">
        <v>-30759.113969999999</v>
      </c>
      <c r="W94" s="33">
        <v>9589911.3564400002</v>
      </c>
      <c r="X94" s="33">
        <v>48244.685980000002</v>
      </c>
      <c r="Y94" s="33">
        <v>5000862.5138100004</v>
      </c>
      <c r="Z94" s="33">
        <v>67103.046629999997</v>
      </c>
      <c r="AA94" s="33">
        <v>390826.36624</v>
      </c>
      <c r="AB94" s="33">
        <v>7499816.5491199996</v>
      </c>
      <c r="AC94" s="33">
        <v>778513.71002</v>
      </c>
      <c r="AD94" s="33">
        <v>-229565.10378999999</v>
      </c>
      <c r="AE94" s="33">
        <v>6539933.9273899999</v>
      </c>
      <c r="AF94" s="33">
        <v>-498341.20423999999</v>
      </c>
      <c r="AG94" s="33">
        <v>119229032.82472999</v>
      </c>
      <c r="AH94" s="33">
        <v>-11475415.38965</v>
      </c>
      <c r="AI94" s="33">
        <v>130704448.21438</v>
      </c>
      <c r="AJ94" s="33">
        <v>7421816.2999999998</v>
      </c>
    </row>
    <row r="95" spans="1:36" ht="12.75" customHeight="1" x14ac:dyDescent="0.2">
      <c r="A95" s="21"/>
      <c r="B95" s="19"/>
      <c r="C95" s="31" t="s">
        <v>260</v>
      </c>
      <c r="D95" s="33">
        <v>73756462.055590004</v>
      </c>
      <c r="E95" s="33">
        <v>28855970.620339997</v>
      </c>
      <c r="F95" s="33">
        <v>0</v>
      </c>
      <c r="G95" s="33">
        <v>-206933.80729</v>
      </c>
      <c r="H95" s="33">
        <v>45107425.242539994</v>
      </c>
      <c r="I95" s="33">
        <v>153358643.39924002</v>
      </c>
      <c r="J95" s="33">
        <v>152365160.96639001</v>
      </c>
      <c r="K95" s="33">
        <v>3975247.65258</v>
      </c>
      <c r="L95" s="33">
        <v>-2621563.3297700002</v>
      </c>
      <c r="M95" s="33">
        <v>316506784.84289998</v>
      </c>
      <c r="N95" s="33">
        <v>223222600.92689002</v>
      </c>
      <c r="O95" s="33">
        <v>-233893949.87395999</v>
      </c>
      <c r="P95" s="33">
        <v>93284183.916009992</v>
      </c>
      <c r="Q95" s="33">
        <v>-28333978.077599999</v>
      </c>
      <c r="R95" s="33">
        <v>151690546.28329003</v>
      </c>
      <c r="S95" s="33">
        <v>147942716.25415</v>
      </c>
      <c r="T95" s="33">
        <v>-4592219.0583400009</v>
      </c>
      <c r="U95" s="33">
        <v>40480503.664210007</v>
      </c>
      <c r="V95" s="33">
        <v>-173368.00857999999</v>
      </c>
      <c r="W95" s="33">
        <v>39485960.970129997</v>
      </c>
      <c r="X95" s="33">
        <v>541756.97594999999</v>
      </c>
      <c r="Y95" s="33">
        <v>17936828.562720001</v>
      </c>
      <c r="Z95" s="33">
        <v>1746233.6081700001</v>
      </c>
      <c r="AA95" s="33">
        <v>5722417.5049700011</v>
      </c>
      <c r="AB95" s="33">
        <v>36106007.324040003</v>
      </c>
      <c r="AC95" s="33">
        <v>13273259.37995</v>
      </c>
      <c r="AD95" s="33">
        <v>-6421452.6787299998</v>
      </c>
      <c r="AE95" s="33">
        <v>23297977.38727</v>
      </c>
      <c r="AF95" s="33">
        <v>-651879.19629999995</v>
      </c>
      <c r="AG95" s="33">
        <v>838392668.64087999</v>
      </c>
      <c r="AH95" s="33">
        <v>-276895344.03057003</v>
      </c>
      <c r="AI95" s="33">
        <v>1115288012.6714501</v>
      </c>
      <c r="AJ95" s="33">
        <v>244618326.30000001</v>
      </c>
    </row>
    <row r="96" spans="1:36" ht="12.75" customHeight="1" x14ac:dyDescent="0.2">
      <c r="A96" s="21"/>
      <c r="B96" s="19"/>
      <c r="C96" s="32" t="s">
        <v>261</v>
      </c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</row>
    <row r="97" spans="1:36" ht="12.75" customHeight="1" x14ac:dyDescent="0.2">
      <c r="A97" s="21">
        <v>83</v>
      </c>
      <c r="B97" s="19" t="s">
        <v>200</v>
      </c>
      <c r="C97" s="19" t="s">
        <v>201</v>
      </c>
      <c r="D97" s="14">
        <v>191261.60639999999</v>
      </c>
      <c r="E97" s="14">
        <v>163.05937</v>
      </c>
      <c r="F97" s="14">
        <v>0</v>
      </c>
      <c r="G97" s="14">
        <v>0</v>
      </c>
      <c r="H97" s="14">
        <v>191098.54702999999</v>
      </c>
      <c r="I97" s="14">
        <v>2611835.4394999999</v>
      </c>
      <c r="J97" s="14">
        <v>2611835.4394999999</v>
      </c>
      <c r="K97" s="14">
        <v>138.202020000001</v>
      </c>
      <c r="L97" s="14">
        <v>-4015.3833599999998</v>
      </c>
      <c r="M97" s="14">
        <v>5345245.6555199996</v>
      </c>
      <c r="N97" s="14">
        <v>5345152.4077599999</v>
      </c>
      <c r="O97" s="14">
        <v>-12423916.71242</v>
      </c>
      <c r="P97" s="14">
        <v>93.24776</v>
      </c>
      <c r="Q97" s="14">
        <v>-199.40388999999999</v>
      </c>
      <c r="R97" s="14">
        <v>60</v>
      </c>
      <c r="S97" s="14">
        <v>0</v>
      </c>
      <c r="T97" s="14">
        <v>0</v>
      </c>
      <c r="U97" s="14">
        <v>0</v>
      </c>
      <c r="V97" s="14">
        <v>0</v>
      </c>
      <c r="W97" s="14">
        <v>0</v>
      </c>
      <c r="X97" s="14">
        <v>0</v>
      </c>
      <c r="Y97" s="14">
        <v>0</v>
      </c>
      <c r="Z97" s="14">
        <v>512.27200000000005</v>
      </c>
      <c r="AA97" s="14">
        <v>0</v>
      </c>
      <c r="AB97" s="14">
        <v>2120.66554</v>
      </c>
      <c r="AC97" s="14">
        <v>106.800600000017</v>
      </c>
      <c r="AD97" s="14">
        <v>-471485.66555999999</v>
      </c>
      <c r="AE97" s="14">
        <v>240.87959000000001</v>
      </c>
      <c r="AF97" s="14">
        <v>0</v>
      </c>
      <c r="AG97" s="14">
        <v>8151521.5211699996</v>
      </c>
      <c r="AH97" s="14">
        <v>-12899617.16523</v>
      </c>
      <c r="AI97" s="14">
        <v>21051138.6864</v>
      </c>
      <c r="AJ97" s="14">
        <v>2171909</v>
      </c>
    </row>
    <row r="98" spans="1:36" ht="12.75" customHeight="1" x14ac:dyDescent="0.2">
      <c r="A98" s="34"/>
      <c r="B98" s="36"/>
      <c r="C98" s="31" t="s">
        <v>262</v>
      </c>
      <c r="D98" s="33">
        <v>191261.60639999999</v>
      </c>
      <c r="E98" s="33">
        <v>163.05937</v>
      </c>
      <c r="F98" s="33">
        <v>0</v>
      </c>
      <c r="G98" s="33">
        <v>0</v>
      </c>
      <c r="H98" s="33">
        <v>191098.54702999999</v>
      </c>
      <c r="I98" s="33">
        <v>2611835.4394999999</v>
      </c>
      <c r="J98" s="33">
        <v>2611835.4394999999</v>
      </c>
      <c r="K98" s="33">
        <v>138.202020000001</v>
      </c>
      <c r="L98" s="33">
        <v>-4015.3833599999998</v>
      </c>
      <c r="M98" s="33">
        <v>5345245.6555199996</v>
      </c>
      <c r="N98" s="33">
        <v>5345152.4077599999</v>
      </c>
      <c r="O98" s="33">
        <v>-12423916.71242</v>
      </c>
      <c r="P98" s="33">
        <v>93.24776</v>
      </c>
      <c r="Q98" s="33">
        <v>-199.40388999999999</v>
      </c>
      <c r="R98" s="33">
        <v>60</v>
      </c>
      <c r="S98" s="33">
        <v>0</v>
      </c>
      <c r="T98" s="33">
        <v>0</v>
      </c>
      <c r="U98" s="33">
        <v>0</v>
      </c>
      <c r="V98" s="33">
        <v>0</v>
      </c>
      <c r="W98" s="33">
        <v>0</v>
      </c>
      <c r="X98" s="33">
        <v>0</v>
      </c>
      <c r="Y98" s="33">
        <v>0</v>
      </c>
      <c r="Z98" s="33">
        <v>512.27200000000005</v>
      </c>
      <c r="AA98" s="33">
        <v>0</v>
      </c>
      <c r="AB98" s="33">
        <v>2120.66554</v>
      </c>
      <c r="AC98" s="33">
        <v>106.800600000017</v>
      </c>
      <c r="AD98" s="33">
        <v>-471485.66555999999</v>
      </c>
      <c r="AE98" s="33">
        <v>240.87959000000001</v>
      </c>
      <c r="AF98" s="33">
        <v>0</v>
      </c>
      <c r="AG98" s="33">
        <v>8151521.5211699996</v>
      </c>
      <c r="AH98" s="33">
        <v>-12899617.16523</v>
      </c>
      <c r="AI98" s="33">
        <v>21051138.6864</v>
      </c>
      <c r="AJ98" s="33">
        <v>2171909</v>
      </c>
    </row>
    <row r="99" spans="1:36" s="3" customFormat="1" ht="12.75" customHeight="1" x14ac:dyDescent="0.2">
      <c r="A99" s="35"/>
      <c r="B99" s="40" t="s">
        <v>202</v>
      </c>
      <c r="C99" s="40"/>
      <c r="D99" s="33">
        <v>73947723.661990002</v>
      </c>
      <c r="E99" s="33">
        <v>28856133.679710001</v>
      </c>
      <c r="F99" s="33">
        <v>0</v>
      </c>
      <c r="G99" s="33">
        <v>-206933.80729</v>
      </c>
      <c r="H99" s="33">
        <v>45298523.789569996</v>
      </c>
      <c r="I99" s="33">
        <v>155970478.83873999</v>
      </c>
      <c r="J99" s="33">
        <v>154976996.40588999</v>
      </c>
      <c r="K99" s="33">
        <v>3975385.8546000002</v>
      </c>
      <c r="L99" s="33">
        <v>-2625578.71313</v>
      </c>
      <c r="M99" s="33">
        <v>321852030.49842</v>
      </c>
      <c r="N99" s="33">
        <v>228567753.33465001</v>
      </c>
      <c r="O99" s="33">
        <v>-246317866.58638</v>
      </c>
      <c r="P99" s="33">
        <v>93284277.163770005</v>
      </c>
      <c r="Q99" s="33">
        <v>-28334177.481490001</v>
      </c>
      <c r="R99" s="33">
        <v>151690606.28329</v>
      </c>
      <c r="S99" s="33">
        <v>147942716.25415</v>
      </c>
      <c r="T99" s="33">
        <v>-4592219.05834</v>
      </c>
      <c r="U99" s="33">
        <v>40480503.664209999</v>
      </c>
      <c r="V99" s="33">
        <v>-173368.00857999999</v>
      </c>
      <c r="W99" s="33">
        <v>39485960.970129997</v>
      </c>
      <c r="X99" s="33">
        <v>541756.97594999999</v>
      </c>
      <c r="Y99" s="33">
        <v>17936828.562720001</v>
      </c>
      <c r="Z99" s="33">
        <v>1746745.88017</v>
      </c>
      <c r="AA99" s="33">
        <v>5722417.5049700001</v>
      </c>
      <c r="AB99" s="33">
        <v>36108127.989579998</v>
      </c>
      <c r="AC99" s="33">
        <v>13273366.18055</v>
      </c>
      <c r="AD99" s="33">
        <v>-6892938.3442900004</v>
      </c>
      <c r="AE99" s="33">
        <v>23298218.266860001</v>
      </c>
      <c r="AF99" s="33">
        <v>-651879.19629999995</v>
      </c>
      <c r="AG99" s="33">
        <v>846544190.16205001</v>
      </c>
      <c r="AH99" s="33">
        <v>-289794961.19580001</v>
      </c>
      <c r="AI99" s="33">
        <v>1136339151.3578501</v>
      </c>
      <c r="AJ99" s="33">
        <v>246790235.30000001</v>
      </c>
    </row>
    <row r="101" spans="1:36" ht="28.5" customHeight="1" x14ac:dyDescent="0.2">
      <c r="A101" s="45" t="s">
        <v>241</v>
      </c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</row>
    <row r="103" spans="1:36" ht="12.75" customHeight="1" x14ac:dyDescent="0.2"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</row>
  </sheetData>
  <mergeCells count="4">
    <mergeCell ref="B99:C99"/>
    <mergeCell ref="B3:C3"/>
    <mergeCell ref="D4:AJ4"/>
    <mergeCell ref="A101:T101"/>
  </mergeCells>
  <pageMargins left="0.23622047244094491" right="0.23622047244094491" top="0.19685039370078741" bottom="0.19685039370078741" header="0.31496062992125984" footer="0.31496062992125984"/>
  <pageSetup paperSize="25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outlinePr summaryBelow="0"/>
  </sheetPr>
  <dimension ref="A1:T107"/>
  <sheetViews>
    <sheetView showGridLines="0" zoomScale="80" zoomScaleNormal="80" workbookViewId="0">
      <pane xSplit="3" ySplit="5" topLeftCell="D6" activePane="bottomRight" state="frozenSplit"/>
      <selection activeCell="G97" sqref="G97"/>
      <selection pane="topRight" activeCell="G97" sqref="G97"/>
      <selection pane="bottomLeft" activeCell="G97" sqref="G97"/>
      <selection pane="bottomRight" sqref="A1:XFD1"/>
    </sheetView>
  </sheetViews>
  <sheetFormatPr defaultColWidth="10.85546875" defaultRowHeight="12.75" customHeight="1" x14ac:dyDescent="0.2"/>
  <cols>
    <col min="1" max="1" width="4.42578125" style="2" customWidth="1"/>
    <col min="2" max="2" width="4.85546875" style="2" customWidth="1"/>
    <col min="3" max="3" width="47.28515625" style="2" customWidth="1"/>
    <col min="4" max="4" width="14" style="2" customWidth="1"/>
    <col min="5" max="5" width="11" style="2" bestFit="1" customWidth="1"/>
    <col min="6" max="6" width="12.42578125" style="2" customWidth="1"/>
    <col min="7" max="7" width="13.7109375" style="2" customWidth="1"/>
    <col min="8" max="8" width="12.28515625" style="2" customWidth="1"/>
    <col min="9" max="9" width="12" style="2" customWidth="1"/>
    <col min="10" max="10" width="12.42578125" style="2" customWidth="1"/>
    <col min="11" max="19" width="11" style="2" bestFit="1" customWidth="1"/>
    <col min="20" max="20" width="12.85546875" style="3" customWidth="1"/>
    <col min="21" max="16384" width="10.85546875" style="2"/>
  </cols>
  <sheetData>
    <row r="1" spans="1:20" ht="15.75" customHeight="1" x14ac:dyDescent="0.25">
      <c r="A1" s="23" t="s">
        <v>250</v>
      </c>
      <c r="C1" s="15"/>
    </row>
    <row r="2" spans="1:20" ht="17.25" customHeight="1" x14ac:dyDescent="0.2">
      <c r="A2" s="29"/>
      <c r="C2" s="29"/>
    </row>
    <row r="3" spans="1:20" ht="14.25" customHeight="1" x14ac:dyDescent="0.2">
      <c r="B3" s="41" t="s">
        <v>203</v>
      </c>
      <c r="C3" s="41"/>
      <c r="T3" s="7" t="s">
        <v>267</v>
      </c>
    </row>
    <row r="4" spans="1:20" ht="14.25" customHeight="1" x14ac:dyDescent="0.25">
      <c r="B4" s="18"/>
      <c r="C4" s="24">
        <v>43313</v>
      </c>
      <c r="D4" s="46" t="s">
        <v>2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8"/>
    </row>
    <row r="5" spans="1:20" s="13" customFormat="1" ht="178.5" customHeight="1" x14ac:dyDescent="0.25">
      <c r="A5" s="22" t="s">
        <v>263</v>
      </c>
      <c r="B5" s="22" t="s">
        <v>5</v>
      </c>
      <c r="C5" s="22" t="s">
        <v>6</v>
      </c>
      <c r="D5" s="10" t="s">
        <v>38</v>
      </c>
      <c r="E5" s="10" t="s">
        <v>39</v>
      </c>
      <c r="F5" s="10" t="s">
        <v>40</v>
      </c>
      <c r="G5" s="10" t="s">
        <v>41</v>
      </c>
      <c r="H5" s="11" t="s">
        <v>42</v>
      </c>
      <c r="I5" s="10" t="s">
        <v>43</v>
      </c>
      <c r="J5" s="11" t="s">
        <v>42</v>
      </c>
      <c r="K5" s="10" t="s">
        <v>44</v>
      </c>
      <c r="L5" s="10" t="s">
        <v>45</v>
      </c>
      <c r="M5" s="10" t="s">
        <v>46</v>
      </c>
      <c r="N5" s="10" t="s">
        <v>47</v>
      </c>
      <c r="O5" s="10" t="s">
        <v>48</v>
      </c>
      <c r="P5" s="10" t="s">
        <v>49</v>
      </c>
      <c r="Q5" s="10" t="s">
        <v>50</v>
      </c>
      <c r="R5" s="10" t="s">
        <v>51</v>
      </c>
      <c r="S5" s="10" t="s">
        <v>52</v>
      </c>
      <c r="T5" s="10" t="s">
        <v>53</v>
      </c>
    </row>
    <row r="6" spans="1:20" s="13" customFormat="1" ht="16.149999999999999" customHeight="1" x14ac:dyDescent="0.25">
      <c r="A6" s="16">
        <v>1</v>
      </c>
      <c r="B6" s="16">
        <v>2</v>
      </c>
      <c r="C6" s="16">
        <v>3</v>
      </c>
      <c r="D6" s="9">
        <v>4</v>
      </c>
      <c r="E6" s="28">
        <v>5</v>
      </c>
      <c r="F6" s="9">
        <v>6</v>
      </c>
      <c r="G6" s="28">
        <v>7</v>
      </c>
      <c r="H6" s="9">
        <v>8</v>
      </c>
      <c r="I6" s="28">
        <v>9</v>
      </c>
      <c r="J6" s="9">
        <v>10</v>
      </c>
      <c r="K6" s="28">
        <v>11</v>
      </c>
      <c r="L6" s="9">
        <v>12</v>
      </c>
      <c r="M6" s="28">
        <v>13</v>
      </c>
      <c r="N6" s="9">
        <v>14</v>
      </c>
      <c r="O6" s="28">
        <v>15</v>
      </c>
      <c r="P6" s="9">
        <v>16</v>
      </c>
      <c r="Q6" s="28">
        <v>17</v>
      </c>
      <c r="R6" s="9">
        <v>18</v>
      </c>
      <c r="S6" s="28">
        <v>19</v>
      </c>
      <c r="T6" s="9">
        <v>20</v>
      </c>
    </row>
    <row r="7" spans="1:20" s="13" customFormat="1" ht="16.149999999999999" customHeight="1" x14ac:dyDescent="0.2">
      <c r="A7" s="21"/>
      <c r="B7" s="30"/>
      <c r="C7" s="30" t="s">
        <v>254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</row>
    <row r="8" spans="1:20" ht="12.75" customHeight="1" x14ac:dyDescent="0.2">
      <c r="A8" s="21">
        <v>1</v>
      </c>
      <c r="B8" s="19" t="s">
        <v>66</v>
      </c>
      <c r="C8" s="19" t="s">
        <v>268</v>
      </c>
      <c r="D8" s="14">
        <v>9813005.0198899992</v>
      </c>
      <c r="E8" s="14">
        <v>12358.12616</v>
      </c>
      <c r="F8" s="14">
        <v>131737517.60454001</v>
      </c>
      <c r="G8" s="14">
        <v>26320136.649590001</v>
      </c>
      <c r="H8" s="14">
        <v>23200194.681000002</v>
      </c>
      <c r="I8" s="14">
        <v>100341628.46606</v>
      </c>
      <c r="J8" s="14">
        <v>48183111.862530001</v>
      </c>
      <c r="K8" s="14">
        <v>1529.08</v>
      </c>
      <c r="L8" s="14">
        <v>2085.1882000000001</v>
      </c>
      <c r="M8" s="14">
        <v>0</v>
      </c>
      <c r="N8" s="14">
        <v>0</v>
      </c>
      <c r="O8" s="14">
        <v>116696.49539</v>
      </c>
      <c r="P8" s="14">
        <v>2755813.8868100001</v>
      </c>
      <c r="Q8" s="14">
        <v>4019312.7617700002</v>
      </c>
      <c r="R8" s="14">
        <v>1218379.75605</v>
      </c>
      <c r="S8" s="14">
        <v>133107.43009000001</v>
      </c>
      <c r="T8" s="38">
        <v>149809805.34889999</v>
      </c>
    </row>
    <row r="9" spans="1:20" ht="12.75" customHeight="1" x14ac:dyDescent="0.2">
      <c r="A9" s="21">
        <v>2</v>
      </c>
      <c r="B9" s="19" t="s">
        <v>64</v>
      </c>
      <c r="C9" s="19" t="s">
        <v>65</v>
      </c>
      <c r="D9" s="14">
        <v>0</v>
      </c>
      <c r="E9" s="14">
        <v>1685.5152499999999</v>
      </c>
      <c r="F9" s="14">
        <v>87920306.682589993</v>
      </c>
      <c r="G9" s="14">
        <v>31616305.942329999</v>
      </c>
      <c r="H9" s="14">
        <v>21116947.956280001</v>
      </c>
      <c r="I9" s="14">
        <v>51832894.87816</v>
      </c>
      <c r="J9" s="14">
        <v>19232979.43293</v>
      </c>
      <c r="K9" s="14">
        <v>0</v>
      </c>
      <c r="L9" s="14">
        <v>0</v>
      </c>
      <c r="M9" s="14">
        <v>50791.958930000001</v>
      </c>
      <c r="N9" s="14">
        <v>2.6404800000000002</v>
      </c>
      <c r="O9" s="14">
        <v>559127.42966999998</v>
      </c>
      <c r="P9" s="14">
        <v>215003.36407000001</v>
      </c>
      <c r="Q9" s="14">
        <v>911685.81677000003</v>
      </c>
      <c r="R9" s="14">
        <v>661700.09415000002</v>
      </c>
      <c r="S9" s="14">
        <v>0</v>
      </c>
      <c r="T9" s="38">
        <v>90320303.501910001</v>
      </c>
    </row>
    <row r="10" spans="1:20" ht="12.75" customHeight="1" x14ac:dyDescent="0.2">
      <c r="A10" s="21">
        <v>3</v>
      </c>
      <c r="B10" s="19" t="s">
        <v>62</v>
      </c>
      <c r="C10" s="19" t="s">
        <v>63</v>
      </c>
      <c r="D10" s="14">
        <v>0</v>
      </c>
      <c r="E10" s="14">
        <v>224158.39577</v>
      </c>
      <c r="F10" s="14">
        <v>24841064.00045</v>
      </c>
      <c r="G10" s="14">
        <v>16171854.529829999</v>
      </c>
      <c r="H10" s="14">
        <v>10017652.018689999</v>
      </c>
      <c r="I10" s="14">
        <v>7617635.0759500004</v>
      </c>
      <c r="J10" s="14">
        <v>3016902.2804700001</v>
      </c>
      <c r="K10" s="14">
        <v>0</v>
      </c>
      <c r="L10" s="14">
        <v>0</v>
      </c>
      <c r="M10" s="14">
        <v>4297729.5092599997</v>
      </c>
      <c r="N10" s="14">
        <v>0</v>
      </c>
      <c r="O10" s="14">
        <v>0</v>
      </c>
      <c r="P10" s="14">
        <v>53335.116520000003</v>
      </c>
      <c r="Q10" s="14">
        <v>2102263.4174299999</v>
      </c>
      <c r="R10" s="14">
        <v>208837.25098000001</v>
      </c>
      <c r="S10" s="14">
        <v>0</v>
      </c>
      <c r="T10" s="38">
        <v>31727387.690409999</v>
      </c>
    </row>
    <row r="11" spans="1:20" ht="12.75" customHeight="1" x14ac:dyDescent="0.2">
      <c r="A11" s="21">
        <v>4</v>
      </c>
      <c r="B11" s="19" t="s">
        <v>67</v>
      </c>
      <c r="C11" s="19" t="s">
        <v>68</v>
      </c>
      <c r="D11" s="14">
        <v>236884.75521999999</v>
      </c>
      <c r="E11" s="14">
        <v>77534.117169999998</v>
      </c>
      <c r="F11" s="14">
        <v>41135887.816590004</v>
      </c>
      <c r="G11" s="14">
        <v>26581374.58385</v>
      </c>
      <c r="H11" s="14">
        <v>17395740.467969999</v>
      </c>
      <c r="I11" s="14">
        <v>8489995.7278899997</v>
      </c>
      <c r="J11" s="14">
        <v>2824928.5493999999</v>
      </c>
      <c r="K11" s="14">
        <v>705.50289999999995</v>
      </c>
      <c r="L11" s="14">
        <v>0</v>
      </c>
      <c r="M11" s="14">
        <v>105691.37791</v>
      </c>
      <c r="N11" s="14">
        <v>0</v>
      </c>
      <c r="O11" s="14">
        <v>0</v>
      </c>
      <c r="P11" s="14">
        <v>676803.52336999995</v>
      </c>
      <c r="Q11" s="14">
        <v>411103.93638000003</v>
      </c>
      <c r="R11" s="14">
        <v>205739.52869000001</v>
      </c>
      <c r="S11" s="14">
        <v>0</v>
      </c>
      <c r="T11" s="38">
        <v>42850350.558229998</v>
      </c>
    </row>
    <row r="12" spans="1:20" ht="12.75" customHeight="1" x14ac:dyDescent="0.2">
      <c r="A12" s="21">
        <v>5</v>
      </c>
      <c r="B12" s="19" t="s">
        <v>71</v>
      </c>
      <c r="C12" s="19" t="s">
        <v>72</v>
      </c>
      <c r="D12" s="14">
        <v>0</v>
      </c>
      <c r="E12" s="14">
        <v>257833.80828</v>
      </c>
      <c r="F12" s="14">
        <v>52720.707309999998</v>
      </c>
      <c r="G12" s="14">
        <v>52720.707309999998</v>
      </c>
      <c r="H12" s="14">
        <v>52712.741699999999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858.97152000000006</v>
      </c>
      <c r="Q12" s="14">
        <v>5974</v>
      </c>
      <c r="R12" s="14">
        <v>2612.8463200000001</v>
      </c>
      <c r="S12" s="14">
        <v>0</v>
      </c>
      <c r="T12" s="38">
        <v>320000.33343</v>
      </c>
    </row>
    <row r="13" spans="1:20" ht="12.75" customHeight="1" x14ac:dyDescent="0.2">
      <c r="A13" s="21"/>
      <c r="B13" s="19"/>
      <c r="C13" s="31" t="s">
        <v>255</v>
      </c>
      <c r="D13" s="33">
        <v>10049889.775110001</v>
      </c>
      <c r="E13" s="33">
        <v>573569.96262999997</v>
      </c>
      <c r="F13" s="33">
        <v>285687496.81147999</v>
      </c>
      <c r="G13" s="33">
        <v>100742392.41291</v>
      </c>
      <c r="H13" s="33">
        <v>71783247.86564</v>
      </c>
      <c r="I13" s="33">
        <v>168282154.14805999</v>
      </c>
      <c r="J13" s="33">
        <v>73257922.125330001</v>
      </c>
      <c r="K13" s="33">
        <v>2234.5828999999999</v>
      </c>
      <c r="L13" s="33">
        <v>2085.1882000000001</v>
      </c>
      <c r="M13" s="33">
        <v>4454212.8460999997</v>
      </c>
      <c r="N13" s="33">
        <v>2.6404800000000002</v>
      </c>
      <c r="O13" s="33">
        <v>675823.92506000004</v>
      </c>
      <c r="P13" s="33">
        <v>3701814.8622900001</v>
      </c>
      <c r="Q13" s="33">
        <v>7450339.9323500004</v>
      </c>
      <c r="R13" s="33">
        <v>2297269.4761899998</v>
      </c>
      <c r="S13" s="33">
        <v>133107.43009000001</v>
      </c>
      <c r="T13" s="33">
        <v>315027847.43287998</v>
      </c>
    </row>
    <row r="14" spans="1:20" ht="12.75" customHeight="1" x14ac:dyDescent="0.2">
      <c r="A14" s="21"/>
      <c r="B14" s="19"/>
      <c r="C14" s="32" t="s">
        <v>256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</row>
    <row r="15" spans="1:20" ht="12.75" customHeight="1" x14ac:dyDescent="0.2">
      <c r="A15" s="21">
        <v>6</v>
      </c>
      <c r="B15" s="19" t="s">
        <v>77</v>
      </c>
      <c r="C15" s="19" t="s">
        <v>78</v>
      </c>
      <c r="D15" s="14">
        <v>0</v>
      </c>
      <c r="E15" s="14">
        <v>3022711.9906199998</v>
      </c>
      <c r="F15" s="14">
        <v>38686168.160099998</v>
      </c>
      <c r="G15" s="14">
        <v>24502653.052560002</v>
      </c>
      <c r="H15" s="14">
        <v>19380454.67199</v>
      </c>
      <c r="I15" s="14">
        <v>14175707.86239</v>
      </c>
      <c r="J15" s="14">
        <v>11036312.014799999</v>
      </c>
      <c r="K15" s="14">
        <v>126.73229000000001</v>
      </c>
      <c r="L15" s="14">
        <v>0</v>
      </c>
      <c r="M15" s="14">
        <v>0</v>
      </c>
      <c r="N15" s="14">
        <v>388914.38834</v>
      </c>
      <c r="O15" s="14">
        <v>64648.420010000002</v>
      </c>
      <c r="P15" s="14">
        <v>66126.242859999998</v>
      </c>
      <c r="Q15" s="14">
        <v>1135054.2109000001</v>
      </c>
      <c r="R15" s="14">
        <v>398649.64309999999</v>
      </c>
      <c r="S15" s="14">
        <v>0</v>
      </c>
      <c r="T15" s="14">
        <v>43762399.788220003</v>
      </c>
    </row>
    <row r="16" spans="1:20" ht="12.75" customHeight="1" x14ac:dyDescent="0.2">
      <c r="A16" s="21">
        <v>7</v>
      </c>
      <c r="B16" s="19" t="s">
        <v>104</v>
      </c>
      <c r="C16" s="19" t="s">
        <v>269</v>
      </c>
      <c r="D16" s="14">
        <v>0</v>
      </c>
      <c r="E16" s="14">
        <v>2211.7405199999998</v>
      </c>
      <c r="F16" s="14">
        <v>3975572.8552700002</v>
      </c>
      <c r="G16" s="14">
        <v>2438778.1112799998</v>
      </c>
      <c r="H16" s="14">
        <v>1020671.86236</v>
      </c>
      <c r="I16" s="14">
        <v>1536794.7439900001</v>
      </c>
      <c r="J16" s="14">
        <v>721422.83764000004</v>
      </c>
      <c r="K16" s="14">
        <v>0</v>
      </c>
      <c r="L16" s="14">
        <v>0</v>
      </c>
      <c r="M16" s="14">
        <v>0</v>
      </c>
      <c r="N16" s="14">
        <v>10585.5273</v>
      </c>
      <c r="O16" s="14">
        <v>15416.170469999999</v>
      </c>
      <c r="P16" s="14">
        <v>233.16634999999999</v>
      </c>
      <c r="Q16" s="14">
        <v>76189.557499999995</v>
      </c>
      <c r="R16" s="14">
        <v>113723.61059</v>
      </c>
      <c r="S16" s="14">
        <v>0</v>
      </c>
      <c r="T16" s="14">
        <v>4193932.628</v>
      </c>
    </row>
    <row r="17" spans="1:20" ht="12.75" customHeight="1" x14ac:dyDescent="0.2">
      <c r="A17" s="21">
        <v>8</v>
      </c>
      <c r="B17" s="19" t="s">
        <v>95</v>
      </c>
      <c r="C17" s="19" t="s">
        <v>96</v>
      </c>
      <c r="D17" s="14">
        <v>0</v>
      </c>
      <c r="E17" s="14">
        <v>40495.42467</v>
      </c>
      <c r="F17" s="14">
        <v>21936717.941750001</v>
      </c>
      <c r="G17" s="14">
        <v>11236861.782779999</v>
      </c>
      <c r="H17" s="14">
        <v>7723300.1010299996</v>
      </c>
      <c r="I17" s="14">
        <v>10699856.15897</v>
      </c>
      <c r="J17" s="14">
        <v>3649425.5979599999</v>
      </c>
      <c r="K17" s="14">
        <v>7364.6661000000004</v>
      </c>
      <c r="L17" s="14">
        <v>0</v>
      </c>
      <c r="M17" s="14">
        <v>0</v>
      </c>
      <c r="N17" s="14">
        <v>0</v>
      </c>
      <c r="O17" s="14">
        <v>0</v>
      </c>
      <c r="P17" s="14">
        <v>19956.091560000001</v>
      </c>
      <c r="Q17" s="14">
        <v>823291.23692000005</v>
      </c>
      <c r="R17" s="14">
        <v>314225.86839999998</v>
      </c>
      <c r="S17" s="14">
        <v>0</v>
      </c>
      <c r="T17" s="14">
        <v>23142051.229400001</v>
      </c>
    </row>
    <row r="18" spans="1:20" ht="12.75" customHeight="1" x14ac:dyDescent="0.2">
      <c r="A18" s="21">
        <v>9</v>
      </c>
      <c r="B18" s="19" t="s">
        <v>75</v>
      </c>
      <c r="C18" s="19" t="s">
        <v>76</v>
      </c>
      <c r="D18" s="14">
        <v>0</v>
      </c>
      <c r="E18" s="14">
        <v>1542332.10219</v>
      </c>
      <c r="F18" s="14">
        <v>6147525.26516</v>
      </c>
      <c r="G18" s="14">
        <v>3507688.6183099998</v>
      </c>
      <c r="H18" s="14">
        <v>3025673.4835399999</v>
      </c>
      <c r="I18" s="14">
        <v>2639821.2165600001</v>
      </c>
      <c r="J18" s="14">
        <v>1461766.12103</v>
      </c>
      <c r="K18" s="14">
        <v>90.494209999999995</v>
      </c>
      <c r="L18" s="14">
        <v>0</v>
      </c>
      <c r="M18" s="14">
        <v>0</v>
      </c>
      <c r="N18" s="14">
        <v>0</v>
      </c>
      <c r="O18" s="14">
        <v>0</v>
      </c>
      <c r="P18" s="14">
        <v>1274.66958</v>
      </c>
      <c r="Q18" s="14">
        <v>274916.78904</v>
      </c>
      <c r="R18" s="14">
        <v>685985.8138</v>
      </c>
      <c r="S18" s="14">
        <v>0</v>
      </c>
      <c r="T18" s="14">
        <v>8652125.1339800004</v>
      </c>
    </row>
    <row r="19" spans="1:20" ht="12.75" customHeight="1" x14ac:dyDescent="0.2">
      <c r="A19" s="21">
        <v>10</v>
      </c>
      <c r="B19" s="19" t="s">
        <v>86</v>
      </c>
      <c r="C19" s="19" t="s">
        <v>87</v>
      </c>
      <c r="D19" s="14">
        <v>0</v>
      </c>
      <c r="E19" s="14">
        <v>166092.13255000001</v>
      </c>
      <c r="F19" s="14">
        <v>21119385.725260001</v>
      </c>
      <c r="G19" s="14">
        <v>14062077.74735</v>
      </c>
      <c r="H19" s="14">
        <v>11894475.386019999</v>
      </c>
      <c r="I19" s="14">
        <v>7057285.2225500001</v>
      </c>
      <c r="J19" s="14">
        <v>6328115.8936700001</v>
      </c>
      <c r="K19" s="14">
        <v>799.28144999999995</v>
      </c>
      <c r="L19" s="14">
        <v>0</v>
      </c>
      <c r="M19" s="14">
        <v>6240.87212</v>
      </c>
      <c r="N19" s="14">
        <v>0</v>
      </c>
      <c r="O19" s="14">
        <v>0</v>
      </c>
      <c r="P19" s="14">
        <v>165802.26954000001</v>
      </c>
      <c r="Q19" s="14">
        <v>1579756.3291799999</v>
      </c>
      <c r="R19" s="14">
        <v>191731.43638999999</v>
      </c>
      <c r="S19" s="14">
        <v>0</v>
      </c>
      <c r="T19" s="14">
        <v>23229808.046489999</v>
      </c>
    </row>
    <row r="20" spans="1:20" ht="12.75" customHeight="1" x14ac:dyDescent="0.2">
      <c r="A20" s="21">
        <v>11</v>
      </c>
      <c r="B20" s="19" t="s">
        <v>73</v>
      </c>
      <c r="C20" s="19" t="s">
        <v>74</v>
      </c>
      <c r="D20" s="14">
        <v>0</v>
      </c>
      <c r="E20" s="14">
        <v>0</v>
      </c>
      <c r="F20" s="14">
        <v>3567231.2210400002</v>
      </c>
      <c r="G20" s="14">
        <v>1588831.513</v>
      </c>
      <c r="H20" s="14">
        <v>1536489.60812</v>
      </c>
      <c r="I20" s="14">
        <v>1978384.9865900001</v>
      </c>
      <c r="J20" s="14">
        <v>376514.69611999998</v>
      </c>
      <c r="K20" s="14">
        <v>393.113</v>
      </c>
      <c r="L20" s="14">
        <v>0</v>
      </c>
      <c r="M20" s="14">
        <v>0</v>
      </c>
      <c r="N20" s="14">
        <v>0</v>
      </c>
      <c r="O20" s="14">
        <v>0</v>
      </c>
      <c r="P20" s="14">
        <v>9674.5462599999992</v>
      </c>
      <c r="Q20" s="14">
        <v>135643.88188999999</v>
      </c>
      <c r="R20" s="14">
        <v>66508.254639999999</v>
      </c>
      <c r="S20" s="14">
        <v>0</v>
      </c>
      <c r="T20" s="14">
        <v>3779451.0168300001</v>
      </c>
    </row>
    <row r="21" spans="1:20" ht="12.75" customHeight="1" x14ac:dyDescent="0.2">
      <c r="A21" s="21">
        <v>12</v>
      </c>
      <c r="B21" s="19" t="s">
        <v>99</v>
      </c>
      <c r="C21" s="19" t="s">
        <v>100</v>
      </c>
      <c r="D21" s="14">
        <v>0</v>
      </c>
      <c r="E21" s="14">
        <v>2.0549300000000001</v>
      </c>
      <c r="F21" s="14">
        <v>16534300.58389</v>
      </c>
      <c r="G21" s="14">
        <v>11493985.27733</v>
      </c>
      <c r="H21" s="14">
        <v>10342261.9834</v>
      </c>
      <c r="I21" s="14">
        <v>5040315.3065600004</v>
      </c>
      <c r="J21" s="14">
        <v>2942188.8015899998</v>
      </c>
      <c r="K21" s="14">
        <v>24507.982919999999</v>
      </c>
      <c r="L21" s="14">
        <v>0</v>
      </c>
      <c r="M21" s="14">
        <v>325.48361999999997</v>
      </c>
      <c r="N21" s="14">
        <v>0</v>
      </c>
      <c r="O21" s="14">
        <v>0</v>
      </c>
      <c r="P21" s="14">
        <v>80694.071710000004</v>
      </c>
      <c r="Q21" s="14">
        <v>755298.08062000002</v>
      </c>
      <c r="R21" s="14">
        <v>307261.97165000002</v>
      </c>
      <c r="S21" s="14">
        <v>0</v>
      </c>
      <c r="T21" s="14">
        <v>17702390.229339998</v>
      </c>
    </row>
    <row r="22" spans="1:20" ht="12.75" customHeight="1" x14ac:dyDescent="0.2">
      <c r="A22" s="21">
        <v>13</v>
      </c>
      <c r="B22" s="19" t="s">
        <v>91</v>
      </c>
      <c r="C22" s="19" t="s">
        <v>92</v>
      </c>
      <c r="D22" s="14">
        <v>0</v>
      </c>
      <c r="E22" s="14">
        <v>352567.37621000002</v>
      </c>
      <c r="F22" s="14">
        <v>18273552.022939999</v>
      </c>
      <c r="G22" s="14">
        <v>15382486.744550001</v>
      </c>
      <c r="H22" s="14">
        <v>5987113.9308500001</v>
      </c>
      <c r="I22" s="14">
        <v>2891040.4123900002</v>
      </c>
      <c r="J22" s="14">
        <v>2008144.7224099999</v>
      </c>
      <c r="K22" s="14">
        <v>4404.2868600000002</v>
      </c>
      <c r="L22" s="14">
        <v>0</v>
      </c>
      <c r="M22" s="14">
        <v>0</v>
      </c>
      <c r="N22" s="14">
        <v>104703.341</v>
      </c>
      <c r="O22" s="14">
        <v>0</v>
      </c>
      <c r="P22" s="14">
        <v>51227.367749999998</v>
      </c>
      <c r="Q22" s="14">
        <v>620505.49994999997</v>
      </c>
      <c r="R22" s="14">
        <v>153831.96625</v>
      </c>
      <c r="S22" s="14">
        <v>0</v>
      </c>
      <c r="T22" s="14">
        <v>19560791.860959999</v>
      </c>
    </row>
    <row r="23" spans="1:20" ht="12.75" customHeight="1" x14ac:dyDescent="0.2">
      <c r="A23" s="21">
        <v>14</v>
      </c>
      <c r="B23" s="19" t="s">
        <v>79</v>
      </c>
      <c r="C23" s="19" t="s">
        <v>270</v>
      </c>
      <c r="D23" s="14">
        <v>372370.77609</v>
      </c>
      <c r="E23" s="14">
        <v>1121062.83299</v>
      </c>
      <c r="F23" s="14">
        <v>2093427.9602099999</v>
      </c>
      <c r="G23" s="14">
        <v>1307795.40769</v>
      </c>
      <c r="H23" s="14">
        <v>225308.43917</v>
      </c>
      <c r="I23" s="14">
        <v>785632.55252000003</v>
      </c>
      <c r="J23" s="14">
        <v>180327.74648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275.14904999999999</v>
      </c>
      <c r="Q23" s="14">
        <v>39061.21888</v>
      </c>
      <c r="R23" s="14">
        <v>123646.23766</v>
      </c>
      <c r="S23" s="14">
        <v>0</v>
      </c>
      <c r="T23" s="14">
        <v>3749844.1748799998</v>
      </c>
    </row>
    <row r="24" spans="1:20" ht="12.75" customHeight="1" x14ac:dyDescent="0.2">
      <c r="A24" s="21">
        <v>15</v>
      </c>
      <c r="B24" s="19" t="s">
        <v>101</v>
      </c>
      <c r="C24" s="19" t="s">
        <v>271</v>
      </c>
      <c r="D24" s="14">
        <v>0</v>
      </c>
      <c r="E24" s="14">
        <v>90565.537249999994</v>
      </c>
      <c r="F24" s="14">
        <v>12184799.02885</v>
      </c>
      <c r="G24" s="14">
        <v>12176112.132160001</v>
      </c>
      <c r="H24" s="14">
        <v>11951888.981480001</v>
      </c>
      <c r="I24" s="14">
        <v>8686.8966899999996</v>
      </c>
      <c r="J24" s="14">
        <v>8686.8966899999996</v>
      </c>
      <c r="K24" s="14">
        <v>210.31703999999999</v>
      </c>
      <c r="L24" s="14">
        <v>0</v>
      </c>
      <c r="M24" s="14">
        <v>0</v>
      </c>
      <c r="N24" s="14">
        <v>101305.614</v>
      </c>
      <c r="O24" s="14">
        <v>0</v>
      </c>
      <c r="P24" s="14">
        <v>300.20060000000001</v>
      </c>
      <c r="Q24" s="14">
        <v>339677.15458999999</v>
      </c>
      <c r="R24" s="14">
        <v>21670.47192</v>
      </c>
      <c r="S24" s="14">
        <v>0</v>
      </c>
      <c r="T24" s="14">
        <v>12738528.32425</v>
      </c>
    </row>
    <row r="25" spans="1:20" ht="12.75" customHeight="1" x14ac:dyDescent="0.2">
      <c r="A25" s="21">
        <v>16</v>
      </c>
      <c r="B25" s="19" t="s">
        <v>102</v>
      </c>
      <c r="C25" s="19" t="s">
        <v>103</v>
      </c>
      <c r="D25" s="14">
        <v>0</v>
      </c>
      <c r="E25" s="14">
        <v>0</v>
      </c>
      <c r="F25" s="14">
        <v>7490886.1741699995</v>
      </c>
      <c r="G25" s="14">
        <v>5281621.3694700003</v>
      </c>
      <c r="H25" s="14">
        <v>3231591.8546099998</v>
      </c>
      <c r="I25" s="14">
        <v>2209264.8047000002</v>
      </c>
      <c r="J25" s="14">
        <v>1090938.0838299999</v>
      </c>
      <c r="K25" s="14">
        <v>0</v>
      </c>
      <c r="L25" s="14">
        <v>0</v>
      </c>
      <c r="M25" s="14">
        <v>2710720.6436899998</v>
      </c>
      <c r="N25" s="14">
        <v>42730.823069999999</v>
      </c>
      <c r="O25" s="14">
        <v>0</v>
      </c>
      <c r="P25" s="14">
        <v>1797.21577</v>
      </c>
      <c r="Q25" s="14">
        <v>187820.33632</v>
      </c>
      <c r="R25" s="14">
        <v>22734.155569999999</v>
      </c>
      <c r="S25" s="14">
        <v>0</v>
      </c>
      <c r="T25" s="14">
        <v>10456689.34859</v>
      </c>
    </row>
    <row r="26" spans="1:20" ht="12.75" customHeight="1" x14ac:dyDescent="0.2">
      <c r="A26" s="21">
        <v>17</v>
      </c>
      <c r="B26" s="19" t="s">
        <v>80</v>
      </c>
      <c r="C26" s="19" t="s">
        <v>81</v>
      </c>
      <c r="D26" s="14">
        <v>0</v>
      </c>
      <c r="E26" s="14">
        <v>147613.24679999999</v>
      </c>
      <c r="F26" s="14">
        <v>6849599.43982</v>
      </c>
      <c r="G26" s="14">
        <v>3760865.4619999998</v>
      </c>
      <c r="H26" s="14">
        <v>2377472.6286999998</v>
      </c>
      <c r="I26" s="14">
        <v>3088733.9778200001</v>
      </c>
      <c r="J26" s="14">
        <v>1251682.99504</v>
      </c>
      <c r="K26" s="14">
        <v>0</v>
      </c>
      <c r="L26" s="14">
        <v>297824.51598999999</v>
      </c>
      <c r="M26" s="14">
        <v>100693.92011000001</v>
      </c>
      <c r="N26" s="14">
        <v>38327.778359999997</v>
      </c>
      <c r="O26" s="14">
        <v>0</v>
      </c>
      <c r="P26" s="14">
        <v>18765.77059</v>
      </c>
      <c r="Q26" s="14">
        <v>262971.36927000002</v>
      </c>
      <c r="R26" s="14">
        <v>75760.665729999993</v>
      </c>
      <c r="S26" s="14">
        <v>0</v>
      </c>
      <c r="T26" s="14">
        <v>7791556.7066700002</v>
      </c>
    </row>
    <row r="27" spans="1:20" ht="12.75" customHeight="1" x14ac:dyDescent="0.2">
      <c r="A27" s="21">
        <v>18</v>
      </c>
      <c r="B27" s="19" t="s">
        <v>97</v>
      </c>
      <c r="C27" s="19" t="s">
        <v>98</v>
      </c>
      <c r="D27" s="14">
        <v>0</v>
      </c>
      <c r="E27" s="14">
        <v>1218.64202</v>
      </c>
      <c r="F27" s="14">
        <v>3902175.7643800001</v>
      </c>
      <c r="G27" s="14">
        <v>3900828.7873499999</v>
      </c>
      <c r="H27" s="14">
        <v>1237872.72123</v>
      </c>
      <c r="I27" s="14">
        <v>1346.97703</v>
      </c>
      <c r="J27" s="14">
        <v>1346.97703</v>
      </c>
      <c r="K27" s="14">
        <v>19.353079999999999</v>
      </c>
      <c r="L27" s="14">
        <v>0</v>
      </c>
      <c r="M27" s="14">
        <v>0</v>
      </c>
      <c r="N27" s="14">
        <v>36916.250719999996</v>
      </c>
      <c r="O27" s="14">
        <v>0</v>
      </c>
      <c r="P27" s="14">
        <v>0.33628000000000002</v>
      </c>
      <c r="Q27" s="14">
        <v>108379.03908</v>
      </c>
      <c r="R27" s="14">
        <v>22403.584350000001</v>
      </c>
      <c r="S27" s="14">
        <v>0</v>
      </c>
      <c r="T27" s="14">
        <v>4071112.96991</v>
      </c>
    </row>
    <row r="28" spans="1:20" ht="12.75" customHeight="1" x14ac:dyDescent="0.2">
      <c r="A28" s="21">
        <v>19</v>
      </c>
      <c r="B28" s="19" t="s">
        <v>90</v>
      </c>
      <c r="C28" s="19" t="s">
        <v>246</v>
      </c>
      <c r="D28" s="14">
        <v>0</v>
      </c>
      <c r="E28" s="14">
        <v>4015.4563800000001</v>
      </c>
      <c r="F28" s="14">
        <v>1441121.61913</v>
      </c>
      <c r="G28" s="14">
        <v>864433.48641999997</v>
      </c>
      <c r="H28" s="14">
        <v>790431.81891999999</v>
      </c>
      <c r="I28" s="14">
        <v>576678.63600000006</v>
      </c>
      <c r="J28" s="14">
        <v>448723.45984000002</v>
      </c>
      <c r="K28" s="14">
        <v>0</v>
      </c>
      <c r="L28" s="14">
        <v>0</v>
      </c>
      <c r="M28" s="14">
        <v>0</v>
      </c>
      <c r="N28" s="14">
        <v>0</v>
      </c>
      <c r="O28" s="14">
        <v>7159.0401700000002</v>
      </c>
      <c r="P28" s="14">
        <v>4503.0848800000003</v>
      </c>
      <c r="Q28" s="14">
        <v>49981.555390000001</v>
      </c>
      <c r="R28" s="14">
        <v>50862.012580000002</v>
      </c>
      <c r="S28" s="14">
        <v>0</v>
      </c>
      <c r="T28" s="14">
        <v>1557642.76853</v>
      </c>
    </row>
    <row r="29" spans="1:20" ht="12.75" customHeight="1" x14ac:dyDescent="0.2">
      <c r="A29" s="21">
        <v>20</v>
      </c>
      <c r="B29" s="19" t="s">
        <v>88</v>
      </c>
      <c r="C29" s="19" t="s">
        <v>89</v>
      </c>
      <c r="D29" s="14">
        <v>0</v>
      </c>
      <c r="E29" s="14">
        <v>0</v>
      </c>
      <c r="F29" s="14">
        <v>2697484.7435599999</v>
      </c>
      <c r="G29" s="14">
        <v>683613.78506999998</v>
      </c>
      <c r="H29" s="14">
        <v>242358.13694999999</v>
      </c>
      <c r="I29" s="14">
        <v>2013870.9584900001</v>
      </c>
      <c r="J29" s="14">
        <v>203806.23079</v>
      </c>
      <c r="K29" s="14">
        <v>0</v>
      </c>
      <c r="L29" s="14">
        <v>0</v>
      </c>
      <c r="M29" s="14">
        <v>0</v>
      </c>
      <c r="N29" s="14">
        <v>3518.56988</v>
      </c>
      <c r="O29" s="14">
        <v>0</v>
      </c>
      <c r="P29" s="14">
        <v>16.730070000000001</v>
      </c>
      <c r="Q29" s="14">
        <v>82146.989830000006</v>
      </c>
      <c r="R29" s="14">
        <v>40608.718800000002</v>
      </c>
      <c r="S29" s="14">
        <v>0</v>
      </c>
      <c r="T29" s="14">
        <v>2823775.75214</v>
      </c>
    </row>
    <row r="30" spans="1:20" ht="12.75" customHeight="1" x14ac:dyDescent="0.2">
      <c r="A30" s="21">
        <v>21</v>
      </c>
      <c r="B30" s="19" t="s">
        <v>93</v>
      </c>
      <c r="C30" s="19" t="s">
        <v>94</v>
      </c>
      <c r="D30" s="14">
        <v>0</v>
      </c>
      <c r="E30" s="14">
        <v>4.0000000000000003E-5</v>
      </c>
      <c r="F30" s="14">
        <v>809412.09877000004</v>
      </c>
      <c r="G30" s="14">
        <v>500117.96617000003</v>
      </c>
      <c r="H30" s="14">
        <v>463201.12153</v>
      </c>
      <c r="I30" s="14">
        <v>309294.13260000001</v>
      </c>
      <c r="J30" s="14">
        <v>128772.16008</v>
      </c>
      <c r="K30" s="14">
        <v>0</v>
      </c>
      <c r="L30" s="14">
        <v>0</v>
      </c>
      <c r="M30" s="14">
        <v>1085.7041400000001</v>
      </c>
      <c r="N30" s="14">
        <v>0</v>
      </c>
      <c r="O30" s="14">
        <v>0</v>
      </c>
      <c r="P30" s="14">
        <v>11529.62608</v>
      </c>
      <c r="Q30" s="14">
        <v>69180.679170000003</v>
      </c>
      <c r="R30" s="14">
        <v>14016.51224</v>
      </c>
      <c r="S30" s="14">
        <v>0</v>
      </c>
      <c r="T30" s="14">
        <v>905224.62043999997</v>
      </c>
    </row>
    <row r="31" spans="1:20" ht="12.75" customHeight="1" x14ac:dyDescent="0.2">
      <c r="A31" s="21">
        <v>22</v>
      </c>
      <c r="B31" s="19" t="s">
        <v>105</v>
      </c>
      <c r="C31" s="19" t="s">
        <v>106</v>
      </c>
      <c r="D31" s="14">
        <v>0</v>
      </c>
      <c r="E31" s="14">
        <v>262687.06589999999</v>
      </c>
      <c r="F31" s="14">
        <v>45045.462469999999</v>
      </c>
      <c r="G31" s="14">
        <v>0</v>
      </c>
      <c r="H31" s="14">
        <v>0</v>
      </c>
      <c r="I31" s="14">
        <v>45045.462469999999</v>
      </c>
      <c r="J31" s="14">
        <v>819.60397999999998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20284.6551</v>
      </c>
      <c r="R31" s="14">
        <v>2649.9055199999998</v>
      </c>
      <c r="S31" s="14">
        <v>0</v>
      </c>
      <c r="T31" s="14">
        <v>330667.08899000002</v>
      </c>
    </row>
    <row r="32" spans="1:20" ht="12.75" customHeight="1" x14ac:dyDescent="0.2">
      <c r="A32" s="21">
        <v>23</v>
      </c>
      <c r="B32" s="19" t="s">
        <v>107</v>
      </c>
      <c r="C32" s="19" t="s">
        <v>272</v>
      </c>
      <c r="D32" s="14">
        <v>0</v>
      </c>
      <c r="E32" s="14">
        <v>1.7319199999999999</v>
      </c>
      <c r="F32" s="14">
        <v>1314984.52489</v>
      </c>
      <c r="G32" s="14">
        <v>12260.947679999999</v>
      </c>
      <c r="H32" s="14">
        <v>11205.790209999999</v>
      </c>
      <c r="I32" s="14">
        <v>1302723.57721</v>
      </c>
      <c r="J32" s="14">
        <v>110805.72622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30208.97955</v>
      </c>
      <c r="R32" s="14">
        <v>16331.855460000001</v>
      </c>
      <c r="S32" s="14">
        <v>0</v>
      </c>
      <c r="T32" s="14">
        <v>1361527.09182</v>
      </c>
    </row>
    <row r="33" spans="1:20" ht="12.75" customHeight="1" x14ac:dyDescent="0.2">
      <c r="A33" s="21">
        <v>24</v>
      </c>
      <c r="B33" s="19" t="s">
        <v>112</v>
      </c>
      <c r="C33" s="19" t="s">
        <v>113</v>
      </c>
      <c r="D33" s="14">
        <v>0</v>
      </c>
      <c r="E33" s="14">
        <v>0</v>
      </c>
      <c r="F33" s="14">
        <v>1412480.56091</v>
      </c>
      <c r="G33" s="14">
        <v>1412480.56091</v>
      </c>
      <c r="H33" s="14">
        <v>412489.39841999998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2461.2620000000002</v>
      </c>
      <c r="O33" s="14">
        <v>0</v>
      </c>
      <c r="P33" s="14">
        <v>0.21273</v>
      </c>
      <c r="Q33" s="14">
        <v>61375.347739999997</v>
      </c>
      <c r="R33" s="14">
        <v>2363.3420299999998</v>
      </c>
      <c r="S33" s="14">
        <v>0</v>
      </c>
      <c r="T33" s="14">
        <v>1478680.72541</v>
      </c>
    </row>
    <row r="34" spans="1:20" ht="12.75" customHeight="1" x14ac:dyDescent="0.2">
      <c r="A34" s="21">
        <v>25</v>
      </c>
      <c r="B34" s="19" t="s">
        <v>108</v>
      </c>
      <c r="C34" s="19" t="s">
        <v>109</v>
      </c>
      <c r="D34" s="14">
        <v>0</v>
      </c>
      <c r="E34" s="14">
        <v>4.0000000000000003E-5</v>
      </c>
      <c r="F34" s="14">
        <v>220896.85292999999</v>
      </c>
      <c r="G34" s="14">
        <v>208443.21155000001</v>
      </c>
      <c r="H34" s="14">
        <v>186179.74961999999</v>
      </c>
      <c r="I34" s="14">
        <v>12453.641379999999</v>
      </c>
      <c r="J34" s="14">
        <v>991.04789000000005</v>
      </c>
      <c r="K34" s="14">
        <v>208.07938999999999</v>
      </c>
      <c r="L34" s="14">
        <v>0</v>
      </c>
      <c r="M34" s="14">
        <v>0</v>
      </c>
      <c r="N34" s="14">
        <v>3203.1840000000002</v>
      </c>
      <c r="O34" s="14">
        <v>0</v>
      </c>
      <c r="P34" s="14">
        <v>571.31534999999997</v>
      </c>
      <c r="Q34" s="14">
        <v>1506.1610499999999</v>
      </c>
      <c r="R34" s="14">
        <v>2031.5246299999999</v>
      </c>
      <c r="S34" s="14">
        <v>0</v>
      </c>
      <c r="T34" s="14">
        <v>228417.11739</v>
      </c>
    </row>
    <row r="35" spans="1:20" ht="12.75" customHeight="1" x14ac:dyDescent="0.2">
      <c r="A35" s="21">
        <v>26</v>
      </c>
      <c r="B35" s="19" t="s">
        <v>114</v>
      </c>
      <c r="C35" s="19" t="s">
        <v>115</v>
      </c>
      <c r="D35" s="14">
        <v>0</v>
      </c>
      <c r="E35" s="14">
        <v>1197.2850000000001</v>
      </c>
      <c r="F35" s="14">
        <v>665577.35583999997</v>
      </c>
      <c r="G35" s="14">
        <v>660823.00584999996</v>
      </c>
      <c r="H35" s="14">
        <v>544631.60161000001</v>
      </c>
      <c r="I35" s="14">
        <v>4754.3499899999997</v>
      </c>
      <c r="J35" s="14">
        <v>4754.3499899999997</v>
      </c>
      <c r="K35" s="14">
        <v>151.25066000000001</v>
      </c>
      <c r="L35" s="14">
        <v>0</v>
      </c>
      <c r="M35" s="14">
        <v>0</v>
      </c>
      <c r="N35" s="14">
        <v>4944</v>
      </c>
      <c r="O35" s="14">
        <v>0</v>
      </c>
      <c r="P35" s="14">
        <v>0</v>
      </c>
      <c r="Q35" s="14">
        <v>13825.703030000001</v>
      </c>
      <c r="R35" s="14">
        <v>4813.5959499999999</v>
      </c>
      <c r="S35" s="14">
        <v>0</v>
      </c>
      <c r="T35" s="14">
        <v>690509.19047999999</v>
      </c>
    </row>
    <row r="36" spans="1:20" ht="12.75" customHeight="1" x14ac:dyDescent="0.2">
      <c r="A36" s="21">
        <v>27</v>
      </c>
      <c r="B36" s="19" t="s">
        <v>110</v>
      </c>
      <c r="C36" s="19" t="s">
        <v>111</v>
      </c>
      <c r="D36" s="14">
        <v>0</v>
      </c>
      <c r="E36" s="14">
        <v>0</v>
      </c>
      <c r="F36" s="14">
        <v>417407.33205999999</v>
      </c>
      <c r="G36" s="14">
        <v>404718.48015000002</v>
      </c>
      <c r="H36" s="14">
        <v>175211.24137999999</v>
      </c>
      <c r="I36" s="14">
        <v>12688.851909999999</v>
      </c>
      <c r="J36" s="14">
        <v>6057.2845699999998</v>
      </c>
      <c r="K36" s="14">
        <v>0</v>
      </c>
      <c r="L36" s="14">
        <v>0</v>
      </c>
      <c r="M36" s="14">
        <v>0</v>
      </c>
      <c r="N36" s="14">
        <v>5877.9930000000004</v>
      </c>
      <c r="O36" s="14">
        <v>0</v>
      </c>
      <c r="P36" s="14">
        <v>148.70663999999999</v>
      </c>
      <c r="Q36" s="14">
        <v>16721.594990000001</v>
      </c>
      <c r="R36" s="14">
        <v>1893.3707999999999</v>
      </c>
      <c r="S36" s="14">
        <v>0</v>
      </c>
      <c r="T36" s="14">
        <v>442048.99748999998</v>
      </c>
    </row>
    <row r="37" spans="1:20" ht="12.75" customHeight="1" x14ac:dyDescent="0.2">
      <c r="A37" s="21">
        <v>28</v>
      </c>
      <c r="B37" s="19" t="s">
        <v>85</v>
      </c>
      <c r="C37" s="19" t="s">
        <v>273</v>
      </c>
      <c r="D37" s="14">
        <v>0</v>
      </c>
      <c r="E37" s="14">
        <v>6.105E-2</v>
      </c>
      <c r="F37" s="14">
        <v>94116.00361</v>
      </c>
      <c r="G37" s="14">
        <v>54305.380039999996</v>
      </c>
      <c r="H37" s="14">
        <v>52125.537819999998</v>
      </c>
      <c r="I37" s="14">
        <v>39810.623570000003</v>
      </c>
      <c r="J37" s="14">
        <v>11296.60714</v>
      </c>
      <c r="K37" s="14">
        <v>0</v>
      </c>
      <c r="L37" s="14">
        <v>0</v>
      </c>
      <c r="M37" s="14">
        <v>518.32979</v>
      </c>
      <c r="N37" s="14">
        <v>0</v>
      </c>
      <c r="O37" s="14">
        <v>0</v>
      </c>
      <c r="P37" s="14">
        <v>8.4238400000000002</v>
      </c>
      <c r="Q37" s="14">
        <v>2517.3159799999999</v>
      </c>
      <c r="R37" s="14">
        <v>5316.3981299999996</v>
      </c>
      <c r="S37" s="14">
        <v>0</v>
      </c>
      <c r="T37" s="14">
        <v>102476.5324</v>
      </c>
    </row>
    <row r="38" spans="1:20" ht="12.75" customHeight="1" x14ac:dyDescent="0.2">
      <c r="A38" s="21"/>
      <c r="B38" s="19"/>
      <c r="C38" s="31" t="s">
        <v>257</v>
      </c>
      <c r="D38" s="33">
        <v>372370.77609</v>
      </c>
      <c r="E38" s="33">
        <v>6754774.6810799995</v>
      </c>
      <c r="F38" s="33">
        <v>171879868.69701001</v>
      </c>
      <c r="G38" s="33">
        <v>115441782.82967</v>
      </c>
      <c r="H38" s="33">
        <v>82812410.04896</v>
      </c>
      <c r="I38" s="33">
        <v>56430191.35238</v>
      </c>
      <c r="J38" s="33">
        <v>31972899.854789998</v>
      </c>
      <c r="K38" s="33">
        <v>38275.557000000001</v>
      </c>
      <c r="L38" s="33">
        <v>297824.51598999999</v>
      </c>
      <c r="M38" s="33">
        <v>2819584.9534700001</v>
      </c>
      <c r="N38" s="33">
        <v>743488.73167000001</v>
      </c>
      <c r="O38" s="33">
        <v>87223.630650000006</v>
      </c>
      <c r="P38" s="33">
        <v>432905.19748999999</v>
      </c>
      <c r="Q38" s="33">
        <v>6686313.68597</v>
      </c>
      <c r="R38" s="33">
        <v>2639020.9161899998</v>
      </c>
      <c r="S38" s="33">
        <v>0</v>
      </c>
      <c r="T38" s="33">
        <v>192751651.34261</v>
      </c>
    </row>
    <row r="39" spans="1:20" ht="12.75" customHeight="1" x14ac:dyDescent="0.2">
      <c r="A39" s="21"/>
      <c r="B39" s="19"/>
      <c r="C39" s="32" t="s">
        <v>258</v>
      </c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</row>
    <row r="40" spans="1:20" ht="12.75" customHeight="1" x14ac:dyDescent="0.2">
      <c r="A40" s="21">
        <v>29</v>
      </c>
      <c r="B40" s="19" t="s">
        <v>134</v>
      </c>
      <c r="C40" s="19" t="s">
        <v>135</v>
      </c>
      <c r="D40" s="14">
        <v>0</v>
      </c>
      <c r="E40" s="14">
        <v>186755.43027000001</v>
      </c>
      <c r="F40" s="14">
        <v>25967523.080759998</v>
      </c>
      <c r="G40" s="14">
        <v>18606526.008250002</v>
      </c>
      <c r="H40" s="14">
        <v>9226592.80779</v>
      </c>
      <c r="I40" s="14">
        <v>7360982.1721900003</v>
      </c>
      <c r="J40" s="14">
        <v>3503733.9518599999</v>
      </c>
      <c r="K40" s="14">
        <v>10880.029259999999</v>
      </c>
      <c r="L40" s="14">
        <v>0</v>
      </c>
      <c r="M40" s="14">
        <v>0</v>
      </c>
      <c r="N40" s="14">
        <v>79742.663509999998</v>
      </c>
      <c r="O40" s="14">
        <v>101172.70924</v>
      </c>
      <c r="P40" s="14">
        <v>7891.8603000000003</v>
      </c>
      <c r="Q40" s="14">
        <v>1139484.78263</v>
      </c>
      <c r="R40" s="14">
        <v>239736.39087999999</v>
      </c>
      <c r="S40" s="14">
        <v>488708.53376000002</v>
      </c>
      <c r="T40" s="14">
        <v>28221895.480610002</v>
      </c>
    </row>
    <row r="41" spans="1:20" ht="12.75" customHeight="1" x14ac:dyDescent="0.2">
      <c r="A41" s="21">
        <v>30</v>
      </c>
      <c r="B41" s="19" t="s">
        <v>131</v>
      </c>
      <c r="C41" s="19" t="s">
        <v>132</v>
      </c>
      <c r="D41" s="14">
        <v>0</v>
      </c>
      <c r="E41" s="14">
        <v>44811.644310000003</v>
      </c>
      <c r="F41" s="14">
        <v>8822491.9544699993</v>
      </c>
      <c r="G41" s="14">
        <v>5730047.08555</v>
      </c>
      <c r="H41" s="14">
        <v>4952281.0905999998</v>
      </c>
      <c r="I41" s="14">
        <v>3091483.0038800002</v>
      </c>
      <c r="J41" s="14">
        <v>1080304.054</v>
      </c>
      <c r="K41" s="14">
        <v>0</v>
      </c>
      <c r="L41" s="14">
        <v>0</v>
      </c>
      <c r="M41" s="14">
        <v>0</v>
      </c>
      <c r="N41" s="14">
        <v>32454.973000000002</v>
      </c>
      <c r="O41" s="14">
        <v>47141.438629999997</v>
      </c>
      <c r="P41" s="14">
        <v>17558.026979999999</v>
      </c>
      <c r="Q41" s="14">
        <v>470725.90059999999</v>
      </c>
      <c r="R41" s="14">
        <v>82691.664659999995</v>
      </c>
      <c r="S41" s="14">
        <v>20203.907370000001</v>
      </c>
      <c r="T41" s="14">
        <v>9538079.5100200009</v>
      </c>
    </row>
    <row r="42" spans="1:20" ht="12.75" customHeight="1" x14ac:dyDescent="0.2">
      <c r="A42" s="21">
        <v>31</v>
      </c>
      <c r="B42" s="19" t="s">
        <v>121</v>
      </c>
      <c r="C42" s="19" t="s">
        <v>122</v>
      </c>
      <c r="D42" s="14">
        <v>0</v>
      </c>
      <c r="E42" s="14">
        <v>127734.99215999999</v>
      </c>
      <c r="F42" s="14">
        <v>6954986.6661</v>
      </c>
      <c r="G42" s="14">
        <v>4099917.7364699999</v>
      </c>
      <c r="H42" s="14">
        <v>1610468.23273</v>
      </c>
      <c r="I42" s="14">
        <v>2855068.9296300001</v>
      </c>
      <c r="J42" s="14">
        <v>248202.34736000001</v>
      </c>
      <c r="K42" s="14">
        <v>24.928979999999999</v>
      </c>
      <c r="L42" s="14">
        <v>93057.599369999996</v>
      </c>
      <c r="M42" s="14">
        <v>0</v>
      </c>
      <c r="N42" s="14">
        <v>25100.794999999998</v>
      </c>
      <c r="O42" s="14">
        <v>0</v>
      </c>
      <c r="P42" s="14">
        <v>3720.7401399999999</v>
      </c>
      <c r="Q42" s="14">
        <v>251532.53834999999</v>
      </c>
      <c r="R42" s="14">
        <v>59033.645109999998</v>
      </c>
      <c r="S42" s="14">
        <v>55233.561650000003</v>
      </c>
      <c r="T42" s="14">
        <v>7570425.46686</v>
      </c>
    </row>
    <row r="43" spans="1:20" ht="12.75" customHeight="1" x14ac:dyDescent="0.2">
      <c r="A43" s="21">
        <v>32</v>
      </c>
      <c r="B43" s="19" t="s">
        <v>157</v>
      </c>
      <c r="C43" s="19" t="s">
        <v>158</v>
      </c>
      <c r="D43" s="14">
        <v>0</v>
      </c>
      <c r="E43" s="14">
        <v>0</v>
      </c>
      <c r="F43" s="14">
        <v>5022366.6884399997</v>
      </c>
      <c r="G43" s="14">
        <v>3065287.0264300001</v>
      </c>
      <c r="H43" s="14">
        <v>2689891.01529</v>
      </c>
      <c r="I43" s="14">
        <v>1957074.6620100001</v>
      </c>
      <c r="J43" s="14">
        <v>633604.57828999998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66.231110000000001</v>
      </c>
      <c r="Q43" s="14">
        <v>231465.96677</v>
      </c>
      <c r="R43" s="14">
        <v>34915.564980000003</v>
      </c>
      <c r="S43" s="14">
        <v>0</v>
      </c>
      <c r="T43" s="14">
        <v>5288814.4512999998</v>
      </c>
    </row>
    <row r="44" spans="1:20" ht="12.75" customHeight="1" x14ac:dyDescent="0.2">
      <c r="A44" s="21">
        <v>33</v>
      </c>
      <c r="B44" s="19" t="s">
        <v>137</v>
      </c>
      <c r="C44" s="19" t="s">
        <v>138</v>
      </c>
      <c r="D44" s="14">
        <v>0</v>
      </c>
      <c r="E44" s="14">
        <v>0</v>
      </c>
      <c r="F44" s="14">
        <v>3097859.5412400002</v>
      </c>
      <c r="G44" s="14">
        <v>1105884.42875</v>
      </c>
      <c r="H44" s="14">
        <v>786496.54813000001</v>
      </c>
      <c r="I44" s="14">
        <v>1991975.11249</v>
      </c>
      <c r="J44" s="14">
        <v>238396.16271</v>
      </c>
      <c r="K44" s="14">
        <v>493.43950000000001</v>
      </c>
      <c r="L44" s="14">
        <v>0</v>
      </c>
      <c r="M44" s="14">
        <v>259084.26821000001</v>
      </c>
      <c r="N44" s="14">
        <v>0</v>
      </c>
      <c r="O44" s="14">
        <v>0</v>
      </c>
      <c r="P44" s="14">
        <v>3903.8108499999998</v>
      </c>
      <c r="Q44" s="14">
        <v>57084.81149</v>
      </c>
      <c r="R44" s="14">
        <v>13527.201129999999</v>
      </c>
      <c r="S44" s="14">
        <v>0</v>
      </c>
      <c r="T44" s="14">
        <v>3431953.0724200001</v>
      </c>
    </row>
    <row r="45" spans="1:20" ht="12.75" customHeight="1" x14ac:dyDescent="0.2">
      <c r="A45" s="21">
        <v>34</v>
      </c>
      <c r="B45" s="19" t="s">
        <v>165</v>
      </c>
      <c r="C45" s="19" t="s">
        <v>166</v>
      </c>
      <c r="D45" s="14">
        <v>0</v>
      </c>
      <c r="E45" s="14">
        <v>184.5977</v>
      </c>
      <c r="F45" s="14">
        <v>3591772.4756700001</v>
      </c>
      <c r="G45" s="14">
        <v>2982328.02128</v>
      </c>
      <c r="H45" s="14">
        <v>2756596.39029</v>
      </c>
      <c r="I45" s="14">
        <v>609444.45438999997</v>
      </c>
      <c r="J45" s="14">
        <v>497620.76257999998</v>
      </c>
      <c r="K45" s="14">
        <v>0</v>
      </c>
      <c r="L45" s="14">
        <v>0</v>
      </c>
      <c r="M45" s="14">
        <v>0</v>
      </c>
      <c r="N45" s="14">
        <v>9153.8107</v>
      </c>
      <c r="O45" s="14">
        <v>0</v>
      </c>
      <c r="P45" s="14">
        <v>922.04453999999998</v>
      </c>
      <c r="Q45" s="14">
        <v>194439.74746000001</v>
      </c>
      <c r="R45" s="14">
        <v>37443.37977</v>
      </c>
      <c r="S45" s="14">
        <v>35499.282740000002</v>
      </c>
      <c r="T45" s="14">
        <v>3869415.3385800002</v>
      </c>
    </row>
    <row r="46" spans="1:20" ht="12.75" customHeight="1" x14ac:dyDescent="0.2">
      <c r="A46" s="21">
        <v>35</v>
      </c>
      <c r="B46" s="19" t="s">
        <v>179</v>
      </c>
      <c r="C46" s="19" t="s">
        <v>274</v>
      </c>
      <c r="D46" s="14">
        <v>0</v>
      </c>
      <c r="E46" s="14">
        <v>119.50767</v>
      </c>
      <c r="F46" s="14">
        <v>2058312.3021800001</v>
      </c>
      <c r="G46" s="14">
        <v>1495909.31449</v>
      </c>
      <c r="H46" s="14">
        <v>539602.21187999996</v>
      </c>
      <c r="I46" s="14">
        <v>562402.98768999998</v>
      </c>
      <c r="J46" s="14">
        <v>391901.89455000003</v>
      </c>
      <c r="K46" s="14">
        <v>213.0504</v>
      </c>
      <c r="L46" s="14">
        <v>0</v>
      </c>
      <c r="M46" s="14">
        <v>0</v>
      </c>
      <c r="N46" s="14">
        <v>3860</v>
      </c>
      <c r="O46" s="14">
        <v>0</v>
      </c>
      <c r="P46" s="14">
        <v>51.593580000000003</v>
      </c>
      <c r="Q46" s="14">
        <v>28345.40711</v>
      </c>
      <c r="R46" s="14">
        <v>15514.44535</v>
      </c>
      <c r="S46" s="14">
        <v>0</v>
      </c>
      <c r="T46" s="14">
        <v>2106416.3062900002</v>
      </c>
    </row>
    <row r="47" spans="1:20" ht="12.75" customHeight="1" x14ac:dyDescent="0.2">
      <c r="A47" s="21">
        <v>36</v>
      </c>
      <c r="B47" s="19" t="s">
        <v>153</v>
      </c>
      <c r="C47" s="19" t="s">
        <v>154</v>
      </c>
      <c r="D47" s="14">
        <v>0</v>
      </c>
      <c r="E47" s="14">
        <v>1.7158599999999999</v>
      </c>
      <c r="F47" s="14">
        <v>2778355.0941499998</v>
      </c>
      <c r="G47" s="14">
        <v>1318698.7491299999</v>
      </c>
      <c r="H47" s="14">
        <v>605983.83525999996</v>
      </c>
      <c r="I47" s="14">
        <v>1459656.3450199999</v>
      </c>
      <c r="J47" s="14">
        <v>456043.52866000001</v>
      </c>
      <c r="K47" s="14">
        <v>432.73700000000002</v>
      </c>
      <c r="L47" s="14">
        <v>0</v>
      </c>
      <c r="M47" s="14">
        <v>620.05798000000004</v>
      </c>
      <c r="N47" s="14">
        <v>1.4892399999999999</v>
      </c>
      <c r="O47" s="14">
        <v>0</v>
      </c>
      <c r="P47" s="14">
        <v>272.03541999999999</v>
      </c>
      <c r="Q47" s="14">
        <v>177134.54438000001</v>
      </c>
      <c r="R47" s="14">
        <v>37877.097399999999</v>
      </c>
      <c r="S47" s="14">
        <v>0</v>
      </c>
      <c r="T47" s="14">
        <v>2994694.7714300002</v>
      </c>
    </row>
    <row r="48" spans="1:20" ht="12.75" customHeight="1" x14ac:dyDescent="0.2">
      <c r="A48" s="21">
        <v>37</v>
      </c>
      <c r="B48" s="19" t="s">
        <v>128</v>
      </c>
      <c r="C48" s="19" t="s">
        <v>275</v>
      </c>
      <c r="D48" s="14">
        <v>0</v>
      </c>
      <c r="E48" s="14">
        <v>0</v>
      </c>
      <c r="F48" s="14">
        <v>3060094.9787499998</v>
      </c>
      <c r="G48" s="14">
        <v>490860.28496000002</v>
      </c>
      <c r="H48" s="14">
        <v>288481.19202000002</v>
      </c>
      <c r="I48" s="14">
        <v>2569234.6937899999</v>
      </c>
      <c r="J48" s="14">
        <v>237429.83158</v>
      </c>
      <c r="K48" s="14">
        <v>0</v>
      </c>
      <c r="L48" s="14">
        <v>0</v>
      </c>
      <c r="M48" s="14">
        <v>0</v>
      </c>
      <c r="N48" s="14">
        <v>0</v>
      </c>
      <c r="O48" s="14">
        <v>4653.6603400000004</v>
      </c>
      <c r="P48" s="14">
        <v>3591.0718900000002</v>
      </c>
      <c r="Q48" s="14">
        <v>54178.456639999997</v>
      </c>
      <c r="R48" s="14">
        <v>30524.831010000002</v>
      </c>
      <c r="S48" s="14">
        <v>0</v>
      </c>
      <c r="T48" s="14">
        <v>3153042.9986299998</v>
      </c>
    </row>
    <row r="49" spans="1:20" ht="12.75" customHeight="1" x14ac:dyDescent="0.2">
      <c r="A49" s="21">
        <v>38</v>
      </c>
      <c r="B49" s="19" t="s">
        <v>129</v>
      </c>
      <c r="C49" s="19" t="s">
        <v>130</v>
      </c>
      <c r="D49" s="14">
        <v>0</v>
      </c>
      <c r="E49" s="14">
        <v>19.411390000000001</v>
      </c>
      <c r="F49" s="14">
        <v>1901894.0668800001</v>
      </c>
      <c r="G49" s="14">
        <v>1013831.16495</v>
      </c>
      <c r="H49" s="14">
        <v>830237.70146000001</v>
      </c>
      <c r="I49" s="14">
        <v>888057.16113999998</v>
      </c>
      <c r="J49" s="14">
        <v>357088.51214000001</v>
      </c>
      <c r="K49" s="14">
        <v>104.04725999999999</v>
      </c>
      <c r="L49" s="14">
        <v>0</v>
      </c>
      <c r="M49" s="14">
        <v>1520.63267</v>
      </c>
      <c r="N49" s="14">
        <v>2523.0454599999998</v>
      </c>
      <c r="O49" s="14">
        <v>0</v>
      </c>
      <c r="P49" s="14">
        <v>213.38294999999999</v>
      </c>
      <c r="Q49" s="14">
        <v>138364.26913</v>
      </c>
      <c r="R49" s="14">
        <v>20230.085299999999</v>
      </c>
      <c r="S49" s="14">
        <v>0</v>
      </c>
      <c r="T49" s="14">
        <v>2064868.9410399999</v>
      </c>
    </row>
    <row r="50" spans="1:20" ht="12.75" customHeight="1" x14ac:dyDescent="0.2">
      <c r="A50" s="21">
        <v>39</v>
      </c>
      <c r="B50" s="19" t="s">
        <v>84</v>
      </c>
      <c r="C50" s="19" t="s">
        <v>245</v>
      </c>
      <c r="D50" s="14">
        <v>0</v>
      </c>
      <c r="E50" s="14">
        <v>0</v>
      </c>
      <c r="F50" s="14">
        <v>1702592.5639800001</v>
      </c>
      <c r="G50" s="14">
        <v>1171019.7639599999</v>
      </c>
      <c r="H50" s="14">
        <v>990105.53370999999</v>
      </c>
      <c r="I50" s="14">
        <v>531572.80001999997</v>
      </c>
      <c r="J50" s="14">
        <v>279473.17447000003</v>
      </c>
      <c r="K50" s="14">
        <v>338.86599999999999</v>
      </c>
      <c r="L50" s="14">
        <v>0</v>
      </c>
      <c r="M50" s="14">
        <v>0</v>
      </c>
      <c r="N50" s="14">
        <v>0</v>
      </c>
      <c r="O50" s="14">
        <v>2880.24116</v>
      </c>
      <c r="P50" s="14">
        <v>2407.9855200000002</v>
      </c>
      <c r="Q50" s="14">
        <v>66566.047160000002</v>
      </c>
      <c r="R50" s="14">
        <v>29759.702560000002</v>
      </c>
      <c r="S50" s="14">
        <v>0</v>
      </c>
      <c r="T50" s="14">
        <v>1804545.4063800001</v>
      </c>
    </row>
    <row r="51" spans="1:20" ht="12.75" customHeight="1" x14ac:dyDescent="0.2">
      <c r="A51" s="21">
        <v>40</v>
      </c>
      <c r="B51" s="19" t="s">
        <v>169</v>
      </c>
      <c r="C51" s="19" t="s">
        <v>170</v>
      </c>
      <c r="D51" s="14">
        <v>0</v>
      </c>
      <c r="E51" s="14">
        <v>0</v>
      </c>
      <c r="F51" s="14">
        <v>972492.91362000001</v>
      </c>
      <c r="G51" s="14">
        <v>341201.88792000001</v>
      </c>
      <c r="H51" s="14">
        <v>184912.61603999999</v>
      </c>
      <c r="I51" s="14">
        <v>631291.0257</v>
      </c>
      <c r="J51" s="14">
        <v>77729.721780000007</v>
      </c>
      <c r="K51" s="14">
        <v>1541.7275</v>
      </c>
      <c r="L51" s="14">
        <v>0</v>
      </c>
      <c r="M51" s="14">
        <v>0</v>
      </c>
      <c r="N51" s="14">
        <v>661.37300000000005</v>
      </c>
      <c r="O51" s="14">
        <v>0</v>
      </c>
      <c r="P51" s="14">
        <v>661.47904000000005</v>
      </c>
      <c r="Q51" s="14">
        <v>81481.804600000003</v>
      </c>
      <c r="R51" s="14">
        <v>11035.97523</v>
      </c>
      <c r="S51" s="14">
        <v>0</v>
      </c>
      <c r="T51" s="14">
        <v>1067875.27299</v>
      </c>
    </row>
    <row r="52" spans="1:20" ht="12.75" customHeight="1" x14ac:dyDescent="0.2">
      <c r="A52" s="21">
        <v>41</v>
      </c>
      <c r="B52" s="19" t="s">
        <v>175</v>
      </c>
      <c r="C52" s="19" t="s">
        <v>176</v>
      </c>
      <c r="D52" s="14">
        <v>0</v>
      </c>
      <c r="E52" s="14">
        <v>135320.03542</v>
      </c>
      <c r="F52" s="14">
        <v>1624970.12732</v>
      </c>
      <c r="G52" s="14">
        <v>833129.34577000001</v>
      </c>
      <c r="H52" s="14">
        <v>514677.8676</v>
      </c>
      <c r="I52" s="14">
        <v>791840.78154999996</v>
      </c>
      <c r="J52" s="14">
        <v>139048.01386000001</v>
      </c>
      <c r="K52" s="14">
        <v>91.23</v>
      </c>
      <c r="L52" s="14">
        <v>0</v>
      </c>
      <c r="M52" s="14">
        <v>0</v>
      </c>
      <c r="N52" s="14">
        <v>0</v>
      </c>
      <c r="O52" s="14">
        <v>0</v>
      </c>
      <c r="P52" s="14">
        <v>11988.69299</v>
      </c>
      <c r="Q52" s="14">
        <v>56055.014049999998</v>
      </c>
      <c r="R52" s="14">
        <v>14505.08664</v>
      </c>
      <c r="S52" s="14">
        <v>60455.612459999997</v>
      </c>
      <c r="T52" s="14">
        <v>1903385.7988799999</v>
      </c>
    </row>
    <row r="53" spans="1:20" ht="12.75" customHeight="1" x14ac:dyDescent="0.2">
      <c r="A53" s="21">
        <v>42</v>
      </c>
      <c r="B53" s="19" t="s">
        <v>82</v>
      </c>
      <c r="C53" s="19" t="s">
        <v>83</v>
      </c>
      <c r="D53" s="14">
        <v>0</v>
      </c>
      <c r="E53" s="14">
        <v>18.91761</v>
      </c>
      <c r="F53" s="14">
        <v>721798.49615999998</v>
      </c>
      <c r="G53" s="14">
        <v>581751.09433999995</v>
      </c>
      <c r="H53" s="14">
        <v>516898.97710000002</v>
      </c>
      <c r="I53" s="14">
        <v>140047.40182</v>
      </c>
      <c r="J53" s="14">
        <v>54502.672250000003</v>
      </c>
      <c r="K53" s="14">
        <v>7.5679999999999996</v>
      </c>
      <c r="L53" s="14">
        <v>0</v>
      </c>
      <c r="M53" s="14">
        <v>0</v>
      </c>
      <c r="N53" s="14">
        <v>11167.111000000001</v>
      </c>
      <c r="O53" s="14">
        <v>22557.539860000001</v>
      </c>
      <c r="P53" s="14">
        <v>9.0526199999999992</v>
      </c>
      <c r="Q53" s="14">
        <v>16010.13762</v>
      </c>
      <c r="R53" s="14">
        <v>8937.9874600000003</v>
      </c>
      <c r="S53" s="14">
        <v>0</v>
      </c>
      <c r="T53" s="14">
        <v>780506.81033000001</v>
      </c>
    </row>
    <row r="54" spans="1:20" ht="12.75" customHeight="1" x14ac:dyDescent="0.2">
      <c r="A54" s="21">
        <v>43</v>
      </c>
      <c r="B54" s="19" t="s">
        <v>161</v>
      </c>
      <c r="C54" s="19" t="s">
        <v>162</v>
      </c>
      <c r="D54" s="14">
        <v>0</v>
      </c>
      <c r="E54" s="14">
        <v>0</v>
      </c>
      <c r="F54" s="14">
        <v>824299.86534000002</v>
      </c>
      <c r="G54" s="14">
        <v>670136.36984000006</v>
      </c>
      <c r="H54" s="14">
        <v>390224.00182</v>
      </c>
      <c r="I54" s="14">
        <v>154163.49549999999</v>
      </c>
      <c r="J54" s="14">
        <v>100465.75089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21.661740000000002</v>
      </c>
      <c r="Q54" s="14">
        <v>35180.312859999998</v>
      </c>
      <c r="R54" s="14">
        <v>16361.435289999999</v>
      </c>
      <c r="S54" s="14">
        <v>0</v>
      </c>
      <c r="T54" s="14">
        <v>875863.27523000003</v>
      </c>
    </row>
    <row r="55" spans="1:20" ht="12.75" customHeight="1" x14ac:dyDescent="0.2">
      <c r="A55" s="21">
        <v>44</v>
      </c>
      <c r="B55" s="19" t="s">
        <v>144</v>
      </c>
      <c r="C55" s="19" t="s">
        <v>276</v>
      </c>
      <c r="D55" s="14">
        <v>0</v>
      </c>
      <c r="E55" s="14">
        <v>0</v>
      </c>
      <c r="F55" s="14">
        <v>815533.68013999995</v>
      </c>
      <c r="G55" s="14">
        <v>296267.32968000002</v>
      </c>
      <c r="H55" s="14">
        <v>285712.11210000003</v>
      </c>
      <c r="I55" s="14">
        <v>519266.35045999999</v>
      </c>
      <c r="J55" s="14">
        <v>35097.096400000002</v>
      </c>
      <c r="K55" s="14">
        <v>0</v>
      </c>
      <c r="L55" s="14">
        <v>0</v>
      </c>
      <c r="M55" s="14">
        <v>0</v>
      </c>
      <c r="N55" s="14">
        <v>1368.72</v>
      </c>
      <c r="O55" s="14">
        <v>89020.598480000001</v>
      </c>
      <c r="P55" s="14">
        <v>3668.0234799999998</v>
      </c>
      <c r="Q55" s="14">
        <v>377835.19342000003</v>
      </c>
      <c r="R55" s="14">
        <v>98476.760139999999</v>
      </c>
      <c r="S55" s="14">
        <v>0</v>
      </c>
      <c r="T55" s="14">
        <v>1385902.97566</v>
      </c>
    </row>
    <row r="56" spans="1:20" ht="12.75" customHeight="1" x14ac:dyDescent="0.2">
      <c r="A56" s="21">
        <v>45</v>
      </c>
      <c r="B56" s="19" t="s">
        <v>133</v>
      </c>
      <c r="C56" s="19" t="s">
        <v>265</v>
      </c>
      <c r="D56" s="14">
        <v>0</v>
      </c>
      <c r="E56" s="14">
        <v>0</v>
      </c>
      <c r="F56" s="14">
        <v>1170166.54935</v>
      </c>
      <c r="G56" s="14">
        <v>633929.57316999999</v>
      </c>
      <c r="H56" s="14">
        <v>371442.24177000002</v>
      </c>
      <c r="I56" s="14">
        <v>536236.97618</v>
      </c>
      <c r="J56" s="14">
        <v>202578.00808</v>
      </c>
      <c r="K56" s="14">
        <v>0</v>
      </c>
      <c r="L56" s="14">
        <v>0</v>
      </c>
      <c r="M56" s="14">
        <v>0</v>
      </c>
      <c r="N56" s="14">
        <v>7014.107</v>
      </c>
      <c r="O56" s="14">
        <v>50100.50159</v>
      </c>
      <c r="P56" s="14">
        <v>26.363189999999999</v>
      </c>
      <c r="Q56" s="14">
        <v>7726.1384200000002</v>
      </c>
      <c r="R56" s="14">
        <v>3976.5140200000001</v>
      </c>
      <c r="S56" s="14">
        <v>0</v>
      </c>
      <c r="T56" s="14">
        <v>1239010.1735700001</v>
      </c>
    </row>
    <row r="57" spans="1:20" ht="12.75" customHeight="1" x14ac:dyDescent="0.2">
      <c r="A57" s="21">
        <v>46</v>
      </c>
      <c r="B57" s="19" t="s">
        <v>147</v>
      </c>
      <c r="C57" s="19" t="s">
        <v>148</v>
      </c>
      <c r="D57" s="14">
        <v>0</v>
      </c>
      <c r="E57" s="14">
        <v>280488.39893999998</v>
      </c>
      <c r="F57" s="14">
        <v>300917.04856999998</v>
      </c>
      <c r="G57" s="14">
        <v>197603.99538000001</v>
      </c>
      <c r="H57" s="14">
        <v>124090.23715</v>
      </c>
      <c r="I57" s="14">
        <v>103313.05319000001</v>
      </c>
      <c r="J57" s="14">
        <v>15783.582619999999</v>
      </c>
      <c r="K57" s="14">
        <v>1319.96597</v>
      </c>
      <c r="L57" s="14">
        <v>0</v>
      </c>
      <c r="M57" s="14">
        <v>0</v>
      </c>
      <c r="N57" s="14">
        <v>0</v>
      </c>
      <c r="O57" s="14">
        <v>0</v>
      </c>
      <c r="P57" s="14">
        <v>23.821670000000001</v>
      </c>
      <c r="Q57" s="14">
        <v>11256.213320000001</v>
      </c>
      <c r="R57" s="14">
        <v>4997.4214199999997</v>
      </c>
      <c r="S57" s="14">
        <v>0</v>
      </c>
      <c r="T57" s="14">
        <v>599002.86988999997</v>
      </c>
    </row>
    <row r="58" spans="1:20" ht="12.75" customHeight="1" x14ac:dyDescent="0.2">
      <c r="A58" s="21">
        <v>47</v>
      </c>
      <c r="B58" s="19" t="s">
        <v>124</v>
      </c>
      <c r="C58" s="19" t="s">
        <v>125</v>
      </c>
      <c r="D58" s="14">
        <v>0</v>
      </c>
      <c r="E58" s="14">
        <v>0</v>
      </c>
      <c r="F58" s="14">
        <v>903293.08768999996</v>
      </c>
      <c r="G58" s="14">
        <v>497441.58880000003</v>
      </c>
      <c r="H58" s="14">
        <v>261196.67851999999</v>
      </c>
      <c r="I58" s="14">
        <v>405841.17888999998</v>
      </c>
      <c r="J58" s="14">
        <v>85127.821660000001</v>
      </c>
      <c r="K58" s="14">
        <v>0</v>
      </c>
      <c r="L58" s="14">
        <v>0</v>
      </c>
      <c r="M58" s="14">
        <v>0</v>
      </c>
      <c r="N58" s="14">
        <v>0.20147999999999999</v>
      </c>
      <c r="O58" s="14">
        <v>4559.2308300000004</v>
      </c>
      <c r="P58" s="14">
        <v>0.748</v>
      </c>
      <c r="Q58" s="14">
        <v>19250.101070000001</v>
      </c>
      <c r="R58" s="14">
        <v>9296.9471699999995</v>
      </c>
      <c r="S58" s="14">
        <v>119075.77245</v>
      </c>
      <c r="T58" s="14">
        <v>1055476.0886899999</v>
      </c>
    </row>
    <row r="59" spans="1:20" ht="12.75" customHeight="1" x14ac:dyDescent="0.2">
      <c r="A59" s="21">
        <v>48</v>
      </c>
      <c r="B59" s="19" t="s">
        <v>116</v>
      </c>
      <c r="C59" s="19" t="s">
        <v>277</v>
      </c>
      <c r="D59" s="14">
        <v>0</v>
      </c>
      <c r="E59" s="14">
        <v>9003.7602700000007</v>
      </c>
      <c r="F59" s="14">
        <v>872715.15699000005</v>
      </c>
      <c r="G59" s="14">
        <v>480682.86586000002</v>
      </c>
      <c r="H59" s="14">
        <v>234940.02522000001</v>
      </c>
      <c r="I59" s="14">
        <v>392032.29113000003</v>
      </c>
      <c r="J59" s="14">
        <v>70141.810670000006</v>
      </c>
      <c r="K59" s="14">
        <v>124.90482</v>
      </c>
      <c r="L59" s="14">
        <v>0</v>
      </c>
      <c r="M59" s="14">
        <v>0</v>
      </c>
      <c r="N59" s="14">
        <v>8297.8719999999994</v>
      </c>
      <c r="O59" s="14">
        <v>0</v>
      </c>
      <c r="P59" s="14">
        <v>7746.5747499999998</v>
      </c>
      <c r="Q59" s="14">
        <v>114046.78242</v>
      </c>
      <c r="R59" s="14">
        <v>5466.9200099999998</v>
      </c>
      <c r="S59" s="14">
        <v>0</v>
      </c>
      <c r="T59" s="14">
        <v>1017401.97126</v>
      </c>
    </row>
    <row r="60" spans="1:20" ht="12.75" customHeight="1" x14ac:dyDescent="0.2">
      <c r="A60" s="21">
        <v>49</v>
      </c>
      <c r="B60" s="19" t="s">
        <v>174</v>
      </c>
      <c r="C60" s="19" t="s">
        <v>278</v>
      </c>
      <c r="D60" s="14">
        <v>0</v>
      </c>
      <c r="E60" s="14">
        <v>0</v>
      </c>
      <c r="F60" s="14">
        <v>680018.7818</v>
      </c>
      <c r="G60" s="14">
        <v>581842.07360999996</v>
      </c>
      <c r="H60" s="14">
        <v>187219.49552999999</v>
      </c>
      <c r="I60" s="14">
        <v>98176.708190000005</v>
      </c>
      <c r="J60" s="14">
        <v>88190.677599999995</v>
      </c>
      <c r="K60" s="14">
        <v>0</v>
      </c>
      <c r="L60" s="14">
        <v>0</v>
      </c>
      <c r="M60" s="14">
        <v>0</v>
      </c>
      <c r="N60" s="14">
        <v>3193.489</v>
      </c>
      <c r="O60" s="14">
        <v>0</v>
      </c>
      <c r="P60" s="14">
        <v>433.71433000000002</v>
      </c>
      <c r="Q60" s="14">
        <v>14371.88076</v>
      </c>
      <c r="R60" s="14">
        <v>5122.2725499999997</v>
      </c>
      <c r="S60" s="14">
        <v>0</v>
      </c>
      <c r="T60" s="14">
        <v>703140.13844000001</v>
      </c>
    </row>
    <row r="61" spans="1:20" ht="12.75" customHeight="1" x14ac:dyDescent="0.2">
      <c r="A61" s="21">
        <v>50</v>
      </c>
      <c r="B61" s="19" t="s">
        <v>194</v>
      </c>
      <c r="C61" s="19" t="s">
        <v>248</v>
      </c>
      <c r="D61" s="14">
        <v>0</v>
      </c>
      <c r="E61" s="14">
        <v>0</v>
      </c>
      <c r="F61" s="14">
        <v>886474.53951999999</v>
      </c>
      <c r="G61" s="14">
        <v>884316.92848999996</v>
      </c>
      <c r="H61" s="14">
        <v>454328.86473999999</v>
      </c>
      <c r="I61" s="14">
        <v>2157.61103</v>
      </c>
      <c r="J61" s="14">
        <v>2016.9610600000001</v>
      </c>
      <c r="K61" s="14">
        <v>991.06338000000005</v>
      </c>
      <c r="L61" s="14">
        <v>0</v>
      </c>
      <c r="M61" s="14">
        <v>0</v>
      </c>
      <c r="N61" s="14">
        <v>6081.7165100000002</v>
      </c>
      <c r="O61" s="14">
        <v>1914.241</v>
      </c>
      <c r="P61" s="14">
        <v>0</v>
      </c>
      <c r="Q61" s="14">
        <v>25021.532620000002</v>
      </c>
      <c r="R61" s="14">
        <v>2299.2455</v>
      </c>
      <c r="S61" s="14">
        <v>0</v>
      </c>
      <c r="T61" s="14">
        <v>922782.33852999995</v>
      </c>
    </row>
    <row r="62" spans="1:20" ht="12.75" customHeight="1" x14ac:dyDescent="0.2">
      <c r="A62" s="21">
        <v>51</v>
      </c>
      <c r="B62" s="19" t="s">
        <v>163</v>
      </c>
      <c r="C62" s="19" t="s">
        <v>164</v>
      </c>
      <c r="D62" s="14">
        <v>0</v>
      </c>
      <c r="E62" s="14">
        <v>0</v>
      </c>
      <c r="F62" s="14">
        <v>769862.40053999994</v>
      </c>
      <c r="G62" s="14">
        <v>665594.08386999997</v>
      </c>
      <c r="H62" s="14">
        <v>653588.66637999995</v>
      </c>
      <c r="I62" s="14">
        <v>104268.31667</v>
      </c>
      <c r="J62" s="14">
        <v>52751.138529999997</v>
      </c>
      <c r="K62" s="14">
        <v>0</v>
      </c>
      <c r="L62" s="14">
        <v>0</v>
      </c>
      <c r="M62" s="14">
        <v>0</v>
      </c>
      <c r="N62" s="14">
        <v>1000</v>
      </c>
      <c r="O62" s="14">
        <v>0</v>
      </c>
      <c r="P62" s="14">
        <v>7.2334300000000002</v>
      </c>
      <c r="Q62" s="14">
        <v>10518.764719999999</v>
      </c>
      <c r="R62" s="14">
        <v>5637.5294999999996</v>
      </c>
      <c r="S62" s="14">
        <v>40347.107499999998</v>
      </c>
      <c r="T62" s="14">
        <v>827373.03569000005</v>
      </c>
    </row>
    <row r="63" spans="1:20" ht="12.75" customHeight="1" x14ac:dyDescent="0.2">
      <c r="A63" s="21">
        <v>52</v>
      </c>
      <c r="B63" s="19" t="s">
        <v>136</v>
      </c>
      <c r="C63" s="19" t="s">
        <v>279</v>
      </c>
      <c r="D63" s="14">
        <v>0</v>
      </c>
      <c r="E63" s="14">
        <v>0</v>
      </c>
      <c r="F63" s="14">
        <v>464982.31599999999</v>
      </c>
      <c r="G63" s="14">
        <v>344506.22431000002</v>
      </c>
      <c r="H63" s="14">
        <v>231799.25336</v>
      </c>
      <c r="I63" s="14">
        <v>120476.09169</v>
      </c>
      <c r="J63" s="14">
        <v>47003.9712</v>
      </c>
      <c r="K63" s="14">
        <v>0</v>
      </c>
      <c r="L63" s="14">
        <v>0</v>
      </c>
      <c r="M63" s="14">
        <v>0</v>
      </c>
      <c r="N63" s="14">
        <v>3572.3989999999999</v>
      </c>
      <c r="O63" s="14">
        <v>691.54965000000004</v>
      </c>
      <c r="P63" s="14">
        <v>287.78411</v>
      </c>
      <c r="Q63" s="14">
        <v>6100.2174699999996</v>
      </c>
      <c r="R63" s="14">
        <v>4825.8264600000002</v>
      </c>
      <c r="S63" s="14">
        <v>0</v>
      </c>
      <c r="T63" s="14">
        <v>480460.09269000002</v>
      </c>
    </row>
    <row r="64" spans="1:20" ht="12.75" customHeight="1" x14ac:dyDescent="0.2">
      <c r="A64" s="21">
        <v>53</v>
      </c>
      <c r="B64" s="19" t="s">
        <v>159</v>
      </c>
      <c r="C64" s="19" t="s">
        <v>160</v>
      </c>
      <c r="D64" s="14">
        <v>0</v>
      </c>
      <c r="E64" s="14">
        <v>0</v>
      </c>
      <c r="F64" s="14">
        <v>689806.57616000006</v>
      </c>
      <c r="G64" s="14">
        <v>394990.18943999999</v>
      </c>
      <c r="H64" s="14">
        <v>341073.92712000001</v>
      </c>
      <c r="I64" s="14">
        <v>294816.38672000001</v>
      </c>
      <c r="J64" s="14">
        <v>60596.087399999997</v>
      </c>
      <c r="K64" s="14">
        <v>14.9559</v>
      </c>
      <c r="L64" s="14">
        <v>0</v>
      </c>
      <c r="M64" s="14">
        <v>0</v>
      </c>
      <c r="N64" s="14">
        <v>1427.479</v>
      </c>
      <c r="O64" s="14">
        <v>0</v>
      </c>
      <c r="P64" s="14">
        <v>0</v>
      </c>
      <c r="Q64" s="14">
        <v>9059.6156699999992</v>
      </c>
      <c r="R64" s="14">
        <v>12476.123369999999</v>
      </c>
      <c r="S64" s="14">
        <v>0</v>
      </c>
      <c r="T64" s="14">
        <v>712784.75009999995</v>
      </c>
    </row>
    <row r="65" spans="1:20" ht="12.75" customHeight="1" x14ac:dyDescent="0.2">
      <c r="A65" s="21">
        <v>54</v>
      </c>
      <c r="B65" s="19" t="s">
        <v>141</v>
      </c>
      <c r="C65" s="19" t="s">
        <v>280</v>
      </c>
      <c r="D65" s="14">
        <v>0</v>
      </c>
      <c r="E65" s="14">
        <v>0</v>
      </c>
      <c r="F65" s="14">
        <v>464792.77886999998</v>
      </c>
      <c r="G65" s="14">
        <v>255784.31912</v>
      </c>
      <c r="H65" s="14">
        <v>226590.01108</v>
      </c>
      <c r="I65" s="14">
        <v>209008.45975000001</v>
      </c>
      <c r="J65" s="14">
        <v>86265.012730000002</v>
      </c>
      <c r="K65" s="14">
        <v>0</v>
      </c>
      <c r="L65" s="14">
        <v>0</v>
      </c>
      <c r="M65" s="14">
        <v>0</v>
      </c>
      <c r="N65" s="14">
        <v>0</v>
      </c>
      <c r="O65" s="14">
        <v>11414.992249999999</v>
      </c>
      <c r="P65" s="14">
        <v>187.85782</v>
      </c>
      <c r="Q65" s="14">
        <v>34129.750540000001</v>
      </c>
      <c r="R65" s="14">
        <v>1181.9747199999999</v>
      </c>
      <c r="S65" s="14">
        <v>0</v>
      </c>
      <c r="T65" s="14">
        <v>511707.3542</v>
      </c>
    </row>
    <row r="66" spans="1:20" ht="12.75" customHeight="1" x14ac:dyDescent="0.2">
      <c r="A66" s="21">
        <v>55</v>
      </c>
      <c r="B66" s="19" t="s">
        <v>197</v>
      </c>
      <c r="C66" s="19" t="s">
        <v>281</v>
      </c>
      <c r="D66" s="14">
        <v>0</v>
      </c>
      <c r="E66" s="14">
        <v>0</v>
      </c>
      <c r="F66" s="14">
        <v>725072.06568999996</v>
      </c>
      <c r="G66" s="14">
        <v>600685.03405999998</v>
      </c>
      <c r="H66" s="14">
        <v>574318.65079999994</v>
      </c>
      <c r="I66" s="14">
        <v>124387.03163</v>
      </c>
      <c r="J66" s="14">
        <v>48602.838920000002</v>
      </c>
      <c r="K66" s="14">
        <v>0</v>
      </c>
      <c r="L66" s="14">
        <v>0</v>
      </c>
      <c r="M66" s="14">
        <v>0</v>
      </c>
      <c r="N66" s="14">
        <v>2430.4630000000002</v>
      </c>
      <c r="O66" s="14">
        <v>0</v>
      </c>
      <c r="P66" s="14">
        <v>495.25092000000001</v>
      </c>
      <c r="Q66" s="14">
        <v>24460.32948</v>
      </c>
      <c r="R66" s="14">
        <v>8567.9368799999993</v>
      </c>
      <c r="S66" s="14">
        <v>0</v>
      </c>
      <c r="T66" s="14">
        <v>761026.04596999998</v>
      </c>
    </row>
    <row r="67" spans="1:20" ht="12.75" customHeight="1" x14ac:dyDescent="0.2">
      <c r="A67" s="21">
        <v>56</v>
      </c>
      <c r="B67" s="19" t="s">
        <v>180</v>
      </c>
      <c r="C67" s="19" t="s">
        <v>181</v>
      </c>
      <c r="D67" s="14">
        <v>0</v>
      </c>
      <c r="E67" s="14">
        <v>0</v>
      </c>
      <c r="F67" s="14">
        <v>591961.26352000004</v>
      </c>
      <c r="G67" s="14">
        <v>366065.97128</v>
      </c>
      <c r="H67" s="14">
        <v>280034.50365999999</v>
      </c>
      <c r="I67" s="14">
        <v>225895.29224000001</v>
      </c>
      <c r="J67" s="14">
        <v>68650.216579999993</v>
      </c>
      <c r="K67" s="14">
        <v>0</v>
      </c>
      <c r="L67" s="14">
        <v>0</v>
      </c>
      <c r="M67" s="14">
        <v>0</v>
      </c>
      <c r="N67" s="14">
        <v>0</v>
      </c>
      <c r="O67" s="14">
        <v>0</v>
      </c>
      <c r="P67" s="14">
        <v>1172.6606300000001</v>
      </c>
      <c r="Q67" s="14">
        <v>23441.56205</v>
      </c>
      <c r="R67" s="14">
        <v>12685.23515</v>
      </c>
      <c r="S67" s="14">
        <v>0</v>
      </c>
      <c r="T67" s="14">
        <v>629260.72135000001</v>
      </c>
    </row>
    <row r="68" spans="1:20" ht="12.75" customHeight="1" x14ac:dyDescent="0.2">
      <c r="A68" s="21">
        <v>57</v>
      </c>
      <c r="B68" s="19" t="s">
        <v>190</v>
      </c>
      <c r="C68" s="19" t="s">
        <v>282</v>
      </c>
      <c r="D68" s="14">
        <v>0</v>
      </c>
      <c r="E68" s="14">
        <v>0</v>
      </c>
      <c r="F68" s="14">
        <v>374973.44706999999</v>
      </c>
      <c r="G68" s="14">
        <v>251278.55848000001</v>
      </c>
      <c r="H68" s="14">
        <v>233339.13557000001</v>
      </c>
      <c r="I68" s="14">
        <v>123694.88859</v>
      </c>
      <c r="J68" s="14">
        <v>26803.218970000002</v>
      </c>
      <c r="K68" s="14">
        <v>0</v>
      </c>
      <c r="L68" s="14">
        <v>0</v>
      </c>
      <c r="M68" s="14">
        <v>0</v>
      </c>
      <c r="N68" s="14">
        <v>222.63200000000001</v>
      </c>
      <c r="O68" s="14">
        <v>0</v>
      </c>
      <c r="P68" s="14">
        <v>148.47017</v>
      </c>
      <c r="Q68" s="14">
        <v>9370.4633200000007</v>
      </c>
      <c r="R68" s="14">
        <v>3995.3937900000001</v>
      </c>
      <c r="S68" s="14">
        <v>0</v>
      </c>
      <c r="T68" s="14">
        <v>388710.40635</v>
      </c>
    </row>
    <row r="69" spans="1:20" ht="12.75" customHeight="1" x14ac:dyDescent="0.2">
      <c r="A69" s="21">
        <v>58</v>
      </c>
      <c r="B69" s="19" t="s">
        <v>172</v>
      </c>
      <c r="C69" s="19" t="s">
        <v>173</v>
      </c>
      <c r="D69" s="14">
        <v>0</v>
      </c>
      <c r="E69" s="14">
        <v>4570.99143</v>
      </c>
      <c r="F69" s="14">
        <v>408172.30196000001</v>
      </c>
      <c r="G69" s="14">
        <v>329407.56646</v>
      </c>
      <c r="H69" s="14">
        <v>264794.58065000002</v>
      </c>
      <c r="I69" s="14">
        <v>78764.735499999995</v>
      </c>
      <c r="J69" s="14">
        <v>28016.988450000001</v>
      </c>
      <c r="K69" s="14">
        <v>0</v>
      </c>
      <c r="L69" s="14">
        <v>0</v>
      </c>
      <c r="M69" s="14">
        <v>0</v>
      </c>
      <c r="N69" s="14">
        <v>0</v>
      </c>
      <c r="O69" s="14">
        <v>0</v>
      </c>
      <c r="P69" s="14">
        <v>1652.6162099999999</v>
      </c>
      <c r="Q69" s="14">
        <v>6983.0634499999996</v>
      </c>
      <c r="R69" s="14">
        <v>3166.0538999999999</v>
      </c>
      <c r="S69" s="14">
        <v>0</v>
      </c>
      <c r="T69" s="14">
        <v>424545.02695000003</v>
      </c>
    </row>
    <row r="70" spans="1:20" ht="12.75" customHeight="1" x14ac:dyDescent="0.2">
      <c r="A70" s="21">
        <v>59</v>
      </c>
      <c r="B70" s="19" t="s">
        <v>140</v>
      </c>
      <c r="C70" s="19" t="s">
        <v>283</v>
      </c>
      <c r="D70" s="14">
        <v>0</v>
      </c>
      <c r="E70" s="14">
        <v>0</v>
      </c>
      <c r="F70" s="14">
        <v>281846.39702999999</v>
      </c>
      <c r="G70" s="14">
        <v>199602.04917000001</v>
      </c>
      <c r="H70" s="14">
        <v>175731.82618</v>
      </c>
      <c r="I70" s="14">
        <v>82244.347859999994</v>
      </c>
      <c r="J70" s="14">
        <v>42958.516380000001</v>
      </c>
      <c r="K70" s="14">
        <v>0</v>
      </c>
      <c r="L70" s="14">
        <v>0</v>
      </c>
      <c r="M70" s="14">
        <v>0</v>
      </c>
      <c r="N70" s="14">
        <v>3613.3130000000001</v>
      </c>
      <c r="O70" s="14">
        <v>0</v>
      </c>
      <c r="P70" s="14">
        <v>76.566249999999997</v>
      </c>
      <c r="Q70" s="14">
        <v>4828.7816999999995</v>
      </c>
      <c r="R70" s="14">
        <v>6756.4814100000003</v>
      </c>
      <c r="S70" s="14">
        <v>0</v>
      </c>
      <c r="T70" s="14">
        <v>297121.53938999999</v>
      </c>
    </row>
    <row r="71" spans="1:20" ht="12.75" customHeight="1" x14ac:dyDescent="0.2">
      <c r="A71" s="21">
        <v>60</v>
      </c>
      <c r="B71" s="19" t="s">
        <v>182</v>
      </c>
      <c r="C71" s="19" t="s">
        <v>183</v>
      </c>
      <c r="D71" s="14">
        <v>0</v>
      </c>
      <c r="E71" s="14">
        <v>50152.35845</v>
      </c>
      <c r="F71" s="14">
        <v>152262.93763</v>
      </c>
      <c r="G71" s="14">
        <v>54235.417249999999</v>
      </c>
      <c r="H71" s="14">
        <v>47124.28026</v>
      </c>
      <c r="I71" s="14">
        <v>98027.520380000002</v>
      </c>
      <c r="J71" s="14">
        <v>13632.830019999999</v>
      </c>
      <c r="K71" s="14">
        <v>646.24985000000004</v>
      </c>
      <c r="L71" s="14">
        <v>0</v>
      </c>
      <c r="M71" s="14">
        <v>0</v>
      </c>
      <c r="N71" s="14">
        <v>1247.55</v>
      </c>
      <c r="O71" s="14">
        <v>7504.4724500000002</v>
      </c>
      <c r="P71" s="14">
        <v>0</v>
      </c>
      <c r="Q71" s="14">
        <v>6009.0690299999997</v>
      </c>
      <c r="R71" s="14">
        <v>3648.8112099999998</v>
      </c>
      <c r="S71" s="14">
        <v>0</v>
      </c>
      <c r="T71" s="14">
        <v>221471.44862000001</v>
      </c>
    </row>
    <row r="72" spans="1:20" ht="12.75" customHeight="1" x14ac:dyDescent="0.2">
      <c r="A72" s="21">
        <v>61</v>
      </c>
      <c r="B72" s="19" t="s">
        <v>177</v>
      </c>
      <c r="C72" s="19" t="s">
        <v>178</v>
      </c>
      <c r="D72" s="14">
        <v>0</v>
      </c>
      <c r="E72" s="14">
        <v>0</v>
      </c>
      <c r="F72" s="14">
        <v>229789.01621</v>
      </c>
      <c r="G72" s="14">
        <v>188625.46038</v>
      </c>
      <c r="H72" s="14">
        <v>188569.63011</v>
      </c>
      <c r="I72" s="14">
        <v>41163.555829999998</v>
      </c>
      <c r="J72" s="14">
        <v>2112.23522</v>
      </c>
      <c r="K72" s="14">
        <v>0</v>
      </c>
      <c r="L72" s="14">
        <v>0</v>
      </c>
      <c r="M72" s="14">
        <v>0</v>
      </c>
      <c r="N72" s="14">
        <v>0</v>
      </c>
      <c r="O72" s="14">
        <v>0</v>
      </c>
      <c r="P72" s="14">
        <v>0</v>
      </c>
      <c r="Q72" s="14">
        <v>60395.217340000003</v>
      </c>
      <c r="R72" s="14">
        <v>2184.1588400000001</v>
      </c>
      <c r="S72" s="14">
        <v>0</v>
      </c>
      <c r="T72" s="14">
        <v>292368.39238999999</v>
      </c>
    </row>
    <row r="73" spans="1:20" ht="12.75" customHeight="1" x14ac:dyDescent="0.2">
      <c r="A73" s="21">
        <v>62</v>
      </c>
      <c r="B73" s="19" t="s">
        <v>149</v>
      </c>
      <c r="C73" s="19" t="s">
        <v>284</v>
      </c>
      <c r="D73" s="14">
        <v>0</v>
      </c>
      <c r="E73" s="14">
        <v>0</v>
      </c>
      <c r="F73" s="14">
        <v>301726.69747999997</v>
      </c>
      <c r="G73" s="14">
        <v>118896.84592000001</v>
      </c>
      <c r="H73" s="14">
        <v>118387.72259999999</v>
      </c>
      <c r="I73" s="14">
        <v>182829.85156000001</v>
      </c>
      <c r="J73" s="14">
        <v>59571.312850000002</v>
      </c>
      <c r="K73" s="14">
        <v>0</v>
      </c>
      <c r="L73" s="14">
        <v>0</v>
      </c>
      <c r="M73" s="14">
        <v>10292.899090000001</v>
      </c>
      <c r="N73" s="14">
        <v>0</v>
      </c>
      <c r="O73" s="14">
        <v>1575.4917800000001</v>
      </c>
      <c r="P73" s="14">
        <v>12.50572</v>
      </c>
      <c r="Q73" s="14">
        <v>5202.0640000000003</v>
      </c>
      <c r="R73" s="14">
        <v>7441.53215</v>
      </c>
      <c r="S73" s="14">
        <v>0</v>
      </c>
      <c r="T73" s="14">
        <v>326251.19021999999</v>
      </c>
    </row>
    <row r="74" spans="1:20" ht="12.75" customHeight="1" x14ac:dyDescent="0.2">
      <c r="A74" s="21">
        <v>63</v>
      </c>
      <c r="B74" s="19" t="s">
        <v>142</v>
      </c>
      <c r="C74" s="19" t="s">
        <v>143</v>
      </c>
      <c r="D74" s="14">
        <v>0</v>
      </c>
      <c r="E74" s="14">
        <v>48439.893100000001</v>
      </c>
      <c r="F74" s="14">
        <v>257031.99812999999</v>
      </c>
      <c r="G74" s="14">
        <v>121040.54505</v>
      </c>
      <c r="H74" s="14">
        <v>114717.20041</v>
      </c>
      <c r="I74" s="14">
        <v>135991.45308000001</v>
      </c>
      <c r="J74" s="14">
        <v>15969.34433</v>
      </c>
      <c r="K74" s="14">
        <v>0</v>
      </c>
      <c r="L74" s="14">
        <v>0</v>
      </c>
      <c r="M74" s="14">
        <v>0</v>
      </c>
      <c r="N74" s="14">
        <v>0</v>
      </c>
      <c r="O74" s="14">
        <v>169.06109000000001</v>
      </c>
      <c r="P74" s="14">
        <v>43.652250000000002</v>
      </c>
      <c r="Q74" s="14">
        <v>13203.080169999999</v>
      </c>
      <c r="R74" s="14">
        <v>4823.6239999999998</v>
      </c>
      <c r="S74" s="14">
        <v>17172.29204</v>
      </c>
      <c r="T74" s="14">
        <v>340883.60077999998</v>
      </c>
    </row>
    <row r="75" spans="1:20" ht="12.75" customHeight="1" x14ac:dyDescent="0.2">
      <c r="A75" s="21">
        <v>64</v>
      </c>
      <c r="B75" s="19" t="s">
        <v>150</v>
      </c>
      <c r="C75" s="19" t="s">
        <v>151</v>
      </c>
      <c r="D75" s="14">
        <v>0</v>
      </c>
      <c r="E75" s="14">
        <v>0</v>
      </c>
      <c r="F75" s="14">
        <v>453441.47389000002</v>
      </c>
      <c r="G75" s="14">
        <v>254652.35436999999</v>
      </c>
      <c r="H75" s="14">
        <v>209611.04699</v>
      </c>
      <c r="I75" s="14">
        <v>198789.11952000001</v>
      </c>
      <c r="J75" s="14">
        <v>12059.250599999999</v>
      </c>
      <c r="K75" s="14">
        <v>0</v>
      </c>
      <c r="L75" s="14">
        <v>0</v>
      </c>
      <c r="M75" s="14">
        <v>0</v>
      </c>
      <c r="N75" s="14">
        <v>1136.6089999999999</v>
      </c>
      <c r="O75" s="14">
        <v>0</v>
      </c>
      <c r="P75" s="14">
        <v>1104.77259</v>
      </c>
      <c r="Q75" s="14">
        <v>5979.21731</v>
      </c>
      <c r="R75" s="14">
        <v>5471.1852600000002</v>
      </c>
      <c r="S75" s="14">
        <v>0</v>
      </c>
      <c r="T75" s="14">
        <v>467133.25805</v>
      </c>
    </row>
    <row r="76" spans="1:20" ht="12.75" customHeight="1" x14ac:dyDescent="0.2">
      <c r="A76" s="21">
        <v>65</v>
      </c>
      <c r="B76" s="19" t="s">
        <v>145</v>
      </c>
      <c r="C76" s="19" t="s">
        <v>146</v>
      </c>
      <c r="D76" s="14">
        <v>0</v>
      </c>
      <c r="E76" s="14">
        <v>0</v>
      </c>
      <c r="F76" s="14">
        <v>354004.95783000003</v>
      </c>
      <c r="G76" s="14">
        <v>230097.09938999999</v>
      </c>
      <c r="H76" s="14">
        <v>179380.81299999999</v>
      </c>
      <c r="I76" s="14">
        <v>123907.85844</v>
      </c>
      <c r="J76" s="14">
        <v>30420.00563</v>
      </c>
      <c r="K76" s="14">
        <v>0</v>
      </c>
      <c r="L76" s="14">
        <v>0</v>
      </c>
      <c r="M76" s="14">
        <v>0</v>
      </c>
      <c r="N76" s="14">
        <v>2042.575</v>
      </c>
      <c r="O76" s="14">
        <v>407.13711000000001</v>
      </c>
      <c r="P76" s="14">
        <v>0.83735999999999999</v>
      </c>
      <c r="Q76" s="14">
        <v>7177.8238899999997</v>
      </c>
      <c r="R76" s="14">
        <v>5389.8027599999996</v>
      </c>
      <c r="S76" s="14">
        <v>0</v>
      </c>
      <c r="T76" s="14">
        <v>369023.13394999999</v>
      </c>
    </row>
    <row r="77" spans="1:20" ht="12.75" customHeight="1" x14ac:dyDescent="0.2">
      <c r="A77" s="21">
        <v>66</v>
      </c>
      <c r="B77" s="19" t="s">
        <v>171</v>
      </c>
      <c r="C77" s="19" t="s">
        <v>285</v>
      </c>
      <c r="D77" s="14">
        <v>0</v>
      </c>
      <c r="E77" s="14">
        <v>0</v>
      </c>
      <c r="F77" s="14">
        <v>296820.99505999999</v>
      </c>
      <c r="G77" s="14">
        <v>155328.82797000001</v>
      </c>
      <c r="H77" s="14">
        <v>141195.65856000001</v>
      </c>
      <c r="I77" s="14">
        <v>141492.16709</v>
      </c>
      <c r="J77" s="14">
        <v>61763.117960000003</v>
      </c>
      <c r="K77" s="14">
        <v>0</v>
      </c>
      <c r="L77" s="14">
        <v>0</v>
      </c>
      <c r="M77" s="14">
        <v>0</v>
      </c>
      <c r="N77" s="14">
        <v>239.298</v>
      </c>
      <c r="O77" s="14">
        <v>0</v>
      </c>
      <c r="P77" s="14">
        <v>3605.08392</v>
      </c>
      <c r="Q77" s="14">
        <v>25554.401160000001</v>
      </c>
      <c r="R77" s="14">
        <v>3700.8831700000001</v>
      </c>
      <c r="S77" s="14">
        <v>0</v>
      </c>
      <c r="T77" s="14">
        <v>329920.66131</v>
      </c>
    </row>
    <row r="78" spans="1:20" ht="12.75" customHeight="1" x14ac:dyDescent="0.2">
      <c r="A78" s="21">
        <v>67</v>
      </c>
      <c r="B78" s="19" t="s">
        <v>152</v>
      </c>
      <c r="C78" s="19" t="s">
        <v>286</v>
      </c>
      <c r="D78" s="14">
        <v>0</v>
      </c>
      <c r="E78" s="14">
        <v>127.89543999999999</v>
      </c>
      <c r="F78" s="14">
        <v>350865.23215</v>
      </c>
      <c r="G78" s="14">
        <v>241497.29597000001</v>
      </c>
      <c r="H78" s="14">
        <v>231573.58121999999</v>
      </c>
      <c r="I78" s="14">
        <v>109367.93618</v>
      </c>
      <c r="J78" s="14">
        <v>18467.798169999998</v>
      </c>
      <c r="K78" s="14">
        <v>0</v>
      </c>
      <c r="L78" s="14">
        <v>0</v>
      </c>
      <c r="M78" s="14">
        <v>12113.115330000001</v>
      </c>
      <c r="N78" s="14">
        <v>0</v>
      </c>
      <c r="O78" s="14">
        <v>1601.4062300000001</v>
      </c>
      <c r="P78" s="14">
        <v>798.75692000000004</v>
      </c>
      <c r="Q78" s="14">
        <v>24052.769260000001</v>
      </c>
      <c r="R78" s="14">
        <v>4879.4930400000003</v>
      </c>
      <c r="S78" s="14">
        <v>17072.62572</v>
      </c>
      <c r="T78" s="14">
        <v>411511.29408999998</v>
      </c>
    </row>
    <row r="79" spans="1:20" ht="12.75" customHeight="1" x14ac:dyDescent="0.2">
      <c r="A79" s="21">
        <v>68</v>
      </c>
      <c r="B79" s="19" t="s">
        <v>119</v>
      </c>
      <c r="C79" s="19" t="s">
        <v>120</v>
      </c>
      <c r="D79" s="14">
        <v>0</v>
      </c>
      <c r="E79" s="14">
        <v>0</v>
      </c>
      <c r="F79" s="14">
        <v>254300.25025000001</v>
      </c>
      <c r="G79" s="14">
        <v>149435.40912999999</v>
      </c>
      <c r="H79" s="14">
        <v>63917.855889999999</v>
      </c>
      <c r="I79" s="14">
        <v>104864.84112</v>
      </c>
      <c r="J79" s="14">
        <v>34772.753140000001</v>
      </c>
      <c r="K79" s="14">
        <v>36.800800000000002</v>
      </c>
      <c r="L79" s="14">
        <v>0</v>
      </c>
      <c r="M79" s="14">
        <v>0</v>
      </c>
      <c r="N79" s="14">
        <v>0</v>
      </c>
      <c r="O79" s="14">
        <v>12547.80359</v>
      </c>
      <c r="P79" s="14">
        <v>0</v>
      </c>
      <c r="Q79" s="14">
        <v>1304.9029599999999</v>
      </c>
      <c r="R79" s="14">
        <v>1611.58062</v>
      </c>
      <c r="S79" s="14">
        <v>0</v>
      </c>
      <c r="T79" s="14">
        <v>269801.33821999998</v>
      </c>
    </row>
    <row r="80" spans="1:20" ht="12.75" customHeight="1" x14ac:dyDescent="0.2">
      <c r="A80" s="21">
        <v>69</v>
      </c>
      <c r="B80" s="19" t="s">
        <v>155</v>
      </c>
      <c r="C80" s="19" t="s">
        <v>156</v>
      </c>
      <c r="D80" s="14">
        <v>0</v>
      </c>
      <c r="E80" s="14">
        <v>0</v>
      </c>
      <c r="F80" s="14">
        <v>323798.82072000002</v>
      </c>
      <c r="G80" s="14">
        <v>117226.45314</v>
      </c>
      <c r="H80" s="14">
        <v>95291.932459999996</v>
      </c>
      <c r="I80" s="14">
        <v>206572.36757999999</v>
      </c>
      <c r="J80" s="14">
        <v>5738.3608999999997</v>
      </c>
      <c r="K80" s="14">
        <v>15.0541</v>
      </c>
      <c r="L80" s="14">
        <v>0</v>
      </c>
      <c r="M80" s="14">
        <v>0</v>
      </c>
      <c r="N80" s="14">
        <v>1761.02685</v>
      </c>
      <c r="O80" s="14">
        <v>0</v>
      </c>
      <c r="P80" s="14">
        <v>0</v>
      </c>
      <c r="Q80" s="14">
        <v>285.12808000000001</v>
      </c>
      <c r="R80" s="14">
        <v>1794.4218499999999</v>
      </c>
      <c r="S80" s="14">
        <v>0</v>
      </c>
      <c r="T80" s="14">
        <v>327654.45159999997</v>
      </c>
    </row>
    <row r="81" spans="1:20" ht="12.75" customHeight="1" x14ac:dyDescent="0.2">
      <c r="A81" s="21">
        <v>70</v>
      </c>
      <c r="B81" s="19" t="s">
        <v>198</v>
      </c>
      <c r="C81" s="19" t="s">
        <v>199</v>
      </c>
      <c r="D81" s="14">
        <v>0</v>
      </c>
      <c r="E81" s="14">
        <v>0</v>
      </c>
      <c r="F81" s="14">
        <v>292459.09830000001</v>
      </c>
      <c r="G81" s="14">
        <v>166953.52851</v>
      </c>
      <c r="H81" s="14">
        <v>139718.50302999999</v>
      </c>
      <c r="I81" s="14">
        <v>125505.56978999999</v>
      </c>
      <c r="J81" s="14">
        <v>14267.914839999999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2003.10133</v>
      </c>
      <c r="Q81" s="14">
        <v>41077.713989999997</v>
      </c>
      <c r="R81" s="14">
        <v>8245.3754499999995</v>
      </c>
      <c r="S81" s="14">
        <v>0</v>
      </c>
      <c r="T81" s="14">
        <v>343785.28907</v>
      </c>
    </row>
    <row r="82" spans="1:20" ht="12.75" customHeight="1" x14ac:dyDescent="0.2">
      <c r="A82" s="21">
        <v>71</v>
      </c>
      <c r="B82" s="19" t="s">
        <v>184</v>
      </c>
      <c r="C82" s="19" t="s">
        <v>185</v>
      </c>
      <c r="D82" s="14">
        <v>0</v>
      </c>
      <c r="E82" s="14">
        <v>0</v>
      </c>
      <c r="F82" s="14">
        <v>113724.30863</v>
      </c>
      <c r="G82" s="14">
        <v>32243.096699999998</v>
      </c>
      <c r="H82" s="14">
        <v>26901.359260000001</v>
      </c>
      <c r="I82" s="14">
        <v>81481.211930000005</v>
      </c>
      <c r="J82" s="14">
        <v>3622.7532500000002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39.514879999999998</v>
      </c>
      <c r="Q82" s="14">
        <v>861.73203999999998</v>
      </c>
      <c r="R82" s="14">
        <v>2596.7581500000001</v>
      </c>
      <c r="S82" s="14">
        <v>0</v>
      </c>
      <c r="T82" s="14">
        <v>117222.3137</v>
      </c>
    </row>
    <row r="83" spans="1:20" ht="12.75" customHeight="1" x14ac:dyDescent="0.2">
      <c r="A83" s="21">
        <v>72</v>
      </c>
      <c r="B83" s="19" t="s">
        <v>126</v>
      </c>
      <c r="C83" s="19" t="s">
        <v>127</v>
      </c>
      <c r="D83" s="14">
        <v>0</v>
      </c>
      <c r="E83" s="14">
        <v>0</v>
      </c>
      <c r="F83" s="14">
        <v>127226.21403</v>
      </c>
      <c r="G83" s="14">
        <v>78007.767689999993</v>
      </c>
      <c r="H83" s="14">
        <v>38361.227939999997</v>
      </c>
      <c r="I83" s="14">
        <v>49218.446340000002</v>
      </c>
      <c r="J83" s="14">
        <v>4719.8410000000003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5.5259400000000003</v>
      </c>
      <c r="Q83" s="14">
        <v>2324.5662699999998</v>
      </c>
      <c r="R83" s="14">
        <v>1148.6588099999999</v>
      </c>
      <c r="S83" s="14">
        <v>0</v>
      </c>
      <c r="T83" s="14">
        <v>130704.96505</v>
      </c>
    </row>
    <row r="84" spans="1:20" ht="12.75" customHeight="1" x14ac:dyDescent="0.2">
      <c r="A84" s="21">
        <v>73</v>
      </c>
      <c r="B84" s="19" t="s">
        <v>186</v>
      </c>
      <c r="C84" s="19" t="s">
        <v>187</v>
      </c>
      <c r="D84" s="14">
        <v>0</v>
      </c>
      <c r="E84" s="14">
        <v>25260.160970000001</v>
      </c>
      <c r="F84" s="14">
        <v>109094.97818000001</v>
      </c>
      <c r="G84" s="14">
        <v>36763.903539999999</v>
      </c>
      <c r="H84" s="14">
        <v>23996.545900000001</v>
      </c>
      <c r="I84" s="14">
        <v>72331.074640000006</v>
      </c>
      <c r="J84" s="14">
        <v>7743.8541100000002</v>
      </c>
      <c r="K84" s="14">
        <v>0</v>
      </c>
      <c r="L84" s="14">
        <v>0</v>
      </c>
      <c r="M84" s="14">
        <v>0</v>
      </c>
      <c r="N84" s="14">
        <v>0</v>
      </c>
      <c r="O84" s="14">
        <v>1085.4531999999999</v>
      </c>
      <c r="P84" s="14">
        <v>981.34821999999997</v>
      </c>
      <c r="Q84" s="14">
        <v>2233.9356499999999</v>
      </c>
      <c r="R84" s="14">
        <v>1871.09754</v>
      </c>
      <c r="S84" s="14">
        <v>0</v>
      </c>
      <c r="T84" s="14">
        <v>140526.97375999999</v>
      </c>
    </row>
    <row r="85" spans="1:20" ht="12.75" customHeight="1" x14ac:dyDescent="0.2">
      <c r="A85" s="21">
        <v>74</v>
      </c>
      <c r="B85" s="19" t="s">
        <v>139</v>
      </c>
      <c r="C85" s="19" t="s">
        <v>287</v>
      </c>
      <c r="D85" s="14">
        <v>0</v>
      </c>
      <c r="E85" s="14">
        <v>0</v>
      </c>
      <c r="F85" s="14">
        <v>181711.61752</v>
      </c>
      <c r="G85" s="14">
        <v>112538.67355000001</v>
      </c>
      <c r="H85" s="14">
        <v>85216.783920000002</v>
      </c>
      <c r="I85" s="14">
        <v>69172.943969999993</v>
      </c>
      <c r="J85" s="14">
        <v>21089.319609999999</v>
      </c>
      <c r="K85" s="14">
        <v>0</v>
      </c>
      <c r="L85" s="14">
        <v>0</v>
      </c>
      <c r="M85" s="14">
        <v>0</v>
      </c>
      <c r="N85" s="14">
        <v>0</v>
      </c>
      <c r="O85" s="14">
        <v>2885.4139300000002</v>
      </c>
      <c r="P85" s="14">
        <v>65.665869999999998</v>
      </c>
      <c r="Q85" s="14">
        <v>2717.1717199999998</v>
      </c>
      <c r="R85" s="14">
        <v>2868.6241599999998</v>
      </c>
      <c r="S85" s="14">
        <v>0</v>
      </c>
      <c r="T85" s="14">
        <v>190248.4932</v>
      </c>
    </row>
    <row r="86" spans="1:20" ht="12.75" customHeight="1" x14ac:dyDescent="0.2">
      <c r="A86" s="21">
        <v>75</v>
      </c>
      <c r="B86" s="19" t="s">
        <v>117</v>
      </c>
      <c r="C86" s="36" t="s">
        <v>118</v>
      </c>
      <c r="D86" s="14">
        <v>0</v>
      </c>
      <c r="E86" s="14">
        <v>0</v>
      </c>
      <c r="F86" s="14">
        <v>83404.696230000001</v>
      </c>
      <c r="G86" s="14">
        <v>53425.275730000001</v>
      </c>
      <c r="H86" s="14">
        <v>50924.896269999997</v>
      </c>
      <c r="I86" s="14">
        <v>29979.4205</v>
      </c>
      <c r="J86" s="14">
        <v>25189.546490000001</v>
      </c>
      <c r="K86" s="14">
        <v>0</v>
      </c>
      <c r="L86" s="14">
        <v>0</v>
      </c>
      <c r="M86" s="14">
        <v>0</v>
      </c>
      <c r="N86" s="14">
        <v>0</v>
      </c>
      <c r="O86" s="14">
        <v>0</v>
      </c>
      <c r="P86" s="14">
        <v>160.72797</v>
      </c>
      <c r="Q86" s="14">
        <v>27495.52519</v>
      </c>
      <c r="R86" s="14">
        <v>2477.51586</v>
      </c>
      <c r="S86" s="14">
        <v>0</v>
      </c>
      <c r="T86" s="14">
        <v>113538.46524999999</v>
      </c>
    </row>
    <row r="87" spans="1:20" ht="12.75" customHeight="1" x14ac:dyDescent="0.2">
      <c r="A87" s="21">
        <v>76</v>
      </c>
      <c r="B87" s="19" t="s">
        <v>167</v>
      </c>
      <c r="C87" s="19" t="s">
        <v>168</v>
      </c>
      <c r="D87" s="14">
        <v>0</v>
      </c>
      <c r="E87" s="14">
        <v>0</v>
      </c>
      <c r="F87" s="14">
        <v>65632.4571</v>
      </c>
      <c r="G87" s="14">
        <v>58639.616410000002</v>
      </c>
      <c r="H87" s="14">
        <v>31290.62761</v>
      </c>
      <c r="I87" s="14">
        <v>6992.84069</v>
      </c>
      <c r="J87" s="14">
        <v>3242.2239399999999</v>
      </c>
      <c r="K87" s="14">
        <v>0</v>
      </c>
      <c r="L87" s="14">
        <v>0</v>
      </c>
      <c r="M87" s="14">
        <v>0</v>
      </c>
      <c r="N87" s="14">
        <v>11.131</v>
      </c>
      <c r="O87" s="14">
        <v>7532.6880000000001</v>
      </c>
      <c r="P87" s="14">
        <v>13.698729999999999</v>
      </c>
      <c r="Q87" s="14">
        <v>1546.5081299999999</v>
      </c>
      <c r="R87" s="14">
        <v>1384.64732</v>
      </c>
      <c r="S87" s="14">
        <v>0</v>
      </c>
      <c r="T87" s="14">
        <v>76121.130279999998</v>
      </c>
    </row>
    <row r="88" spans="1:20" ht="12.75" customHeight="1" x14ac:dyDescent="0.2">
      <c r="A88" s="21">
        <v>77</v>
      </c>
      <c r="B88" s="19" t="s">
        <v>123</v>
      </c>
      <c r="C88" s="19" t="s">
        <v>288</v>
      </c>
      <c r="D88" s="14">
        <v>0</v>
      </c>
      <c r="E88" s="14">
        <v>5750</v>
      </c>
      <c r="F88" s="14">
        <v>33641.260119999999</v>
      </c>
      <c r="G88" s="14">
        <v>31528.34143</v>
      </c>
      <c r="H88" s="14">
        <v>31524.338189999999</v>
      </c>
      <c r="I88" s="14">
        <v>2112.91869</v>
      </c>
      <c r="J88" s="14">
        <v>2112.91869</v>
      </c>
      <c r="K88" s="14">
        <v>0</v>
      </c>
      <c r="L88" s="14">
        <v>0</v>
      </c>
      <c r="M88" s="14">
        <v>0</v>
      </c>
      <c r="N88" s="14">
        <v>0</v>
      </c>
      <c r="O88" s="14">
        <v>288.56997000000001</v>
      </c>
      <c r="P88" s="14">
        <v>0</v>
      </c>
      <c r="Q88" s="14">
        <v>16155.832109999999</v>
      </c>
      <c r="R88" s="14">
        <v>1018.35978</v>
      </c>
      <c r="S88" s="14">
        <v>0</v>
      </c>
      <c r="T88" s="14">
        <v>56854.021979999998</v>
      </c>
    </row>
    <row r="89" spans="1:20" ht="12.75" customHeight="1" x14ac:dyDescent="0.2">
      <c r="A89" s="21">
        <v>78</v>
      </c>
      <c r="B89" s="19" t="s">
        <v>188</v>
      </c>
      <c r="C89" s="19" t="s">
        <v>189</v>
      </c>
      <c r="D89" s="14">
        <v>0</v>
      </c>
      <c r="E89" s="14">
        <v>0</v>
      </c>
      <c r="F89" s="14">
        <v>33997.823270000001</v>
      </c>
      <c r="G89" s="14">
        <v>30634.99108</v>
      </c>
      <c r="H89" s="14">
        <v>24381.270540000001</v>
      </c>
      <c r="I89" s="14">
        <v>3362.8321900000001</v>
      </c>
      <c r="J89" s="14">
        <v>361.35718000000003</v>
      </c>
      <c r="K89" s="14">
        <v>0</v>
      </c>
      <c r="L89" s="14">
        <v>0</v>
      </c>
      <c r="M89" s="14">
        <v>0</v>
      </c>
      <c r="N89" s="14">
        <v>0</v>
      </c>
      <c r="O89" s="14">
        <v>0</v>
      </c>
      <c r="P89" s="14">
        <v>658.11685999999997</v>
      </c>
      <c r="Q89" s="14">
        <v>12728.125739999999</v>
      </c>
      <c r="R89" s="14">
        <v>1859.3538699999999</v>
      </c>
      <c r="S89" s="14">
        <v>0</v>
      </c>
      <c r="T89" s="14">
        <v>49243.419739999998</v>
      </c>
    </row>
    <row r="90" spans="1:20" ht="12.75" customHeight="1" x14ac:dyDescent="0.2">
      <c r="A90" s="21">
        <v>79</v>
      </c>
      <c r="B90" s="19" t="s">
        <v>195</v>
      </c>
      <c r="C90" s="19" t="s">
        <v>196</v>
      </c>
      <c r="D90" s="14">
        <v>0</v>
      </c>
      <c r="E90" s="14">
        <v>0</v>
      </c>
      <c r="F90" s="14">
        <v>7431.1774800000003</v>
      </c>
      <c r="G90" s="14">
        <v>6894.7187299999996</v>
      </c>
      <c r="H90" s="14">
        <v>6844.0255299999999</v>
      </c>
      <c r="I90" s="14">
        <v>536.45875000000001</v>
      </c>
      <c r="J90" s="14">
        <v>121.44526</v>
      </c>
      <c r="K90" s="14">
        <v>0</v>
      </c>
      <c r="L90" s="14">
        <v>0</v>
      </c>
      <c r="M90" s="14">
        <v>0</v>
      </c>
      <c r="N90" s="14">
        <v>8.4312000000000005</v>
      </c>
      <c r="O90" s="14">
        <v>0</v>
      </c>
      <c r="P90" s="14">
        <v>0.75734000000000001</v>
      </c>
      <c r="Q90" s="14">
        <v>14.527990000000001</v>
      </c>
      <c r="R90" s="14">
        <v>2282.5144599999999</v>
      </c>
      <c r="S90" s="14">
        <v>0</v>
      </c>
      <c r="T90" s="14">
        <v>9737.4084700000003</v>
      </c>
    </row>
    <row r="91" spans="1:20" ht="12.75" customHeight="1" x14ac:dyDescent="0.2">
      <c r="A91" s="21">
        <v>80</v>
      </c>
      <c r="B91" s="19" t="s">
        <v>193</v>
      </c>
      <c r="C91" s="19" t="s">
        <v>247</v>
      </c>
      <c r="D91" s="14">
        <v>0</v>
      </c>
      <c r="E91" s="14">
        <v>0</v>
      </c>
      <c r="F91" s="14">
        <v>6214.9342100000003</v>
      </c>
      <c r="G91" s="14">
        <v>4816.09483</v>
      </c>
      <c r="H91" s="14">
        <v>3316.0903800000001</v>
      </c>
      <c r="I91" s="14">
        <v>1398.8393799999999</v>
      </c>
      <c r="J91" s="14">
        <v>1398.8393799999999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30.577300000000001</v>
      </c>
      <c r="Q91" s="14">
        <v>74.37003</v>
      </c>
      <c r="R91" s="14">
        <v>1617.5922599999999</v>
      </c>
      <c r="S91" s="14">
        <v>0</v>
      </c>
      <c r="T91" s="14">
        <v>7937.4737999999998</v>
      </c>
    </row>
    <row r="92" spans="1:20" ht="12.75" customHeight="1" x14ac:dyDescent="0.2">
      <c r="A92" s="21">
        <v>81</v>
      </c>
      <c r="B92" s="19" t="s">
        <v>191</v>
      </c>
      <c r="C92" s="19" t="s">
        <v>192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23.867660000000001</v>
      </c>
      <c r="R92" s="14">
        <v>1380.1177700000001</v>
      </c>
      <c r="S92" s="14">
        <v>0</v>
      </c>
      <c r="T92" s="14">
        <v>1403.98543</v>
      </c>
    </row>
    <row r="93" spans="1:20" ht="12.75" customHeight="1" x14ac:dyDescent="0.2">
      <c r="A93" s="21">
        <v>82</v>
      </c>
      <c r="B93" s="19" t="s">
        <v>69</v>
      </c>
      <c r="C93" s="19" t="s">
        <v>70</v>
      </c>
      <c r="D93" s="14">
        <v>0</v>
      </c>
      <c r="E93" s="14">
        <v>0</v>
      </c>
      <c r="F93" s="14">
        <v>284.51828999999998</v>
      </c>
      <c r="G93" s="14">
        <v>261.93991</v>
      </c>
      <c r="H93" s="14">
        <v>261.93991</v>
      </c>
      <c r="I93" s="14">
        <v>22.578379999999999</v>
      </c>
      <c r="J93" s="14">
        <v>2.4520599999999999</v>
      </c>
      <c r="K93" s="14">
        <v>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2.4862099999999998</v>
      </c>
      <c r="R93" s="14">
        <v>295.38720999999998</v>
      </c>
      <c r="S93" s="14">
        <v>31443.343970000002</v>
      </c>
      <c r="T93" s="14">
        <v>32025.735680000002</v>
      </c>
    </row>
    <row r="94" spans="1:20" ht="12.75" customHeight="1" x14ac:dyDescent="0.2">
      <c r="A94" s="21"/>
      <c r="B94" s="19"/>
      <c r="C94" s="31" t="s">
        <v>259</v>
      </c>
      <c r="D94" s="33">
        <v>0</v>
      </c>
      <c r="E94" s="33">
        <v>918759.71099000005</v>
      </c>
      <c r="F94" s="33">
        <v>83531264.668669999</v>
      </c>
      <c r="G94" s="33">
        <v>52730270.289949998</v>
      </c>
      <c r="H94" s="33">
        <v>33636157.561530001</v>
      </c>
      <c r="I94" s="33">
        <v>30799996.55257</v>
      </c>
      <c r="J94" s="33">
        <v>9594508.3788600005</v>
      </c>
      <c r="K94" s="33">
        <v>17276.618719999999</v>
      </c>
      <c r="L94" s="33">
        <v>93057.599369999996</v>
      </c>
      <c r="M94" s="33">
        <v>283630.97327999998</v>
      </c>
      <c r="N94" s="33">
        <v>209334.27395</v>
      </c>
      <c r="O94" s="33">
        <v>371704.20037999999</v>
      </c>
      <c r="P94" s="33">
        <v>78731.997829999993</v>
      </c>
      <c r="Q94" s="33">
        <v>3952870.1672100001</v>
      </c>
      <c r="R94" s="33">
        <v>911014.62430000002</v>
      </c>
      <c r="S94" s="33">
        <v>885212.03966000001</v>
      </c>
      <c r="T94" s="33">
        <v>91252856.874359995</v>
      </c>
    </row>
    <row r="95" spans="1:20" ht="12.75" customHeight="1" x14ac:dyDescent="0.2">
      <c r="A95" s="21"/>
      <c r="B95" s="19"/>
      <c r="C95" s="31" t="s">
        <v>260</v>
      </c>
      <c r="D95" s="33">
        <v>10422260.551200001</v>
      </c>
      <c r="E95" s="33">
        <v>8247104.3546999991</v>
      </c>
      <c r="F95" s="33">
        <v>541098630.17716002</v>
      </c>
      <c r="G95" s="33">
        <v>268914445.53253001</v>
      </c>
      <c r="H95" s="33">
        <v>188231815.47613001</v>
      </c>
      <c r="I95" s="33">
        <v>255512342.05300999</v>
      </c>
      <c r="J95" s="33">
        <v>114825330.35898</v>
      </c>
      <c r="K95" s="33">
        <v>57786.758620000001</v>
      </c>
      <c r="L95" s="33">
        <v>392967.30355999997</v>
      </c>
      <c r="M95" s="33">
        <v>7557428.7728499994</v>
      </c>
      <c r="N95" s="33">
        <v>952825.64610000001</v>
      </c>
      <c r="O95" s="33">
        <v>1134751.75609</v>
      </c>
      <c r="P95" s="33">
        <v>4213452.0576100005</v>
      </c>
      <c r="Q95" s="33">
        <v>18089523.785530001</v>
      </c>
      <c r="R95" s="33">
        <v>5847305.0166799994</v>
      </c>
      <c r="S95" s="33">
        <v>1018319.46975</v>
      </c>
      <c r="T95" s="33">
        <v>599032355.64985001</v>
      </c>
    </row>
    <row r="96" spans="1:20" ht="12.75" customHeight="1" x14ac:dyDescent="0.2">
      <c r="A96" s="21"/>
      <c r="B96" s="19"/>
      <c r="C96" s="32" t="s">
        <v>261</v>
      </c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</row>
    <row r="97" spans="1:20" ht="12.75" customHeight="1" x14ac:dyDescent="0.2">
      <c r="A97" s="21">
        <v>83</v>
      </c>
      <c r="B97" s="19" t="s">
        <v>200</v>
      </c>
      <c r="C97" s="19" t="s">
        <v>201</v>
      </c>
      <c r="D97" s="14">
        <v>9708783.4253000002</v>
      </c>
      <c r="E97" s="14">
        <v>0</v>
      </c>
      <c r="F97" s="14">
        <v>883247.91434999998</v>
      </c>
      <c r="G97" s="14">
        <v>566440.87930999999</v>
      </c>
      <c r="H97" s="14">
        <v>527802.55218999996</v>
      </c>
      <c r="I97" s="14">
        <v>316807.03503999999</v>
      </c>
      <c r="J97" s="14">
        <v>131372.29964000001</v>
      </c>
      <c r="K97" s="14">
        <v>0</v>
      </c>
      <c r="L97" s="14">
        <v>10058.771430000001</v>
      </c>
      <c r="M97" s="14">
        <v>5401834.7992000002</v>
      </c>
      <c r="N97" s="14">
        <v>0</v>
      </c>
      <c r="O97" s="14">
        <v>0</v>
      </c>
      <c r="P97" s="14">
        <v>29661.896219999999</v>
      </c>
      <c r="Q97" s="14">
        <v>2492.4590600000001</v>
      </c>
      <c r="R97" s="14">
        <v>35501.62341</v>
      </c>
      <c r="S97" s="14">
        <v>0</v>
      </c>
      <c r="T97" s="38">
        <v>16071580.888970001</v>
      </c>
    </row>
    <row r="98" spans="1:20" ht="12.75" customHeight="1" x14ac:dyDescent="0.2">
      <c r="A98" s="34"/>
      <c r="B98" s="36"/>
      <c r="C98" s="31" t="s">
        <v>262</v>
      </c>
      <c r="D98" s="33">
        <v>9708783.4253000002</v>
      </c>
      <c r="E98" s="33">
        <v>0</v>
      </c>
      <c r="F98" s="33">
        <v>883247.91434999998</v>
      </c>
      <c r="G98" s="33">
        <v>566440.87930999999</v>
      </c>
      <c r="H98" s="33">
        <v>527802.55218999996</v>
      </c>
      <c r="I98" s="33">
        <v>316807.03503999999</v>
      </c>
      <c r="J98" s="33">
        <v>131372.29964000001</v>
      </c>
      <c r="K98" s="33">
        <v>0</v>
      </c>
      <c r="L98" s="33">
        <v>10058.771430000001</v>
      </c>
      <c r="M98" s="33">
        <v>5401834.7992000002</v>
      </c>
      <c r="N98" s="33">
        <v>0</v>
      </c>
      <c r="O98" s="33">
        <v>0</v>
      </c>
      <c r="P98" s="33">
        <v>29661.896219999999</v>
      </c>
      <c r="Q98" s="33">
        <v>2492.4590600000001</v>
      </c>
      <c r="R98" s="33">
        <v>35501.62341</v>
      </c>
      <c r="S98" s="33">
        <v>0</v>
      </c>
      <c r="T98" s="33">
        <v>16071580.888970001</v>
      </c>
    </row>
    <row r="99" spans="1:20" s="3" customFormat="1" ht="12.75" customHeight="1" x14ac:dyDescent="0.2">
      <c r="A99" s="35"/>
      <c r="B99" s="40" t="s">
        <v>202</v>
      </c>
      <c r="C99" s="40"/>
      <c r="D99" s="33">
        <v>20131043.976500001</v>
      </c>
      <c r="E99" s="33">
        <v>8247104.3547</v>
      </c>
      <c r="F99" s="33">
        <v>541981878.09151006</v>
      </c>
      <c r="G99" s="33">
        <v>269480886.41184002</v>
      </c>
      <c r="H99" s="33">
        <v>188759618.02832001</v>
      </c>
      <c r="I99" s="33">
        <v>255829149.08805001</v>
      </c>
      <c r="J99" s="33">
        <v>114956702.65862</v>
      </c>
      <c r="K99" s="33">
        <v>57786.758620000001</v>
      </c>
      <c r="L99" s="33">
        <v>403026.07498999999</v>
      </c>
      <c r="M99" s="33">
        <v>12959263.57205</v>
      </c>
      <c r="N99" s="33">
        <v>952825.64610000001</v>
      </c>
      <c r="O99" s="33">
        <v>1134751.75609</v>
      </c>
      <c r="P99" s="33">
        <v>4243113.95383</v>
      </c>
      <c r="Q99" s="33">
        <v>18092016.244589999</v>
      </c>
      <c r="R99" s="33">
        <v>5882806.6400899999</v>
      </c>
      <c r="S99" s="33">
        <v>1018319.46975</v>
      </c>
      <c r="T99" s="33">
        <v>615103936.53882003</v>
      </c>
    </row>
    <row r="101" spans="1:20" ht="27" customHeight="1" x14ac:dyDescent="0.2">
      <c r="A101" s="45" t="s">
        <v>241</v>
      </c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</row>
    <row r="103" spans="1:20" ht="12.75" customHeight="1" x14ac:dyDescent="0.2"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ht="12.75" customHeight="1" x14ac:dyDescent="0.2">
      <c r="T104" s="2"/>
    </row>
    <row r="105" spans="1:20" ht="12.75" customHeight="1" x14ac:dyDescent="0.2">
      <c r="T105" s="2"/>
    </row>
    <row r="106" spans="1:20" ht="12.75" customHeight="1" x14ac:dyDescent="0.2">
      <c r="T106" s="2"/>
    </row>
    <row r="107" spans="1:20" ht="12.75" customHeight="1" x14ac:dyDescent="0.2">
      <c r="T107" s="2"/>
    </row>
  </sheetData>
  <mergeCells count="4">
    <mergeCell ref="B99:C99"/>
    <mergeCell ref="B3:C3"/>
    <mergeCell ref="D4:T4"/>
    <mergeCell ref="A101:T101"/>
  </mergeCells>
  <pageMargins left="0.62992125984251968" right="0.23622047244094491" top="0.59055118110236227" bottom="0.19685039370078741" header="0.31496062992125984" footer="0.31496062992125984"/>
  <pageSetup paperSize="25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6</vt:i4>
      </vt:variant>
      <vt:variant>
        <vt:lpstr>Іменовані діапазони</vt:lpstr>
      </vt:variant>
      <vt:variant>
        <vt:i4>6</vt:i4>
      </vt:variant>
    </vt:vector>
  </HeadingPairs>
  <TitlesOfParts>
    <vt:vector size="12" baseType="lpstr">
      <vt:lpstr>Активи</vt:lpstr>
      <vt:lpstr>Зобовязання</vt:lpstr>
      <vt:lpstr>Капітал</vt:lpstr>
      <vt:lpstr>Фінрез</vt:lpstr>
      <vt:lpstr>Активи_НВ</vt:lpstr>
      <vt:lpstr>Зобовязання_НВ</vt:lpstr>
      <vt:lpstr>Активи!Заголовки_для_друку</vt:lpstr>
      <vt:lpstr>Активи_НВ!Заголовки_для_друку</vt:lpstr>
      <vt:lpstr>Зобовязання!Заголовки_для_друку</vt:lpstr>
      <vt:lpstr>Зобовязання_НВ!Заголовки_для_друку</vt:lpstr>
      <vt:lpstr>Капітал!Заголовки_для_друку</vt:lpstr>
      <vt:lpstr>Фінрез!Заголовки_для_друку</vt:lpstr>
    </vt:vector>
  </TitlesOfParts>
  <Company>nbu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Гедзь Тетяна Миколаївна</cp:lastModifiedBy>
  <cp:lastPrinted>2018-08-22T06:26:52Z</cp:lastPrinted>
  <dcterms:created xsi:type="dcterms:W3CDTF">2018-01-30T14:44:55Z</dcterms:created>
  <dcterms:modified xsi:type="dcterms:W3CDTF">2018-08-30T12:45:19Z</dcterms:modified>
</cp:coreProperties>
</file>