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vkupybida/Documents/GitHub/MonetaryPolicyEffectOnNetInterestMargins/data/original/Aggregation/2018/"/>
    </mc:Choice>
  </mc:AlternateContent>
  <xr:revisionPtr revIDLastSave="0" documentId="13_ncr:1_{91A8D9B7-7003-2B42-B7CD-2616D47D6C9E}" xr6:coauthVersionLast="47" xr6:coauthVersionMax="47" xr10:uidLastSave="{00000000-0000-0000-0000-000000000000}"/>
  <bookViews>
    <workbookView xWindow="7260" yWindow="740" windowWidth="17960" windowHeight="11080" tabRatio="689" activeTab="3" xr2:uid="{00000000-000D-0000-FFFF-FFFF00000000}"/>
  </bookViews>
  <sheets>
    <sheet name="Активи" sheetId="4" r:id="rId1"/>
    <sheet name="Зобов'язання" sheetId="22" r:id="rId2"/>
    <sheet name="Капітал " sheetId="23" r:id="rId3"/>
    <sheet name="Фінрез" sheetId="24" r:id="rId4"/>
    <sheet name="Активи_НВ " sheetId="14" r:id="rId5"/>
    <sheet name="Зобовязання_НВ " sheetId="16" r:id="rId6"/>
  </sheets>
  <definedNames>
    <definedName name="_xlnm.Print_Titles" localSheetId="0">Активи!$B:$C,Активи!$1:$5</definedName>
    <definedName name="_xlnm.Print_Titles" localSheetId="4">'Активи_НВ '!$B:$C,'Активи_НВ '!$1:$5</definedName>
    <definedName name="_xlnm.Print_Titles" localSheetId="1">'Зобов''язання'!$B:$C,'Зобов''язання'!$1:$5</definedName>
    <definedName name="_xlnm.Print_Titles" localSheetId="5">'Зобовязання_НВ '!$B:$C,'Зобовязання_НВ '!$1:$5</definedName>
    <definedName name="_xlnm.Print_Titles" localSheetId="2">'Капітал '!$B:$C,'Капітал '!$2:$6</definedName>
    <definedName name="_xlnm.Print_Titles" localSheetId="3">Фінрез!$B:$C,Фінрез!$1:$5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23" l="1"/>
  <c r="F95" i="23"/>
  <c r="G95" i="23"/>
  <c r="H95" i="23"/>
  <c r="I95" i="23"/>
  <c r="J95" i="23"/>
  <c r="K95" i="23"/>
  <c r="D95" i="23"/>
</calcChain>
</file>

<file path=xl/sharedStrings.xml><?xml version="1.0" encoding="utf-8"?>
<sst xmlns="http://schemas.openxmlformats.org/spreadsheetml/2006/main" count="1243" uniqueCount="286">
  <si>
    <t>За всіма валютами</t>
  </si>
  <si>
    <t>тис.грн.</t>
  </si>
  <si>
    <t>Зобов'язання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</si>
  <si>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</si>
  <si>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</si>
  <si>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</si>
  <si>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</si>
  <si>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</si>
  <si>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</si>
  <si>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</si>
  <si>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</si>
  <si>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</si>
  <si>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</si>
  <si>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</si>
  <si>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</si>
  <si>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</si>
  <si>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</si>
  <si>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</si>
  <si>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</si>
  <si>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</si>
  <si>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</si>
  <si>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</si>
  <si>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</si>
  <si>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</si>
  <si>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</si>
  <si>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</si>
  <si>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</si>
  <si>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</si>
  <si>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</si>
  <si>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</si>
  <si>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</si>
  <si>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</si>
  <si>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</si>
  <si>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</si>
  <si>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</si>
  <si>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</si>
  <si>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</si>
  <si>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</si>
  <si>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</si>
  <si>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</si>
  <si>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</si>
  <si>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</si>
  <si>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</si>
  <si>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</si>
  <si>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</si>
  <si>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</si>
  <si>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</si>
  <si>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</si>
  <si>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</si>
  <si>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</si>
  <si>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</si>
  <si>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</si>
  <si>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</si>
  <si>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</si>
  <si>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</si>
  <si>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</si>
  <si>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</si>
  <si>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</si>
  <si>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</si>
  <si>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</si>
  <si>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</si>
  <si>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</si>
  <si>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</si>
  <si>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</si>
  <si>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</si>
  <si>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</si>
  <si>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 xml:space="preserve"> 36</t>
  </si>
  <si>
    <t>АТ "Райффайзен Банк Аваль"</t>
  </si>
  <si>
    <t xml:space="preserve"> 42</t>
  </si>
  <si>
    <t xml:space="preserve"> 88</t>
  </si>
  <si>
    <t>ПАТ "КРЕДОБАНК"</t>
  </si>
  <si>
    <t xml:space="preserve"> 97</t>
  </si>
  <si>
    <t>ПАТ "ВіЕс Банк"</t>
  </si>
  <si>
    <t>105</t>
  </si>
  <si>
    <t>129</t>
  </si>
  <si>
    <t>136</t>
  </si>
  <si>
    <t>АТ "УкрСиббанк"</t>
  </si>
  <si>
    <t>142</t>
  </si>
  <si>
    <t>153</t>
  </si>
  <si>
    <t>171</t>
  </si>
  <si>
    <t>ПАТ "КРЕДІ АГРІКОЛЬ БАНК"</t>
  </si>
  <si>
    <t>251</t>
  </si>
  <si>
    <t>АТ "ПІРЕУС БАНК МКБ"</t>
  </si>
  <si>
    <t>272</t>
  </si>
  <si>
    <t>295</t>
  </si>
  <si>
    <t>ПАТ "ІНГ Банк Україна"</t>
  </si>
  <si>
    <t>296</t>
  </si>
  <si>
    <t>АТ "ОТП БАНК"</t>
  </si>
  <si>
    <t>297</t>
  </si>
  <si>
    <t>298</t>
  </si>
  <si>
    <t>АТ "ПРОКРЕДИТ БАНК"</t>
  </si>
  <si>
    <t>299</t>
  </si>
  <si>
    <t>321</t>
  </si>
  <si>
    <t>АТ "БМ БАНК"</t>
  </si>
  <si>
    <t>325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</si>
  <si>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</si>
  <si>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</si>
  <si>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</si>
  <si>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</si>
  <si>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</si>
  <si>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</si>
  <si>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</si>
  <si>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</si>
  <si>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</si>
  <si>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</si>
  <si>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</si>
  <si>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</si>
  <si>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</si>
  <si>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</si>
  <si>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</si>
  <si>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</si>
  <si>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</si>
  <si>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</si>
  <si>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</si>
  <si>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</si>
  <si>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</si>
  <si>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101</t>
  </si>
  <si>
    <t>АКБ "ІНДУСТРІАЛБАНК"</t>
  </si>
  <si>
    <t>106</t>
  </si>
  <si>
    <t>Акціонерний банк"Південний"</t>
  </si>
  <si>
    <t>113</t>
  </si>
  <si>
    <t>115</t>
  </si>
  <si>
    <t>123</t>
  </si>
  <si>
    <t>126</t>
  </si>
  <si>
    <t>ПАТ "МЕГАБАНК", Харків</t>
  </si>
  <si>
    <t>128</t>
  </si>
  <si>
    <t>133</t>
  </si>
  <si>
    <t>143</t>
  </si>
  <si>
    <t>146</t>
  </si>
  <si>
    <t>ПАТ"БАНК "УКРАЇН.КАПІТАЛ"</t>
  </si>
  <si>
    <t>191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</si>
  <si>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</si>
  <si>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</si>
  <si>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</si>
  <si>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</si>
  <si>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</si>
  <si>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</si>
  <si>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</si>
  <si>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</si>
  <si>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</si>
  <si>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ПАТ "УНІВЕРСАЛ БАНК"</t>
  </si>
  <si>
    <t>243</t>
  </si>
  <si>
    <t>ПАТ "КБ "ЗЕМЕЛЬНИЙ КАПІТАЛ"</t>
  </si>
  <si>
    <t>270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</si>
  <si>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</si>
  <si>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</si>
  <si>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</si>
  <si>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</si>
  <si>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</si>
  <si>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</si>
  <si>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</si>
  <si>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</si>
  <si>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</si>
  <si>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</si>
  <si>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</si>
  <si>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</si>
  <si>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</si>
  <si>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377</t>
  </si>
  <si>
    <t>АТ "УКРБУДІНВЕСТБАНК"</t>
  </si>
  <si>
    <t>381</t>
  </si>
  <si>
    <t>386</t>
  </si>
  <si>
    <t>ПАТ "КБ "ГЛОБУС"</t>
  </si>
  <si>
    <t>387</t>
  </si>
  <si>
    <t>ПАТ "АП БАНК"</t>
  </si>
  <si>
    <t>389</t>
  </si>
  <si>
    <t>392</t>
  </si>
  <si>
    <t>ПуАТ "КБ "АКОРДБАНК"</t>
  </si>
  <si>
    <t>394</t>
  </si>
  <si>
    <t>ПАТ "БАНК 3/4"</t>
  </si>
  <si>
    <t>395</t>
  </si>
  <si>
    <t>402</t>
  </si>
  <si>
    <t>ПАТ "ВЕРНУМ БАНК"</t>
  </si>
  <si>
    <t>430</t>
  </si>
  <si>
    <t>ПАТ КБ "Центр"</t>
  </si>
  <si>
    <t>460</t>
  </si>
  <si>
    <t>512</t>
  </si>
  <si>
    <t>553</t>
  </si>
  <si>
    <t>634</t>
  </si>
  <si>
    <t>ПАТ "БАНК "ПОРТАЛ"</t>
  </si>
  <si>
    <t>694</t>
  </si>
  <si>
    <t>774</t>
  </si>
  <si>
    <t>ПАТ "РВС БАНК"</t>
  </si>
  <si>
    <t>317</t>
  </si>
  <si>
    <t>ПАТ КБ"ФІНАНСОВА ІНІЦІАТИВА</t>
  </si>
  <si>
    <t>УСЬОГО</t>
  </si>
  <si>
    <t>Національна валюта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</si>
  <si>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</si>
  <si>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</si>
  <si>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</si>
  <si>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</si>
  <si>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</si>
  <si>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</si>
  <si>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</si>
  <si>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</si>
  <si>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</si>
  <si>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</si>
  <si>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</si>
  <si>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</si>
  <si>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</si>
  <si>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</si>
  <si>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Усього по банках з приватним капіталом</t>
  </si>
  <si>
    <t>Усього по платоспроможним банкам</t>
  </si>
  <si>
    <t>Неплатоспроможні банки</t>
  </si>
  <si>
    <t>Усього по неплатоспроможних банках</t>
  </si>
  <si>
    <t>№ з/п</t>
  </si>
  <si>
    <t>АТ "Полтава-банк"</t>
  </si>
  <si>
    <t>тис.грн</t>
  </si>
  <si>
    <t>АТ КБ "ПРИВАТБАНК"</t>
  </si>
  <si>
    <t>АТ "СБЕРБАНК"</t>
  </si>
  <si>
    <t>АТ "ВТБ БАНК"</t>
  </si>
  <si>
    <t>АТ "СІТІБАНК"</t>
  </si>
  <si>
    <t>АТ "БАНК ФОРВАРД"</t>
  </si>
  <si>
    <t>АТ "БТА Банк"</t>
  </si>
  <si>
    <t>АТ "МІБ"</t>
  </si>
  <si>
    <t>АТ "А - БАНК"</t>
  </si>
  <si>
    <t>АТ АКБ "АРКАДА"</t>
  </si>
  <si>
    <t>АТ "БАНК АЛЬЯНС"</t>
  </si>
  <si>
    <t>АТ "МОТОР-БАНК"</t>
  </si>
  <si>
    <t>АТ "БАНК "ГРАНТ"</t>
  </si>
  <si>
    <t>АТ "КОМІНВЕСТБАНК"</t>
  </si>
  <si>
    <t>АТ "КРИСТАЛБАНК"</t>
  </si>
  <si>
    <t>АТ "БАНК СІЧ"</t>
  </si>
  <si>
    <t>АТ "АСВІО БАНК"</t>
  </si>
  <si>
    <t>АТ "ЮНЕКС БАНК" м. Київ</t>
  </si>
  <si>
    <t>АТ "АКБ "КОНКОРД"</t>
  </si>
  <si>
    <t>АТ "АЙБОКС БАНК"</t>
  </si>
  <si>
    <t>АТ "СКАЙ БАНК"</t>
  </si>
  <si>
    <t>АТ "АЛЬФА-БАНК"</t>
  </si>
  <si>
    <t>АТ "УКРСОЦБАНК"</t>
  </si>
  <si>
    <t>АТ "БАНК КРЕДИТ ДНІПРО"</t>
  </si>
  <si>
    <t xml:space="preserve">Показники фінансової діяльності (Зобов’язання банків України) 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</si>
  <si>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</si>
  <si>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</si>
  <si>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</si>
  <si>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</si>
  <si>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</si>
  <si>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</si>
  <si>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</si>
  <si>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</si>
  <si>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</si>
  <si>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</si>
  <si>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</si>
  <si>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</si>
  <si>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</si>
  <si>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</si>
  <si>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інші процентні витрати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</si>
  <si>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</si>
  <si>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</si>
  <si>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</si>
  <si>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</si>
  <si>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</si>
  <si>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</si>
  <si>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</si>
  <si>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</si>
  <si>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</si>
  <si>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</si>
  <si>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</si>
  <si>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</si>
  <si>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</si>
  <si>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</si>
  <si>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</si>
  <si>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</si>
  <si>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</si>
  <si>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</si>
  <si>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</si>
  <si>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</si>
  <si>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</si>
  <si>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</si>
  <si>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</si>
  <si>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</si>
  <si>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</si>
  <si>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Всього витрат</t>
  </si>
  <si>
    <t>Прибуток/(збиток) до оподаткування</t>
  </si>
  <si>
    <t>Витрати на податок на прибуток</t>
  </si>
  <si>
    <t>Прибуток/(збиток) після оподаткування</t>
  </si>
  <si>
    <t>(За даними, що подаються до Національного банку України згідно з Інструкцією про порядок складання та оприлюднення фінансової звітності банків України, затвердженою постановою Правління Національного банку України від 24 жовтня 2011 року № 373, зі змінами  (файл A4))</t>
  </si>
  <si>
    <t xml:space="preserve">Фінансові показники діяльності (Власний капітал банків України) </t>
  </si>
  <si>
    <t>Капітал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</si>
  <si>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</si>
  <si>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Показники про фінансові результати банків України</t>
  </si>
  <si>
    <t>Фінансові результати</t>
  </si>
  <si>
    <t>інші адміністративні та операційні витрати</t>
  </si>
  <si>
    <t>АТ "Ідея Банк"</t>
  </si>
  <si>
    <t>ПАТ "ПУМБ"</t>
  </si>
  <si>
    <t>АТ "ЄПБ"</t>
  </si>
  <si>
    <t>ПрАТ "БАНК ФАМІЛЬНИЙ"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</si>
</sst>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56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2" fillId="2" borderId="8" xfId="1" applyFont="1" applyFill="1" applyBorder="1" applyAlignment="1">
      <alignment horizontal="left" vertical="top" wrapText="1"/>
    </xf>
    <xf numFmtId="0" fontId="3" fillId="0" borderId="1" xfId="1" applyFont="1" applyBorder="1"/>
    <xf numFmtId="0" fontId="3" fillId="0" borderId="0" xfId="1" applyFont="1" applyAlignment="1">
      <alignment horizontal="center" vertical="center" wrapText="1"/>
    </xf>
    <xf numFmtId="0" fontId="10" fillId="0" borderId="0" xfId="1" applyFont="1" applyAlignment="1">
      <alignment wrapText="1"/>
    </xf>
    <xf numFmtId="0" fontId="10" fillId="0" borderId="0" xfId="1" applyFont="1"/>
    <xf numFmtId="0" fontId="7" fillId="0" borderId="0" xfId="0" applyFont="1" applyAlignment="1">
      <alignment wrapText="1"/>
    </xf>
    <xf numFmtId="0" fontId="7" fillId="0" borderId="0" xfId="1" applyFont="1" applyAlignment="1">
      <alignment wrapText="1"/>
    </xf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top" wrapText="1"/>
    </xf>
    <xf numFmtId="0" fontId="2" fillId="0" borderId="0" xfId="1" applyFont="1" applyAlignment="1">
      <alignment vertical="top"/>
    </xf>
    <xf numFmtId="0" fontId="3" fillId="2" borderId="6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14" fontId="7" fillId="3" borderId="5" xfId="1" applyNumberFormat="1" applyFont="1" applyFill="1" applyBorder="1" applyAlignment="1">
      <alignment horizontal="center"/>
    </xf>
    <xf numFmtId="3" fontId="3" fillId="0" borderId="0" xfId="1" applyNumberFormat="1" applyFont="1"/>
    <xf numFmtId="0" fontId="8" fillId="2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4">
    <cellStyle name="Normal" xfId="0" builtinId="0"/>
    <cellStyle name="Звичайний 2" xfId="2" xr:uid="{00000000-0005-0000-0000-000000000000}"/>
    <cellStyle name="Звичайний 3" xfId="3" xr:uid="{00000000-0005-0000-0000-000001000000}"/>
    <cellStyle name="Обычный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</sheetPr>
  <dimension ref="A1:XEO103"/>
  <sheetViews>
    <sheetView showGridLines="0" zoomScale="80" zoomScaleNormal="80" workbookViewId="0">
      <pane ySplit="6" topLeftCell="A7" activePane="bottomLeft" state="frozen"/>
      <selection pane="bottomLeft" sqref="A1:XFD1"/>
    </sheetView>
  </sheetViews>
  <sheetFormatPr baseColWidth="10" defaultColWidth="10.83203125" defaultRowHeight="12.75" customHeight="1" x14ac:dyDescent="0.15"/>
  <cols>
    <col min="1" max="1" width="5.5" style="2" customWidth="1"/>
    <col min="2" max="2" width="5.6640625" style="2" customWidth="1"/>
    <col min="3" max="3" width="47.83203125" style="2" customWidth="1"/>
    <col min="4" max="4" width="13.83203125" style="2" customWidth="1"/>
    <col min="5" max="8" width="12.6640625" style="2" customWidth="1"/>
    <col min="9" max="9" width="13.5" style="2" customWidth="1"/>
    <col min="10" max="20" width="12.6640625" style="2" customWidth="1"/>
    <col min="21" max="21" width="13.83203125" style="2" customWidth="1"/>
    <col min="22" max="24" width="12.6640625" style="2" customWidth="1"/>
    <col min="25" max="25" width="14.1640625" style="2" customWidth="1"/>
    <col min="26" max="26" width="13.33203125" style="2" customWidth="1"/>
    <col min="27" max="32" width="12.6640625" style="2" customWidth="1"/>
    <col min="33" max="33" width="13.1640625" style="2" customWidth="1"/>
    <col min="34" max="34" width="12.6640625" style="2" customWidth="1"/>
    <col min="35" max="35" width="13.1640625" style="2" customWidth="1"/>
    <col min="36" max="36" width="12.6640625" style="2" customWidth="1"/>
    <col min="37" max="37" width="10.83203125" style="2"/>
    <col min="38" max="38" width="13.1640625" style="2" customWidth="1"/>
    <col min="39" max="16384" width="10.83203125" style="2"/>
  </cols>
  <sheetData>
    <row r="1" spans="1:2045 2049:3070 3074:4095 4099:5120 5124:7165 7169:8190 8194:9215 9219:10240 10244:12285 12289:13310 13314:14335 14339:15360 15364:16369" ht="15.75" customHeight="1" x14ac:dyDescent="0.2">
      <c r="A1" s="20" t="s">
        <v>193</v>
      </c>
      <c r="C1" s="36"/>
      <c r="G1" s="13"/>
      <c r="H1" s="1"/>
      <c r="L1" s="13"/>
      <c r="M1" s="1"/>
      <c r="Q1" s="13"/>
      <c r="R1" s="1"/>
      <c r="V1" s="13"/>
      <c r="W1" s="1"/>
      <c r="AA1" s="13"/>
      <c r="AB1" s="1"/>
      <c r="AF1" s="13"/>
      <c r="AG1" s="1"/>
      <c r="AM1" s="13"/>
      <c r="AN1" s="1"/>
      <c r="AR1" s="13"/>
      <c r="AS1" s="1"/>
      <c r="AW1" s="13"/>
      <c r="AX1" s="1"/>
      <c r="BB1" s="13"/>
      <c r="BC1" s="1"/>
      <c r="BG1" s="13"/>
      <c r="BH1" s="1"/>
      <c r="BL1" s="13"/>
      <c r="BM1" s="1"/>
      <c r="BQ1" s="13"/>
      <c r="BR1" s="1"/>
      <c r="BV1" s="13"/>
      <c r="BW1" s="1"/>
      <c r="CA1" s="13"/>
      <c r="CB1" s="1"/>
      <c r="CF1" s="13"/>
      <c r="CG1" s="1"/>
      <c r="CK1" s="13"/>
      <c r="CL1" s="1"/>
      <c r="CP1" s="13"/>
      <c r="CQ1" s="1"/>
      <c r="CU1" s="13"/>
      <c r="CV1" s="1"/>
      <c r="CZ1" s="13"/>
      <c r="DA1" s="1"/>
      <c r="DE1" s="13"/>
      <c r="DF1" s="1"/>
      <c r="DJ1" s="13"/>
      <c r="DK1" s="1"/>
      <c r="DO1" s="13"/>
      <c r="DP1" s="1"/>
      <c r="DT1" s="13"/>
      <c r="DU1" s="1"/>
      <c r="DY1" s="13"/>
      <c r="DZ1" s="1"/>
      <c r="ED1" s="13"/>
      <c r="EE1" s="1"/>
      <c r="EI1" s="13"/>
      <c r="EJ1" s="1"/>
      <c r="EN1" s="13"/>
      <c r="EO1" s="1"/>
      <c r="ES1" s="13"/>
      <c r="ET1" s="1"/>
      <c r="EX1" s="13"/>
      <c r="EY1" s="1"/>
      <c r="FC1" s="13"/>
      <c r="FD1" s="1"/>
      <c r="FH1" s="13"/>
      <c r="FI1" s="1"/>
      <c r="FM1" s="13"/>
      <c r="FN1" s="1"/>
      <c r="FR1" s="13"/>
      <c r="FS1" s="1"/>
      <c r="FW1" s="13"/>
      <c r="FX1" s="1"/>
      <c r="GB1" s="13"/>
      <c r="GC1" s="1"/>
      <c r="GG1" s="13"/>
      <c r="GH1" s="1"/>
      <c r="GL1" s="13"/>
      <c r="GM1" s="1"/>
      <c r="GQ1" s="13"/>
      <c r="GR1" s="1"/>
      <c r="GV1" s="13"/>
      <c r="GW1" s="1"/>
      <c r="HA1" s="13"/>
      <c r="HB1" s="1"/>
      <c r="HF1" s="13"/>
      <c r="HG1" s="1"/>
      <c r="HK1" s="13"/>
      <c r="HL1" s="1"/>
      <c r="HP1" s="13"/>
      <c r="HQ1" s="1"/>
      <c r="HU1" s="13"/>
      <c r="HV1" s="1"/>
      <c r="HZ1" s="13"/>
      <c r="IA1" s="1"/>
      <c r="IE1" s="13"/>
      <c r="IF1" s="1"/>
      <c r="IJ1" s="13"/>
      <c r="IK1" s="1"/>
      <c r="IO1" s="13"/>
      <c r="IP1" s="1"/>
      <c r="IT1" s="13"/>
      <c r="IU1" s="1"/>
      <c r="IY1" s="13"/>
      <c r="IZ1" s="1"/>
      <c r="JD1" s="13"/>
      <c r="JE1" s="1"/>
      <c r="JI1" s="13"/>
      <c r="JJ1" s="1"/>
      <c r="JN1" s="13"/>
      <c r="JO1" s="1"/>
      <c r="JS1" s="13"/>
      <c r="JT1" s="1"/>
      <c r="JX1" s="13"/>
      <c r="JY1" s="1"/>
      <c r="KC1" s="13"/>
      <c r="KD1" s="1"/>
      <c r="KH1" s="13"/>
      <c r="KI1" s="1"/>
      <c r="KM1" s="13"/>
      <c r="KN1" s="1"/>
      <c r="KR1" s="13"/>
      <c r="KS1" s="1"/>
      <c r="KW1" s="13"/>
      <c r="KX1" s="1"/>
      <c r="LB1" s="13"/>
      <c r="LC1" s="1"/>
      <c r="LG1" s="13"/>
      <c r="LH1" s="1"/>
      <c r="LL1" s="13"/>
      <c r="LM1" s="1"/>
      <c r="LQ1" s="13"/>
      <c r="LR1" s="1"/>
      <c r="LV1" s="13"/>
      <c r="LW1" s="1"/>
      <c r="MA1" s="13"/>
      <c r="MB1" s="1"/>
      <c r="MF1" s="13"/>
      <c r="MG1" s="1"/>
      <c r="MK1" s="13"/>
      <c r="ML1" s="1"/>
      <c r="MP1" s="13"/>
      <c r="MQ1" s="1"/>
      <c r="MU1" s="13"/>
      <c r="MV1" s="1"/>
      <c r="MZ1" s="13"/>
      <c r="NA1" s="1"/>
      <c r="NE1" s="13"/>
      <c r="NF1" s="1"/>
      <c r="NJ1" s="13"/>
      <c r="NK1" s="1"/>
      <c r="NO1" s="13"/>
      <c r="NP1" s="1"/>
      <c r="NT1" s="13"/>
      <c r="NU1" s="1"/>
      <c r="NY1" s="13"/>
      <c r="NZ1" s="1"/>
      <c r="OD1" s="13"/>
      <c r="OE1" s="1"/>
      <c r="OI1" s="13"/>
      <c r="OJ1" s="1"/>
      <c r="ON1" s="13"/>
      <c r="OO1" s="1"/>
      <c r="OS1" s="13"/>
      <c r="OT1" s="1"/>
      <c r="OX1" s="13"/>
      <c r="OY1" s="1"/>
      <c r="PC1" s="13"/>
      <c r="PD1" s="1"/>
      <c r="PH1" s="13"/>
      <c r="PI1" s="1"/>
      <c r="PM1" s="13"/>
      <c r="PN1" s="1"/>
      <c r="PR1" s="13"/>
      <c r="PS1" s="1"/>
      <c r="PW1" s="13"/>
      <c r="PX1" s="1"/>
      <c r="QB1" s="13"/>
      <c r="QC1" s="1"/>
      <c r="QG1" s="13"/>
      <c r="QH1" s="1"/>
      <c r="QL1" s="13"/>
      <c r="QM1" s="1"/>
      <c r="QQ1" s="13"/>
      <c r="QR1" s="1"/>
      <c r="QV1" s="13"/>
      <c r="QW1" s="1"/>
      <c r="RA1" s="13"/>
      <c r="RB1" s="1"/>
      <c r="RF1" s="13"/>
      <c r="RG1" s="1"/>
      <c r="RK1" s="13"/>
      <c r="RL1" s="1"/>
      <c r="RP1" s="13"/>
      <c r="RQ1" s="1"/>
      <c r="RU1" s="13"/>
      <c r="RV1" s="1"/>
      <c r="RZ1" s="13"/>
      <c r="SA1" s="1"/>
      <c r="SE1" s="13"/>
      <c r="SF1" s="1"/>
      <c r="SJ1" s="13"/>
      <c r="SK1" s="1"/>
      <c r="SO1" s="13"/>
      <c r="SP1" s="1"/>
      <c r="ST1" s="13"/>
      <c r="SU1" s="1"/>
      <c r="SY1" s="13"/>
      <c r="SZ1" s="1"/>
      <c r="TD1" s="13"/>
      <c r="TE1" s="1"/>
      <c r="TI1" s="13"/>
      <c r="TJ1" s="1"/>
      <c r="TN1" s="13"/>
      <c r="TO1" s="1"/>
      <c r="TS1" s="13"/>
      <c r="TT1" s="1"/>
      <c r="TX1" s="13"/>
      <c r="TY1" s="1"/>
      <c r="UC1" s="13"/>
      <c r="UD1" s="1"/>
      <c r="UH1" s="13"/>
      <c r="UI1" s="1"/>
      <c r="UM1" s="13"/>
      <c r="UN1" s="1"/>
      <c r="UR1" s="13"/>
      <c r="US1" s="1"/>
      <c r="UW1" s="13"/>
      <c r="UX1" s="1"/>
      <c r="VB1" s="13"/>
      <c r="VC1" s="1"/>
      <c r="VG1" s="13"/>
      <c r="VH1" s="1"/>
      <c r="VL1" s="13"/>
      <c r="VM1" s="1"/>
      <c r="VQ1" s="13"/>
      <c r="VR1" s="1"/>
      <c r="VV1" s="13"/>
      <c r="VW1" s="1"/>
      <c r="WA1" s="13"/>
      <c r="WB1" s="1"/>
      <c r="WF1" s="13"/>
      <c r="WG1" s="1"/>
      <c r="WK1" s="13"/>
      <c r="WL1" s="1"/>
      <c r="WP1" s="13"/>
      <c r="WQ1" s="1"/>
      <c r="WU1" s="13"/>
      <c r="WV1" s="1"/>
      <c r="WZ1" s="13"/>
      <c r="XA1" s="1"/>
      <c r="XE1" s="13"/>
      <c r="XF1" s="1"/>
      <c r="XJ1" s="13"/>
      <c r="XK1" s="1"/>
      <c r="XO1" s="13"/>
      <c r="XP1" s="1"/>
      <c r="XT1" s="13"/>
      <c r="XU1" s="1"/>
      <c r="XY1" s="13"/>
      <c r="XZ1" s="1"/>
      <c r="YD1" s="13"/>
      <c r="YE1" s="1"/>
      <c r="YI1" s="13"/>
      <c r="YJ1" s="1"/>
      <c r="YN1" s="13"/>
      <c r="YO1" s="1"/>
      <c r="YS1" s="13"/>
      <c r="YT1" s="1"/>
      <c r="YX1" s="13"/>
      <c r="YY1" s="1"/>
      <c r="ZC1" s="13"/>
      <c r="ZD1" s="1"/>
      <c r="ZH1" s="13"/>
      <c r="ZI1" s="1"/>
      <c r="ZM1" s="13"/>
      <c r="ZN1" s="1"/>
      <c r="ZR1" s="13"/>
      <c r="ZS1" s="1"/>
      <c r="ZW1" s="13"/>
      <c r="ZX1" s="1"/>
      <c r="AAB1" s="13"/>
      <c r="AAC1" s="1"/>
      <c r="AAG1" s="13"/>
      <c r="AAH1" s="1"/>
      <c r="AAL1" s="13"/>
      <c r="AAM1" s="1"/>
      <c r="AAQ1" s="13"/>
      <c r="AAR1" s="1"/>
      <c r="AAV1" s="13"/>
      <c r="AAW1" s="1"/>
      <c r="ABA1" s="13"/>
      <c r="ABB1" s="1"/>
      <c r="ABF1" s="13"/>
      <c r="ABG1" s="1"/>
      <c r="ABK1" s="13"/>
      <c r="ABL1" s="1"/>
      <c r="ABP1" s="13"/>
      <c r="ABQ1" s="1"/>
      <c r="ABU1" s="13"/>
      <c r="ABV1" s="1"/>
      <c r="ABZ1" s="13"/>
      <c r="ACA1" s="1"/>
      <c r="ACE1" s="13"/>
      <c r="ACF1" s="1"/>
      <c r="ACJ1" s="13"/>
      <c r="ACK1" s="1"/>
      <c r="ACO1" s="13"/>
      <c r="ACP1" s="1"/>
      <c r="ACT1" s="13"/>
      <c r="ACU1" s="1"/>
      <c r="ACY1" s="13"/>
      <c r="ACZ1" s="1"/>
      <c r="ADD1" s="13"/>
      <c r="ADE1" s="1"/>
      <c r="ADI1" s="13"/>
      <c r="ADJ1" s="1"/>
      <c r="ADN1" s="13"/>
      <c r="ADO1" s="1"/>
      <c r="ADS1" s="13"/>
      <c r="ADT1" s="1"/>
      <c r="ADX1" s="13"/>
      <c r="ADY1" s="1"/>
      <c r="AEC1" s="13"/>
      <c r="AED1" s="1"/>
      <c r="AEH1" s="13"/>
      <c r="AEI1" s="1"/>
      <c r="AEM1" s="13"/>
      <c r="AEN1" s="1"/>
      <c r="AER1" s="13"/>
      <c r="AES1" s="1"/>
      <c r="AEW1" s="13"/>
      <c r="AEX1" s="1"/>
      <c r="AFB1" s="13"/>
      <c r="AFC1" s="1"/>
      <c r="AFG1" s="13"/>
      <c r="AFH1" s="1"/>
      <c r="AFL1" s="13"/>
      <c r="AFM1" s="1"/>
      <c r="AFQ1" s="13"/>
      <c r="AFR1" s="1"/>
      <c r="AFV1" s="13"/>
      <c r="AFW1" s="1"/>
      <c r="AGA1" s="13"/>
      <c r="AGB1" s="1"/>
      <c r="AGF1" s="13"/>
      <c r="AGG1" s="1"/>
      <c r="AGK1" s="13"/>
      <c r="AGL1" s="1"/>
      <c r="AGP1" s="13"/>
      <c r="AGQ1" s="1"/>
      <c r="AGU1" s="13"/>
      <c r="AGV1" s="1"/>
      <c r="AGZ1" s="13"/>
      <c r="AHA1" s="1"/>
      <c r="AHE1" s="13"/>
      <c r="AHF1" s="1"/>
      <c r="AHJ1" s="13"/>
      <c r="AHK1" s="1"/>
      <c r="AHO1" s="13"/>
      <c r="AHP1" s="1"/>
      <c r="AHT1" s="13"/>
      <c r="AHU1" s="1"/>
      <c r="AHY1" s="13"/>
      <c r="AHZ1" s="1"/>
      <c r="AID1" s="13"/>
      <c r="AIE1" s="1"/>
      <c r="AII1" s="13"/>
      <c r="AIJ1" s="1"/>
      <c r="AIN1" s="13"/>
      <c r="AIO1" s="1"/>
      <c r="AIS1" s="13"/>
      <c r="AIT1" s="1"/>
      <c r="AIX1" s="13"/>
      <c r="AIY1" s="1"/>
      <c r="AJC1" s="13"/>
      <c r="AJD1" s="1"/>
      <c r="AJH1" s="13"/>
      <c r="AJI1" s="1"/>
      <c r="AJM1" s="13"/>
      <c r="AJN1" s="1"/>
      <c r="AJR1" s="13"/>
      <c r="AJS1" s="1"/>
      <c r="AJW1" s="13"/>
      <c r="AJX1" s="1"/>
      <c r="AKB1" s="13"/>
      <c r="AKC1" s="1"/>
      <c r="AKG1" s="13"/>
      <c r="AKH1" s="1"/>
      <c r="AKL1" s="13"/>
      <c r="AKM1" s="1"/>
      <c r="AKQ1" s="13"/>
      <c r="AKR1" s="1"/>
      <c r="AKV1" s="13"/>
      <c r="AKW1" s="1"/>
      <c r="ALA1" s="13"/>
      <c r="ALB1" s="1"/>
      <c r="ALF1" s="13"/>
      <c r="ALG1" s="1"/>
      <c r="ALK1" s="13"/>
      <c r="ALL1" s="1"/>
      <c r="ALP1" s="13"/>
      <c r="ALQ1" s="1"/>
      <c r="ALU1" s="13"/>
      <c r="ALV1" s="1"/>
      <c r="ALZ1" s="13"/>
      <c r="AMA1" s="1"/>
      <c r="AME1" s="13"/>
      <c r="AMF1" s="1"/>
      <c r="AMJ1" s="13"/>
      <c r="AMK1" s="1"/>
      <c r="AMO1" s="13"/>
      <c r="AMP1" s="1"/>
      <c r="AMT1" s="13"/>
      <c r="AMU1" s="1"/>
      <c r="AMY1" s="13"/>
      <c r="AMZ1" s="1"/>
      <c r="AND1" s="13"/>
      <c r="ANE1" s="1"/>
      <c r="ANI1" s="13"/>
      <c r="ANJ1" s="1"/>
      <c r="ANN1" s="13"/>
      <c r="ANO1" s="1"/>
      <c r="ANS1" s="13"/>
      <c r="ANT1" s="1"/>
      <c r="ANX1" s="13"/>
      <c r="ANY1" s="1"/>
      <c r="AOC1" s="13"/>
      <c r="AOD1" s="1"/>
      <c r="AOH1" s="13"/>
      <c r="AOI1" s="1"/>
      <c r="AOM1" s="13"/>
      <c r="AON1" s="1"/>
      <c r="AOR1" s="13"/>
      <c r="AOS1" s="1"/>
      <c r="AOW1" s="13"/>
      <c r="AOX1" s="1"/>
      <c r="APB1" s="13"/>
      <c r="APC1" s="1"/>
      <c r="APG1" s="13"/>
      <c r="APH1" s="1"/>
      <c r="APL1" s="13"/>
      <c r="APM1" s="1"/>
      <c r="APQ1" s="13"/>
      <c r="APR1" s="1"/>
      <c r="APV1" s="13"/>
      <c r="APW1" s="1"/>
      <c r="AQA1" s="13"/>
      <c r="AQB1" s="1"/>
      <c r="AQF1" s="13"/>
      <c r="AQG1" s="1"/>
      <c r="AQK1" s="13"/>
      <c r="AQL1" s="1"/>
      <c r="AQP1" s="13"/>
      <c r="AQQ1" s="1"/>
      <c r="AQU1" s="13"/>
      <c r="AQV1" s="1"/>
      <c r="AQZ1" s="13"/>
      <c r="ARA1" s="1"/>
      <c r="ARE1" s="13"/>
      <c r="ARF1" s="1"/>
      <c r="ARJ1" s="13"/>
      <c r="ARK1" s="1"/>
      <c r="ARO1" s="13"/>
      <c r="ARP1" s="1"/>
      <c r="ART1" s="13"/>
      <c r="ARU1" s="1"/>
      <c r="ARY1" s="13"/>
      <c r="ARZ1" s="1"/>
      <c r="ASD1" s="13"/>
      <c r="ASE1" s="1"/>
      <c r="ASI1" s="13"/>
      <c r="ASJ1" s="1"/>
      <c r="ASN1" s="13"/>
      <c r="ASO1" s="1"/>
      <c r="ASS1" s="13"/>
      <c r="AST1" s="1"/>
      <c r="ASX1" s="13"/>
      <c r="ASY1" s="1"/>
      <c r="ATC1" s="13"/>
      <c r="ATD1" s="1"/>
      <c r="ATH1" s="13"/>
      <c r="ATI1" s="1"/>
      <c r="ATM1" s="13"/>
      <c r="ATN1" s="1"/>
      <c r="ATR1" s="13"/>
      <c r="ATS1" s="1"/>
      <c r="ATW1" s="13"/>
      <c r="ATX1" s="1"/>
      <c r="AUB1" s="13"/>
      <c r="AUC1" s="1"/>
      <c r="AUG1" s="13"/>
      <c r="AUH1" s="1"/>
      <c r="AUL1" s="13"/>
      <c r="AUM1" s="1"/>
      <c r="AUQ1" s="13"/>
      <c r="AUR1" s="1"/>
      <c r="AUV1" s="13"/>
      <c r="AUW1" s="1"/>
      <c r="AVA1" s="13"/>
      <c r="AVB1" s="1"/>
      <c r="AVF1" s="13"/>
      <c r="AVG1" s="1"/>
      <c r="AVK1" s="13"/>
      <c r="AVL1" s="1"/>
      <c r="AVP1" s="13"/>
      <c r="AVQ1" s="1"/>
      <c r="AVU1" s="13"/>
      <c r="AVV1" s="1"/>
      <c r="AVZ1" s="13"/>
      <c r="AWA1" s="1"/>
      <c r="AWE1" s="13"/>
      <c r="AWF1" s="1"/>
      <c r="AWJ1" s="13"/>
      <c r="AWK1" s="1"/>
      <c r="AWO1" s="13"/>
      <c r="AWP1" s="1"/>
      <c r="AWT1" s="13"/>
      <c r="AWU1" s="1"/>
      <c r="AWY1" s="13"/>
      <c r="AWZ1" s="1"/>
      <c r="AXD1" s="13"/>
      <c r="AXE1" s="1"/>
      <c r="AXI1" s="13"/>
      <c r="AXJ1" s="1"/>
      <c r="AXN1" s="13"/>
      <c r="AXO1" s="1"/>
      <c r="AXS1" s="13"/>
      <c r="AXT1" s="1"/>
      <c r="AXX1" s="13"/>
      <c r="AXY1" s="1"/>
      <c r="AYC1" s="13"/>
      <c r="AYD1" s="1"/>
      <c r="AYH1" s="13"/>
      <c r="AYI1" s="1"/>
      <c r="AYM1" s="13"/>
      <c r="AYN1" s="1"/>
      <c r="AYR1" s="13"/>
      <c r="AYS1" s="1"/>
      <c r="AYW1" s="13"/>
      <c r="AYX1" s="1"/>
      <c r="AZB1" s="13"/>
      <c r="AZC1" s="1"/>
      <c r="AZG1" s="13"/>
      <c r="AZH1" s="1"/>
      <c r="AZL1" s="13"/>
      <c r="AZM1" s="1"/>
      <c r="AZQ1" s="13"/>
      <c r="AZR1" s="1"/>
      <c r="AZV1" s="13"/>
      <c r="AZW1" s="1"/>
      <c r="BAA1" s="13"/>
      <c r="BAB1" s="1"/>
      <c r="BAF1" s="13"/>
      <c r="BAG1" s="1"/>
      <c r="BAK1" s="13"/>
      <c r="BAL1" s="1"/>
      <c r="BAP1" s="13"/>
      <c r="BAQ1" s="1"/>
      <c r="BAU1" s="13"/>
      <c r="BAV1" s="1"/>
      <c r="BAZ1" s="13"/>
      <c r="BBA1" s="1"/>
      <c r="BBE1" s="13"/>
      <c r="BBF1" s="1"/>
      <c r="BBJ1" s="13"/>
      <c r="BBK1" s="1"/>
      <c r="BBO1" s="13"/>
      <c r="BBP1" s="1"/>
      <c r="BBT1" s="13"/>
      <c r="BBU1" s="1"/>
      <c r="BBY1" s="13"/>
      <c r="BBZ1" s="1"/>
      <c r="BCD1" s="13"/>
      <c r="BCE1" s="1"/>
      <c r="BCI1" s="13"/>
      <c r="BCJ1" s="1"/>
      <c r="BCN1" s="13"/>
      <c r="BCO1" s="1"/>
      <c r="BCS1" s="13"/>
      <c r="BCT1" s="1"/>
      <c r="BCX1" s="13"/>
      <c r="BCY1" s="1"/>
      <c r="BDC1" s="13"/>
      <c r="BDD1" s="1"/>
      <c r="BDH1" s="13"/>
      <c r="BDI1" s="1"/>
      <c r="BDM1" s="13"/>
      <c r="BDN1" s="1"/>
      <c r="BDR1" s="13"/>
      <c r="BDS1" s="1"/>
      <c r="BDW1" s="13"/>
      <c r="BDX1" s="1"/>
      <c r="BEB1" s="13"/>
      <c r="BEC1" s="1"/>
      <c r="BEG1" s="13"/>
      <c r="BEH1" s="1"/>
      <c r="BEL1" s="13"/>
      <c r="BEM1" s="1"/>
      <c r="BEQ1" s="13"/>
      <c r="BER1" s="1"/>
      <c r="BEV1" s="13"/>
      <c r="BEW1" s="1"/>
      <c r="BFA1" s="13"/>
      <c r="BFB1" s="1"/>
      <c r="BFF1" s="13"/>
      <c r="BFG1" s="1"/>
      <c r="BFK1" s="13"/>
      <c r="BFL1" s="1"/>
      <c r="BFP1" s="13"/>
      <c r="BFQ1" s="1"/>
      <c r="BFU1" s="13"/>
      <c r="BFV1" s="1"/>
      <c r="BFZ1" s="13"/>
      <c r="BGA1" s="1"/>
      <c r="BGE1" s="13"/>
      <c r="BGF1" s="1"/>
      <c r="BGJ1" s="13"/>
      <c r="BGK1" s="1"/>
      <c r="BGO1" s="13"/>
      <c r="BGP1" s="1"/>
      <c r="BGT1" s="13"/>
      <c r="BGU1" s="1"/>
      <c r="BGY1" s="13"/>
      <c r="BGZ1" s="1"/>
      <c r="BHD1" s="13"/>
      <c r="BHE1" s="1"/>
      <c r="BHI1" s="13"/>
      <c r="BHJ1" s="1"/>
      <c r="BHN1" s="13"/>
      <c r="BHO1" s="1"/>
      <c r="BHS1" s="13"/>
      <c r="BHT1" s="1"/>
      <c r="BHX1" s="13"/>
      <c r="BHY1" s="1"/>
      <c r="BIC1" s="13"/>
      <c r="BID1" s="1"/>
      <c r="BIH1" s="13"/>
      <c r="BII1" s="1"/>
      <c r="BIM1" s="13"/>
      <c r="BIN1" s="1"/>
      <c r="BIR1" s="13"/>
      <c r="BIS1" s="1"/>
      <c r="BIW1" s="13"/>
      <c r="BIX1" s="1"/>
      <c r="BJB1" s="13"/>
      <c r="BJC1" s="1"/>
      <c r="BJG1" s="13"/>
      <c r="BJH1" s="1"/>
      <c r="BJL1" s="13"/>
      <c r="BJM1" s="1"/>
      <c r="BJQ1" s="13"/>
      <c r="BJR1" s="1"/>
      <c r="BJV1" s="13"/>
      <c r="BJW1" s="1"/>
      <c r="BKA1" s="13"/>
      <c r="BKB1" s="1"/>
      <c r="BKF1" s="13"/>
      <c r="BKG1" s="1"/>
      <c r="BKK1" s="13"/>
      <c r="BKL1" s="1"/>
      <c r="BKP1" s="13"/>
      <c r="BKQ1" s="1"/>
      <c r="BKU1" s="13"/>
      <c r="BKV1" s="1"/>
      <c r="BKZ1" s="13"/>
      <c r="BLA1" s="1"/>
      <c r="BLE1" s="13"/>
      <c r="BLF1" s="1"/>
      <c r="BLJ1" s="13"/>
      <c r="BLK1" s="1"/>
      <c r="BLO1" s="13"/>
      <c r="BLP1" s="1"/>
      <c r="BLT1" s="13"/>
      <c r="BLU1" s="1"/>
      <c r="BLY1" s="13"/>
      <c r="BLZ1" s="1"/>
      <c r="BMD1" s="13"/>
      <c r="BME1" s="1"/>
      <c r="BMI1" s="13"/>
      <c r="BMJ1" s="1"/>
      <c r="BMN1" s="13"/>
      <c r="BMO1" s="1"/>
      <c r="BMS1" s="13"/>
      <c r="BMT1" s="1"/>
      <c r="BMX1" s="13"/>
      <c r="BMY1" s="1"/>
      <c r="BNC1" s="13"/>
      <c r="BND1" s="1"/>
      <c r="BNH1" s="13"/>
      <c r="BNI1" s="1"/>
      <c r="BNM1" s="13"/>
      <c r="BNN1" s="1"/>
      <c r="BNR1" s="13"/>
      <c r="BNS1" s="1"/>
      <c r="BNW1" s="13"/>
      <c r="BNX1" s="1"/>
      <c r="BOB1" s="13"/>
      <c r="BOC1" s="1"/>
      <c r="BOG1" s="13"/>
      <c r="BOH1" s="1"/>
      <c r="BOL1" s="13"/>
      <c r="BOM1" s="1"/>
      <c r="BOQ1" s="13"/>
      <c r="BOR1" s="1"/>
      <c r="BOV1" s="13"/>
      <c r="BOW1" s="1"/>
      <c r="BPA1" s="13"/>
      <c r="BPB1" s="1"/>
      <c r="BPF1" s="13"/>
      <c r="BPG1" s="1"/>
      <c r="BPK1" s="13"/>
      <c r="BPL1" s="1"/>
      <c r="BPP1" s="13"/>
      <c r="BPQ1" s="1"/>
      <c r="BPU1" s="13"/>
      <c r="BPV1" s="1"/>
      <c r="BPZ1" s="13"/>
      <c r="BQA1" s="1"/>
      <c r="BQE1" s="13"/>
      <c r="BQF1" s="1"/>
      <c r="BQJ1" s="13"/>
      <c r="BQK1" s="1"/>
      <c r="BQO1" s="13"/>
      <c r="BQP1" s="1"/>
      <c r="BQT1" s="13"/>
      <c r="BQU1" s="1"/>
      <c r="BQY1" s="13"/>
      <c r="BQZ1" s="1"/>
      <c r="BRD1" s="13"/>
      <c r="BRE1" s="1"/>
      <c r="BRI1" s="13"/>
      <c r="BRJ1" s="1"/>
      <c r="BRN1" s="13"/>
      <c r="BRO1" s="1"/>
      <c r="BRS1" s="13"/>
      <c r="BRT1" s="1"/>
      <c r="BRX1" s="13"/>
      <c r="BRY1" s="1"/>
      <c r="BSC1" s="13"/>
      <c r="BSD1" s="1"/>
      <c r="BSH1" s="13"/>
      <c r="BSI1" s="1"/>
      <c r="BSM1" s="13"/>
      <c r="BSN1" s="1"/>
      <c r="BSR1" s="13"/>
      <c r="BSS1" s="1"/>
      <c r="BSW1" s="13"/>
      <c r="BSX1" s="1"/>
      <c r="BTB1" s="13"/>
      <c r="BTC1" s="1"/>
      <c r="BTG1" s="13"/>
      <c r="BTH1" s="1"/>
      <c r="BTL1" s="13"/>
      <c r="BTM1" s="1"/>
      <c r="BTQ1" s="13"/>
      <c r="BTR1" s="1"/>
      <c r="BTV1" s="13"/>
      <c r="BTW1" s="1"/>
      <c r="BUA1" s="13"/>
      <c r="BUB1" s="1"/>
      <c r="BUF1" s="13"/>
      <c r="BUG1" s="1"/>
      <c r="BUK1" s="13"/>
      <c r="BUL1" s="1"/>
      <c r="BUP1" s="13"/>
      <c r="BUQ1" s="1"/>
      <c r="BUU1" s="13"/>
      <c r="BUV1" s="1"/>
      <c r="BUZ1" s="13"/>
      <c r="BVA1" s="1"/>
      <c r="BVE1" s="13"/>
      <c r="BVF1" s="1"/>
      <c r="BVJ1" s="13"/>
      <c r="BVK1" s="1"/>
      <c r="BVO1" s="13"/>
      <c r="BVP1" s="1"/>
      <c r="BVT1" s="13"/>
      <c r="BVU1" s="1"/>
      <c r="BVY1" s="13"/>
      <c r="BVZ1" s="1"/>
      <c r="BWD1" s="13"/>
      <c r="BWE1" s="1"/>
      <c r="BWI1" s="13"/>
      <c r="BWJ1" s="1"/>
      <c r="BWN1" s="13"/>
      <c r="BWO1" s="1"/>
      <c r="BWS1" s="13"/>
      <c r="BWT1" s="1"/>
      <c r="BWX1" s="13"/>
      <c r="BWY1" s="1"/>
      <c r="BXC1" s="13"/>
      <c r="BXD1" s="1"/>
      <c r="BXH1" s="13"/>
      <c r="BXI1" s="1"/>
      <c r="BXM1" s="13"/>
      <c r="BXN1" s="1"/>
      <c r="BXR1" s="13"/>
      <c r="BXS1" s="1"/>
      <c r="BXW1" s="13"/>
      <c r="BXX1" s="1"/>
      <c r="BYB1" s="13"/>
      <c r="BYC1" s="1"/>
      <c r="BYG1" s="13"/>
      <c r="BYH1" s="1"/>
      <c r="BYL1" s="13"/>
      <c r="BYM1" s="1"/>
      <c r="BYQ1" s="13"/>
      <c r="BYR1" s="1"/>
      <c r="BYV1" s="13"/>
      <c r="BYW1" s="1"/>
      <c r="BZA1" s="13"/>
      <c r="BZB1" s="1"/>
      <c r="BZF1" s="13"/>
      <c r="BZG1" s="1"/>
      <c r="BZK1" s="13"/>
      <c r="BZL1" s="1"/>
      <c r="BZP1" s="13"/>
      <c r="BZQ1" s="1"/>
      <c r="BZU1" s="13"/>
      <c r="BZV1" s="1"/>
      <c r="BZZ1" s="13"/>
      <c r="CAA1" s="1"/>
      <c r="CAE1" s="13"/>
      <c r="CAF1" s="1"/>
      <c r="CAJ1" s="13"/>
      <c r="CAK1" s="1"/>
      <c r="CAO1" s="13"/>
      <c r="CAP1" s="1"/>
      <c r="CAT1" s="13"/>
      <c r="CAU1" s="1"/>
      <c r="CAY1" s="13"/>
      <c r="CAZ1" s="1"/>
      <c r="CBD1" s="13"/>
      <c r="CBE1" s="1"/>
      <c r="CBI1" s="13"/>
      <c r="CBJ1" s="1"/>
      <c r="CBN1" s="13"/>
      <c r="CBO1" s="1"/>
      <c r="CBS1" s="13"/>
      <c r="CBT1" s="1"/>
      <c r="CBX1" s="13"/>
      <c r="CBY1" s="1"/>
      <c r="CCC1" s="13"/>
      <c r="CCD1" s="1"/>
      <c r="CCH1" s="13"/>
      <c r="CCI1" s="1"/>
      <c r="CCM1" s="13"/>
      <c r="CCN1" s="1"/>
      <c r="CCR1" s="13"/>
      <c r="CCS1" s="1"/>
      <c r="CCW1" s="13"/>
      <c r="CCX1" s="1"/>
      <c r="CDB1" s="13"/>
      <c r="CDC1" s="1"/>
      <c r="CDG1" s="13"/>
      <c r="CDH1" s="1"/>
      <c r="CDL1" s="13"/>
      <c r="CDM1" s="1"/>
      <c r="CDQ1" s="13"/>
      <c r="CDR1" s="1"/>
      <c r="CDV1" s="13"/>
      <c r="CDW1" s="1"/>
      <c r="CEA1" s="13"/>
      <c r="CEB1" s="1"/>
      <c r="CEF1" s="13"/>
      <c r="CEG1" s="1"/>
      <c r="CEK1" s="13"/>
      <c r="CEL1" s="1"/>
      <c r="CEP1" s="13"/>
      <c r="CEQ1" s="1"/>
      <c r="CEU1" s="13"/>
      <c r="CEV1" s="1"/>
      <c r="CEZ1" s="13"/>
      <c r="CFA1" s="1"/>
      <c r="CFE1" s="13"/>
      <c r="CFF1" s="1"/>
      <c r="CFJ1" s="13"/>
      <c r="CFK1" s="1"/>
      <c r="CFO1" s="13"/>
      <c r="CFP1" s="1"/>
      <c r="CFT1" s="13"/>
      <c r="CFU1" s="1"/>
      <c r="CFY1" s="13"/>
      <c r="CFZ1" s="1"/>
      <c r="CGD1" s="13"/>
      <c r="CGE1" s="1"/>
      <c r="CGI1" s="13"/>
      <c r="CGJ1" s="1"/>
      <c r="CGN1" s="13"/>
      <c r="CGO1" s="1"/>
      <c r="CGS1" s="13"/>
      <c r="CGT1" s="1"/>
      <c r="CGX1" s="13"/>
      <c r="CGY1" s="1"/>
      <c r="CHC1" s="13"/>
      <c r="CHD1" s="1"/>
      <c r="CHH1" s="13"/>
      <c r="CHI1" s="1"/>
      <c r="CHM1" s="13"/>
      <c r="CHN1" s="1"/>
      <c r="CHR1" s="13"/>
      <c r="CHS1" s="1"/>
      <c r="CHW1" s="13"/>
      <c r="CHX1" s="1"/>
      <c r="CIB1" s="13"/>
      <c r="CIC1" s="1"/>
      <c r="CIG1" s="13"/>
      <c r="CIH1" s="1"/>
      <c r="CIL1" s="13"/>
      <c r="CIM1" s="1"/>
      <c r="CIQ1" s="13"/>
      <c r="CIR1" s="1"/>
      <c r="CIV1" s="13"/>
      <c r="CIW1" s="1"/>
      <c r="CJA1" s="13"/>
      <c r="CJB1" s="1"/>
      <c r="CJF1" s="13"/>
      <c r="CJG1" s="1"/>
      <c r="CJK1" s="13"/>
      <c r="CJL1" s="1"/>
      <c r="CJP1" s="13"/>
      <c r="CJQ1" s="1"/>
      <c r="CJU1" s="13"/>
      <c r="CJV1" s="1"/>
      <c r="CJZ1" s="13"/>
      <c r="CKA1" s="1"/>
      <c r="CKE1" s="13"/>
      <c r="CKF1" s="1"/>
      <c r="CKJ1" s="13"/>
      <c r="CKK1" s="1"/>
      <c r="CKO1" s="13"/>
      <c r="CKP1" s="1"/>
      <c r="CKT1" s="13"/>
      <c r="CKU1" s="1"/>
      <c r="CKY1" s="13"/>
      <c r="CKZ1" s="1"/>
      <c r="CLD1" s="13"/>
      <c r="CLE1" s="1"/>
      <c r="CLI1" s="13"/>
      <c r="CLJ1" s="1"/>
      <c r="CLN1" s="13"/>
      <c r="CLO1" s="1"/>
      <c r="CLS1" s="13"/>
      <c r="CLT1" s="1"/>
      <c r="CLX1" s="13"/>
      <c r="CLY1" s="1"/>
      <c r="CMC1" s="13"/>
      <c r="CMD1" s="1"/>
      <c r="CMH1" s="13"/>
      <c r="CMI1" s="1"/>
      <c r="CMM1" s="13"/>
      <c r="CMN1" s="1"/>
      <c r="CMR1" s="13"/>
      <c r="CMS1" s="1"/>
      <c r="CMW1" s="13"/>
      <c r="CMX1" s="1"/>
      <c r="CNB1" s="13"/>
      <c r="CNC1" s="1"/>
      <c r="CNG1" s="13"/>
      <c r="CNH1" s="1"/>
      <c r="CNL1" s="13"/>
      <c r="CNM1" s="1"/>
      <c r="CNQ1" s="13"/>
      <c r="CNR1" s="1"/>
      <c r="CNV1" s="13"/>
      <c r="CNW1" s="1"/>
      <c r="COA1" s="13"/>
      <c r="COB1" s="1"/>
      <c r="COF1" s="13"/>
      <c r="COG1" s="1"/>
      <c r="COK1" s="13"/>
      <c r="COL1" s="1"/>
      <c r="COP1" s="13"/>
      <c r="COQ1" s="1"/>
      <c r="COU1" s="13"/>
      <c r="COV1" s="1"/>
      <c r="COZ1" s="13"/>
      <c r="CPA1" s="1"/>
      <c r="CPE1" s="13"/>
      <c r="CPF1" s="1"/>
      <c r="CPJ1" s="13"/>
      <c r="CPK1" s="1"/>
      <c r="CPO1" s="13"/>
      <c r="CPP1" s="1"/>
      <c r="CPT1" s="13"/>
      <c r="CPU1" s="1"/>
      <c r="CPY1" s="13"/>
      <c r="CPZ1" s="1"/>
      <c r="CQD1" s="13"/>
      <c r="CQE1" s="1"/>
      <c r="CQI1" s="13"/>
      <c r="CQJ1" s="1"/>
      <c r="CQN1" s="13"/>
      <c r="CQO1" s="1"/>
      <c r="CQS1" s="13"/>
      <c r="CQT1" s="1"/>
      <c r="CQX1" s="13"/>
      <c r="CQY1" s="1"/>
      <c r="CRC1" s="13"/>
      <c r="CRD1" s="1"/>
      <c r="CRH1" s="13"/>
      <c r="CRI1" s="1"/>
      <c r="CRM1" s="13"/>
      <c r="CRN1" s="1"/>
      <c r="CRR1" s="13"/>
      <c r="CRS1" s="1"/>
      <c r="CRW1" s="13"/>
      <c r="CRX1" s="1"/>
      <c r="CSB1" s="13"/>
      <c r="CSC1" s="1"/>
      <c r="CSG1" s="13"/>
      <c r="CSH1" s="1"/>
      <c r="CSL1" s="13"/>
      <c r="CSM1" s="1"/>
      <c r="CSQ1" s="13"/>
      <c r="CSR1" s="1"/>
      <c r="CSV1" s="13"/>
      <c r="CSW1" s="1"/>
      <c r="CTA1" s="13"/>
      <c r="CTB1" s="1"/>
      <c r="CTF1" s="13"/>
      <c r="CTG1" s="1"/>
      <c r="CTK1" s="13"/>
      <c r="CTL1" s="1"/>
      <c r="CTP1" s="13"/>
      <c r="CTQ1" s="1"/>
      <c r="CTU1" s="13"/>
      <c r="CTV1" s="1"/>
      <c r="CTZ1" s="13"/>
      <c r="CUA1" s="1"/>
      <c r="CUE1" s="13"/>
      <c r="CUF1" s="1"/>
      <c r="CUJ1" s="13"/>
      <c r="CUK1" s="1"/>
      <c r="CUO1" s="13"/>
      <c r="CUP1" s="1"/>
      <c r="CUT1" s="13"/>
      <c r="CUU1" s="1"/>
      <c r="CUY1" s="13"/>
      <c r="CUZ1" s="1"/>
      <c r="CVD1" s="13"/>
      <c r="CVE1" s="1"/>
      <c r="CVI1" s="13"/>
      <c r="CVJ1" s="1"/>
      <c r="CVN1" s="13"/>
      <c r="CVO1" s="1"/>
      <c r="CVS1" s="13"/>
      <c r="CVT1" s="1"/>
      <c r="CVX1" s="13"/>
      <c r="CVY1" s="1"/>
      <c r="CWC1" s="13"/>
      <c r="CWD1" s="1"/>
      <c r="CWH1" s="13"/>
      <c r="CWI1" s="1"/>
      <c r="CWM1" s="13"/>
      <c r="CWN1" s="1"/>
      <c r="CWR1" s="13"/>
      <c r="CWS1" s="1"/>
      <c r="CWW1" s="13"/>
      <c r="CWX1" s="1"/>
      <c r="CXB1" s="13"/>
      <c r="CXC1" s="1"/>
      <c r="CXG1" s="13"/>
      <c r="CXH1" s="1"/>
      <c r="CXL1" s="13"/>
      <c r="CXM1" s="1"/>
      <c r="CXQ1" s="13"/>
      <c r="CXR1" s="1"/>
      <c r="CXV1" s="13"/>
      <c r="CXW1" s="1"/>
      <c r="CYA1" s="13"/>
      <c r="CYB1" s="1"/>
      <c r="CYF1" s="13"/>
      <c r="CYG1" s="1"/>
      <c r="CYK1" s="13"/>
      <c r="CYL1" s="1"/>
      <c r="CYP1" s="13"/>
      <c r="CYQ1" s="1"/>
      <c r="CYU1" s="13"/>
      <c r="CYV1" s="1"/>
      <c r="CYZ1" s="13"/>
      <c r="CZA1" s="1"/>
      <c r="CZE1" s="13"/>
      <c r="CZF1" s="1"/>
      <c r="CZJ1" s="13"/>
      <c r="CZK1" s="1"/>
      <c r="CZO1" s="13"/>
      <c r="CZP1" s="1"/>
      <c r="CZT1" s="13"/>
      <c r="CZU1" s="1"/>
      <c r="CZY1" s="13"/>
      <c r="CZZ1" s="1"/>
      <c r="DAD1" s="13"/>
      <c r="DAE1" s="1"/>
      <c r="DAI1" s="13"/>
      <c r="DAJ1" s="1"/>
      <c r="DAN1" s="13"/>
      <c r="DAO1" s="1"/>
      <c r="DAS1" s="13"/>
      <c r="DAT1" s="1"/>
      <c r="DAX1" s="13"/>
      <c r="DAY1" s="1"/>
      <c r="DBC1" s="13"/>
      <c r="DBD1" s="1"/>
      <c r="DBH1" s="13"/>
      <c r="DBI1" s="1"/>
      <c r="DBM1" s="13"/>
      <c r="DBN1" s="1"/>
      <c r="DBR1" s="13"/>
      <c r="DBS1" s="1"/>
      <c r="DBW1" s="13"/>
      <c r="DBX1" s="1"/>
      <c r="DCB1" s="13"/>
      <c r="DCC1" s="1"/>
      <c r="DCG1" s="13"/>
      <c r="DCH1" s="1"/>
      <c r="DCL1" s="13"/>
      <c r="DCM1" s="1"/>
      <c r="DCQ1" s="13"/>
      <c r="DCR1" s="1"/>
      <c r="DCV1" s="13"/>
      <c r="DCW1" s="1"/>
      <c r="DDA1" s="13"/>
      <c r="DDB1" s="1"/>
      <c r="DDF1" s="13"/>
      <c r="DDG1" s="1"/>
      <c r="DDK1" s="13"/>
      <c r="DDL1" s="1"/>
      <c r="DDP1" s="13"/>
      <c r="DDQ1" s="1"/>
      <c r="DDU1" s="13"/>
      <c r="DDV1" s="1"/>
      <c r="DDZ1" s="13"/>
      <c r="DEA1" s="1"/>
      <c r="DEE1" s="13"/>
      <c r="DEF1" s="1"/>
      <c r="DEJ1" s="13"/>
      <c r="DEK1" s="1"/>
      <c r="DEO1" s="13"/>
      <c r="DEP1" s="1"/>
      <c r="DET1" s="13"/>
      <c r="DEU1" s="1"/>
      <c r="DEY1" s="13"/>
      <c r="DEZ1" s="1"/>
      <c r="DFD1" s="13"/>
      <c r="DFE1" s="1"/>
      <c r="DFI1" s="13"/>
      <c r="DFJ1" s="1"/>
      <c r="DFN1" s="13"/>
      <c r="DFO1" s="1"/>
      <c r="DFS1" s="13"/>
      <c r="DFT1" s="1"/>
      <c r="DFX1" s="13"/>
      <c r="DFY1" s="1"/>
      <c r="DGC1" s="13"/>
      <c r="DGD1" s="1"/>
      <c r="DGH1" s="13"/>
      <c r="DGI1" s="1"/>
      <c r="DGM1" s="13"/>
      <c r="DGN1" s="1"/>
      <c r="DGR1" s="13"/>
      <c r="DGS1" s="1"/>
      <c r="DGW1" s="13"/>
      <c r="DGX1" s="1"/>
      <c r="DHB1" s="13"/>
      <c r="DHC1" s="1"/>
      <c r="DHG1" s="13"/>
      <c r="DHH1" s="1"/>
      <c r="DHL1" s="13"/>
      <c r="DHM1" s="1"/>
      <c r="DHQ1" s="13"/>
      <c r="DHR1" s="1"/>
      <c r="DHV1" s="13"/>
      <c r="DHW1" s="1"/>
      <c r="DIA1" s="13"/>
      <c r="DIB1" s="1"/>
      <c r="DIF1" s="13"/>
      <c r="DIG1" s="1"/>
      <c r="DIK1" s="13"/>
      <c r="DIL1" s="1"/>
      <c r="DIP1" s="13"/>
      <c r="DIQ1" s="1"/>
      <c r="DIU1" s="13"/>
      <c r="DIV1" s="1"/>
      <c r="DIZ1" s="13"/>
      <c r="DJA1" s="1"/>
      <c r="DJE1" s="13"/>
      <c r="DJF1" s="1"/>
      <c r="DJJ1" s="13"/>
      <c r="DJK1" s="1"/>
      <c r="DJO1" s="13"/>
      <c r="DJP1" s="1"/>
      <c r="DJT1" s="13"/>
      <c r="DJU1" s="1"/>
      <c r="DJY1" s="13"/>
      <c r="DJZ1" s="1"/>
      <c r="DKD1" s="13"/>
      <c r="DKE1" s="1"/>
      <c r="DKI1" s="13"/>
      <c r="DKJ1" s="1"/>
      <c r="DKN1" s="13"/>
      <c r="DKO1" s="1"/>
      <c r="DKS1" s="13"/>
      <c r="DKT1" s="1"/>
      <c r="DKX1" s="13"/>
      <c r="DKY1" s="1"/>
      <c r="DLC1" s="13"/>
      <c r="DLD1" s="1"/>
      <c r="DLH1" s="13"/>
      <c r="DLI1" s="1"/>
      <c r="DLM1" s="13"/>
      <c r="DLN1" s="1"/>
      <c r="DLR1" s="13"/>
      <c r="DLS1" s="1"/>
      <c r="DLW1" s="13"/>
      <c r="DLX1" s="1"/>
      <c r="DMB1" s="13"/>
      <c r="DMC1" s="1"/>
      <c r="DMG1" s="13"/>
      <c r="DMH1" s="1"/>
      <c r="DML1" s="13"/>
      <c r="DMM1" s="1"/>
      <c r="DMQ1" s="13"/>
      <c r="DMR1" s="1"/>
      <c r="DMV1" s="13"/>
      <c r="DMW1" s="1"/>
      <c r="DNA1" s="13"/>
      <c r="DNB1" s="1"/>
      <c r="DNF1" s="13"/>
      <c r="DNG1" s="1"/>
      <c r="DNK1" s="13"/>
      <c r="DNL1" s="1"/>
      <c r="DNP1" s="13"/>
      <c r="DNQ1" s="1"/>
      <c r="DNU1" s="13"/>
      <c r="DNV1" s="1"/>
      <c r="DNZ1" s="13"/>
      <c r="DOA1" s="1"/>
      <c r="DOE1" s="13"/>
      <c r="DOF1" s="1"/>
      <c r="DOJ1" s="13"/>
      <c r="DOK1" s="1"/>
      <c r="DOO1" s="13"/>
      <c r="DOP1" s="1"/>
      <c r="DOT1" s="13"/>
      <c r="DOU1" s="1"/>
      <c r="DOY1" s="13"/>
      <c r="DOZ1" s="1"/>
      <c r="DPD1" s="13"/>
      <c r="DPE1" s="1"/>
      <c r="DPI1" s="13"/>
      <c r="DPJ1" s="1"/>
      <c r="DPN1" s="13"/>
      <c r="DPO1" s="1"/>
      <c r="DPS1" s="13"/>
      <c r="DPT1" s="1"/>
      <c r="DPX1" s="13"/>
      <c r="DPY1" s="1"/>
      <c r="DQC1" s="13"/>
      <c r="DQD1" s="1"/>
      <c r="DQH1" s="13"/>
      <c r="DQI1" s="1"/>
      <c r="DQM1" s="13"/>
      <c r="DQN1" s="1"/>
      <c r="DQR1" s="13"/>
      <c r="DQS1" s="1"/>
      <c r="DQW1" s="13"/>
      <c r="DQX1" s="1"/>
      <c r="DRB1" s="13"/>
      <c r="DRC1" s="1"/>
      <c r="DRG1" s="13"/>
      <c r="DRH1" s="1"/>
      <c r="DRL1" s="13"/>
      <c r="DRM1" s="1"/>
      <c r="DRQ1" s="13"/>
      <c r="DRR1" s="1"/>
      <c r="DRV1" s="13"/>
      <c r="DRW1" s="1"/>
      <c r="DSA1" s="13"/>
      <c r="DSB1" s="1"/>
      <c r="DSF1" s="13"/>
      <c r="DSG1" s="1"/>
      <c r="DSK1" s="13"/>
      <c r="DSL1" s="1"/>
      <c r="DSP1" s="13"/>
      <c r="DSQ1" s="1"/>
      <c r="DSU1" s="13"/>
      <c r="DSV1" s="1"/>
      <c r="DSZ1" s="13"/>
      <c r="DTA1" s="1"/>
      <c r="DTE1" s="13"/>
      <c r="DTF1" s="1"/>
      <c r="DTJ1" s="13"/>
      <c r="DTK1" s="1"/>
      <c r="DTO1" s="13"/>
      <c r="DTP1" s="1"/>
      <c r="DTT1" s="13"/>
      <c r="DTU1" s="1"/>
      <c r="DTY1" s="13"/>
      <c r="DTZ1" s="1"/>
      <c r="DUD1" s="13"/>
      <c r="DUE1" s="1"/>
      <c r="DUI1" s="13"/>
      <c r="DUJ1" s="1"/>
      <c r="DUN1" s="13"/>
      <c r="DUO1" s="1"/>
      <c r="DUS1" s="13"/>
      <c r="DUT1" s="1"/>
      <c r="DUX1" s="13"/>
      <c r="DUY1" s="1"/>
      <c r="DVC1" s="13"/>
      <c r="DVD1" s="1"/>
      <c r="DVH1" s="13"/>
      <c r="DVI1" s="1"/>
      <c r="DVM1" s="13"/>
      <c r="DVN1" s="1"/>
      <c r="DVR1" s="13"/>
      <c r="DVS1" s="1"/>
      <c r="DVW1" s="13"/>
      <c r="DVX1" s="1"/>
      <c r="DWB1" s="13"/>
      <c r="DWC1" s="1"/>
      <c r="DWG1" s="13"/>
      <c r="DWH1" s="1"/>
      <c r="DWL1" s="13"/>
      <c r="DWM1" s="1"/>
      <c r="DWQ1" s="13"/>
      <c r="DWR1" s="1"/>
      <c r="DWV1" s="13"/>
      <c r="DWW1" s="1"/>
      <c r="DXA1" s="13"/>
      <c r="DXB1" s="1"/>
      <c r="DXF1" s="13"/>
      <c r="DXG1" s="1"/>
      <c r="DXK1" s="13"/>
      <c r="DXL1" s="1"/>
      <c r="DXP1" s="13"/>
      <c r="DXQ1" s="1"/>
      <c r="DXU1" s="13"/>
      <c r="DXV1" s="1"/>
      <c r="DXZ1" s="13"/>
      <c r="DYA1" s="1"/>
      <c r="DYE1" s="13"/>
      <c r="DYF1" s="1"/>
      <c r="DYJ1" s="13"/>
      <c r="DYK1" s="1"/>
      <c r="DYO1" s="13"/>
      <c r="DYP1" s="1"/>
      <c r="DYT1" s="13"/>
      <c r="DYU1" s="1"/>
      <c r="DYY1" s="13"/>
      <c r="DYZ1" s="1"/>
      <c r="DZD1" s="13"/>
      <c r="DZE1" s="1"/>
      <c r="DZI1" s="13"/>
      <c r="DZJ1" s="1"/>
      <c r="DZN1" s="13"/>
      <c r="DZO1" s="1"/>
      <c r="DZS1" s="13"/>
      <c r="DZT1" s="1"/>
      <c r="DZX1" s="13"/>
      <c r="DZY1" s="1"/>
      <c r="EAC1" s="13"/>
      <c r="EAD1" s="1"/>
      <c r="EAH1" s="13"/>
      <c r="EAI1" s="1"/>
      <c r="EAM1" s="13"/>
      <c r="EAN1" s="1"/>
      <c r="EAR1" s="13"/>
      <c r="EAS1" s="1"/>
      <c r="EAW1" s="13"/>
      <c r="EAX1" s="1"/>
      <c r="EBB1" s="13"/>
      <c r="EBC1" s="1"/>
      <c r="EBG1" s="13"/>
      <c r="EBH1" s="1"/>
      <c r="EBL1" s="13"/>
      <c r="EBM1" s="1"/>
      <c r="EBQ1" s="13"/>
      <c r="EBR1" s="1"/>
      <c r="EBV1" s="13"/>
      <c r="EBW1" s="1"/>
      <c r="ECA1" s="13"/>
      <c r="ECB1" s="1"/>
      <c r="ECF1" s="13"/>
      <c r="ECG1" s="1"/>
      <c r="ECK1" s="13"/>
      <c r="ECL1" s="1"/>
      <c r="ECP1" s="13"/>
      <c r="ECQ1" s="1"/>
      <c r="ECU1" s="13"/>
      <c r="ECV1" s="1"/>
      <c r="ECZ1" s="13"/>
      <c r="EDA1" s="1"/>
      <c r="EDE1" s="13"/>
      <c r="EDF1" s="1"/>
      <c r="EDJ1" s="13"/>
      <c r="EDK1" s="1"/>
      <c r="EDO1" s="13"/>
      <c r="EDP1" s="1"/>
      <c r="EDT1" s="13"/>
      <c r="EDU1" s="1"/>
      <c r="EDY1" s="13"/>
      <c r="EDZ1" s="1"/>
      <c r="EED1" s="13"/>
      <c r="EEE1" s="1"/>
      <c r="EEI1" s="13"/>
      <c r="EEJ1" s="1"/>
      <c r="EEN1" s="13"/>
      <c r="EEO1" s="1"/>
      <c r="EES1" s="13"/>
      <c r="EET1" s="1"/>
      <c r="EEX1" s="13"/>
      <c r="EEY1" s="1"/>
      <c r="EFC1" s="13"/>
      <c r="EFD1" s="1"/>
      <c r="EFH1" s="13"/>
      <c r="EFI1" s="1"/>
      <c r="EFM1" s="13"/>
      <c r="EFN1" s="1"/>
      <c r="EFR1" s="13"/>
      <c r="EFS1" s="1"/>
      <c r="EFW1" s="13"/>
      <c r="EFX1" s="1"/>
      <c r="EGB1" s="13"/>
      <c r="EGC1" s="1"/>
      <c r="EGG1" s="13"/>
      <c r="EGH1" s="1"/>
      <c r="EGL1" s="13"/>
      <c r="EGM1" s="1"/>
      <c r="EGQ1" s="13"/>
      <c r="EGR1" s="1"/>
      <c r="EGV1" s="13"/>
      <c r="EGW1" s="1"/>
      <c r="EHA1" s="13"/>
      <c r="EHB1" s="1"/>
      <c r="EHF1" s="13"/>
      <c r="EHG1" s="1"/>
      <c r="EHK1" s="13"/>
      <c r="EHL1" s="1"/>
      <c r="EHP1" s="13"/>
      <c r="EHQ1" s="1"/>
      <c r="EHU1" s="13"/>
      <c r="EHV1" s="1"/>
      <c r="EHZ1" s="13"/>
      <c r="EIA1" s="1"/>
      <c r="EIE1" s="13"/>
      <c r="EIF1" s="1"/>
      <c r="EIJ1" s="13"/>
      <c r="EIK1" s="1"/>
      <c r="EIO1" s="13"/>
      <c r="EIP1" s="1"/>
      <c r="EIT1" s="13"/>
      <c r="EIU1" s="1"/>
      <c r="EIY1" s="13"/>
      <c r="EIZ1" s="1"/>
      <c r="EJD1" s="13"/>
      <c r="EJE1" s="1"/>
      <c r="EJI1" s="13"/>
      <c r="EJJ1" s="1"/>
      <c r="EJN1" s="13"/>
      <c r="EJO1" s="1"/>
      <c r="EJS1" s="13"/>
      <c r="EJT1" s="1"/>
      <c r="EJX1" s="13"/>
      <c r="EJY1" s="1"/>
      <c r="EKC1" s="13"/>
      <c r="EKD1" s="1"/>
      <c r="EKH1" s="13"/>
      <c r="EKI1" s="1"/>
      <c r="EKM1" s="13"/>
      <c r="EKN1" s="1"/>
      <c r="EKR1" s="13"/>
      <c r="EKS1" s="1"/>
      <c r="EKW1" s="13"/>
      <c r="EKX1" s="1"/>
      <c r="ELB1" s="13"/>
      <c r="ELC1" s="1"/>
      <c r="ELG1" s="13"/>
      <c r="ELH1" s="1"/>
      <c r="ELL1" s="13"/>
      <c r="ELM1" s="1"/>
      <c r="ELQ1" s="13"/>
      <c r="ELR1" s="1"/>
      <c r="ELV1" s="13"/>
      <c r="ELW1" s="1"/>
      <c r="EMA1" s="13"/>
      <c r="EMB1" s="1"/>
      <c r="EMF1" s="13"/>
      <c r="EMG1" s="1"/>
      <c r="EMK1" s="13"/>
      <c r="EML1" s="1"/>
      <c r="EMP1" s="13"/>
      <c r="EMQ1" s="1"/>
      <c r="EMU1" s="13"/>
      <c r="EMV1" s="1"/>
      <c r="EMZ1" s="13"/>
      <c r="ENA1" s="1"/>
      <c r="ENE1" s="13"/>
      <c r="ENF1" s="1"/>
      <c r="ENJ1" s="13"/>
      <c r="ENK1" s="1"/>
      <c r="ENO1" s="13"/>
      <c r="ENP1" s="1"/>
      <c r="ENT1" s="13"/>
      <c r="ENU1" s="1"/>
      <c r="ENY1" s="13"/>
      <c r="ENZ1" s="1"/>
      <c r="EOD1" s="13"/>
      <c r="EOE1" s="1"/>
      <c r="EOI1" s="13"/>
      <c r="EOJ1" s="1"/>
      <c r="EON1" s="13"/>
      <c r="EOO1" s="1"/>
      <c r="EOS1" s="13"/>
      <c r="EOT1" s="1"/>
      <c r="EOX1" s="13"/>
      <c r="EOY1" s="1"/>
      <c r="EPC1" s="13"/>
      <c r="EPD1" s="1"/>
      <c r="EPH1" s="13"/>
      <c r="EPI1" s="1"/>
      <c r="EPM1" s="13"/>
      <c r="EPN1" s="1"/>
      <c r="EPR1" s="13"/>
      <c r="EPS1" s="1"/>
      <c r="EPW1" s="13"/>
      <c r="EPX1" s="1"/>
      <c r="EQB1" s="13"/>
      <c r="EQC1" s="1"/>
      <c r="EQG1" s="13"/>
      <c r="EQH1" s="1"/>
      <c r="EQL1" s="13"/>
      <c r="EQM1" s="1"/>
      <c r="EQQ1" s="13"/>
      <c r="EQR1" s="1"/>
      <c r="EQV1" s="13"/>
      <c r="EQW1" s="1"/>
      <c r="ERA1" s="13"/>
      <c r="ERB1" s="1"/>
      <c r="ERF1" s="13"/>
      <c r="ERG1" s="1"/>
      <c r="ERK1" s="13"/>
      <c r="ERL1" s="1"/>
      <c r="ERP1" s="13"/>
      <c r="ERQ1" s="1"/>
      <c r="ERU1" s="13"/>
      <c r="ERV1" s="1"/>
      <c r="ERZ1" s="13"/>
      <c r="ESA1" s="1"/>
      <c r="ESE1" s="13"/>
      <c r="ESF1" s="1"/>
      <c r="ESJ1" s="13"/>
      <c r="ESK1" s="1"/>
      <c r="ESO1" s="13"/>
      <c r="ESP1" s="1"/>
      <c r="EST1" s="13"/>
      <c r="ESU1" s="1"/>
      <c r="ESY1" s="13"/>
      <c r="ESZ1" s="1"/>
      <c r="ETD1" s="13"/>
      <c r="ETE1" s="1"/>
      <c r="ETI1" s="13"/>
      <c r="ETJ1" s="1"/>
      <c r="ETN1" s="13"/>
      <c r="ETO1" s="1"/>
      <c r="ETS1" s="13"/>
      <c r="ETT1" s="1"/>
      <c r="ETX1" s="13"/>
      <c r="ETY1" s="1"/>
      <c r="EUC1" s="13"/>
      <c r="EUD1" s="1"/>
      <c r="EUH1" s="13"/>
      <c r="EUI1" s="1"/>
      <c r="EUM1" s="13"/>
      <c r="EUN1" s="1"/>
      <c r="EUR1" s="13"/>
      <c r="EUS1" s="1"/>
      <c r="EUW1" s="13"/>
      <c r="EUX1" s="1"/>
      <c r="EVB1" s="13"/>
      <c r="EVC1" s="1"/>
      <c r="EVG1" s="13"/>
      <c r="EVH1" s="1"/>
      <c r="EVL1" s="13"/>
      <c r="EVM1" s="1"/>
      <c r="EVQ1" s="13"/>
      <c r="EVR1" s="1"/>
      <c r="EVV1" s="13"/>
      <c r="EVW1" s="1"/>
      <c r="EWA1" s="13"/>
      <c r="EWB1" s="1"/>
      <c r="EWF1" s="13"/>
      <c r="EWG1" s="1"/>
      <c r="EWK1" s="13"/>
      <c r="EWL1" s="1"/>
      <c r="EWP1" s="13"/>
      <c r="EWQ1" s="1"/>
      <c r="EWU1" s="13"/>
      <c r="EWV1" s="1"/>
      <c r="EWZ1" s="13"/>
      <c r="EXA1" s="1"/>
      <c r="EXE1" s="13"/>
      <c r="EXF1" s="1"/>
      <c r="EXJ1" s="13"/>
      <c r="EXK1" s="1"/>
      <c r="EXO1" s="13"/>
      <c r="EXP1" s="1"/>
      <c r="EXT1" s="13"/>
      <c r="EXU1" s="1"/>
      <c r="EXY1" s="13"/>
      <c r="EXZ1" s="1"/>
      <c r="EYD1" s="13"/>
      <c r="EYE1" s="1"/>
      <c r="EYI1" s="13"/>
      <c r="EYJ1" s="1"/>
      <c r="EYN1" s="13"/>
      <c r="EYO1" s="1"/>
      <c r="EYS1" s="13"/>
      <c r="EYT1" s="1"/>
      <c r="EYX1" s="13"/>
      <c r="EYY1" s="1"/>
      <c r="EZC1" s="13"/>
      <c r="EZD1" s="1"/>
      <c r="EZH1" s="13"/>
      <c r="EZI1" s="1"/>
      <c r="EZM1" s="13"/>
      <c r="EZN1" s="1"/>
      <c r="EZR1" s="13"/>
      <c r="EZS1" s="1"/>
      <c r="EZW1" s="13"/>
      <c r="EZX1" s="1"/>
      <c r="FAB1" s="13"/>
      <c r="FAC1" s="1"/>
      <c r="FAG1" s="13"/>
      <c r="FAH1" s="1"/>
      <c r="FAL1" s="13"/>
      <c r="FAM1" s="1"/>
      <c r="FAQ1" s="13"/>
      <c r="FAR1" s="1"/>
      <c r="FAV1" s="13"/>
      <c r="FAW1" s="1"/>
      <c r="FBA1" s="13"/>
      <c r="FBB1" s="1"/>
      <c r="FBF1" s="13"/>
      <c r="FBG1" s="1"/>
      <c r="FBK1" s="13"/>
      <c r="FBL1" s="1"/>
      <c r="FBP1" s="13"/>
      <c r="FBQ1" s="1"/>
      <c r="FBU1" s="13"/>
      <c r="FBV1" s="1"/>
      <c r="FBZ1" s="13"/>
      <c r="FCA1" s="1"/>
      <c r="FCE1" s="13"/>
      <c r="FCF1" s="1"/>
      <c r="FCJ1" s="13"/>
      <c r="FCK1" s="1"/>
      <c r="FCO1" s="13"/>
      <c r="FCP1" s="1"/>
      <c r="FCT1" s="13"/>
      <c r="FCU1" s="1"/>
      <c r="FCY1" s="13"/>
      <c r="FCZ1" s="1"/>
      <c r="FDD1" s="13"/>
      <c r="FDE1" s="1"/>
      <c r="FDI1" s="13"/>
      <c r="FDJ1" s="1"/>
      <c r="FDN1" s="13"/>
      <c r="FDO1" s="1"/>
      <c r="FDS1" s="13"/>
      <c r="FDT1" s="1"/>
      <c r="FDX1" s="13"/>
      <c r="FDY1" s="1"/>
      <c r="FEC1" s="13"/>
      <c r="FED1" s="1"/>
      <c r="FEH1" s="13"/>
      <c r="FEI1" s="1"/>
      <c r="FEM1" s="13"/>
      <c r="FEN1" s="1"/>
      <c r="FER1" s="13"/>
      <c r="FES1" s="1"/>
      <c r="FEW1" s="13"/>
      <c r="FEX1" s="1"/>
      <c r="FFB1" s="13"/>
      <c r="FFC1" s="1"/>
      <c r="FFG1" s="13"/>
      <c r="FFH1" s="1"/>
      <c r="FFL1" s="13"/>
      <c r="FFM1" s="1"/>
      <c r="FFQ1" s="13"/>
      <c r="FFR1" s="1"/>
      <c r="FFV1" s="13"/>
      <c r="FFW1" s="1"/>
      <c r="FGA1" s="13"/>
      <c r="FGB1" s="1"/>
      <c r="FGF1" s="13"/>
      <c r="FGG1" s="1"/>
      <c r="FGK1" s="13"/>
      <c r="FGL1" s="1"/>
      <c r="FGP1" s="13"/>
      <c r="FGQ1" s="1"/>
      <c r="FGU1" s="13"/>
      <c r="FGV1" s="1"/>
      <c r="FGZ1" s="13"/>
      <c r="FHA1" s="1"/>
      <c r="FHE1" s="13"/>
      <c r="FHF1" s="1"/>
      <c r="FHJ1" s="13"/>
      <c r="FHK1" s="1"/>
      <c r="FHO1" s="13"/>
      <c r="FHP1" s="1"/>
      <c r="FHT1" s="13"/>
      <c r="FHU1" s="1"/>
      <c r="FHY1" s="13"/>
      <c r="FHZ1" s="1"/>
      <c r="FID1" s="13"/>
      <c r="FIE1" s="1"/>
      <c r="FII1" s="13"/>
      <c r="FIJ1" s="1"/>
      <c r="FIN1" s="13"/>
      <c r="FIO1" s="1"/>
      <c r="FIS1" s="13"/>
      <c r="FIT1" s="1"/>
      <c r="FIX1" s="13"/>
      <c r="FIY1" s="1"/>
      <c r="FJC1" s="13"/>
      <c r="FJD1" s="1"/>
      <c r="FJH1" s="13"/>
      <c r="FJI1" s="1"/>
      <c r="FJM1" s="13"/>
      <c r="FJN1" s="1"/>
      <c r="FJR1" s="13"/>
      <c r="FJS1" s="1"/>
      <c r="FJW1" s="13"/>
      <c r="FJX1" s="1"/>
      <c r="FKB1" s="13"/>
      <c r="FKC1" s="1"/>
      <c r="FKG1" s="13"/>
      <c r="FKH1" s="1"/>
      <c r="FKL1" s="13"/>
      <c r="FKM1" s="1"/>
      <c r="FKQ1" s="13"/>
      <c r="FKR1" s="1"/>
      <c r="FKV1" s="13"/>
      <c r="FKW1" s="1"/>
      <c r="FLA1" s="13"/>
      <c r="FLB1" s="1"/>
      <c r="FLF1" s="13"/>
      <c r="FLG1" s="1"/>
      <c r="FLK1" s="13"/>
      <c r="FLL1" s="1"/>
      <c r="FLP1" s="13"/>
      <c r="FLQ1" s="1"/>
      <c r="FLU1" s="13"/>
      <c r="FLV1" s="1"/>
      <c r="FLZ1" s="13"/>
      <c r="FMA1" s="1"/>
      <c r="FME1" s="13"/>
      <c r="FMF1" s="1"/>
      <c r="FMJ1" s="13"/>
      <c r="FMK1" s="1"/>
      <c r="FMO1" s="13"/>
      <c r="FMP1" s="1"/>
      <c r="FMT1" s="13"/>
      <c r="FMU1" s="1"/>
      <c r="FMY1" s="13"/>
      <c r="FMZ1" s="1"/>
      <c r="FND1" s="13"/>
      <c r="FNE1" s="1"/>
      <c r="FNI1" s="13"/>
      <c r="FNJ1" s="1"/>
      <c r="FNN1" s="13"/>
      <c r="FNO1" s="1"/>
      <c r="FNS1" s="13"/>
      <c r="FNT1" s="1"/>
      <c r="FNX1" s="13"/>
      <c r="FNY1" s="1"/>
      <c r="FOC1" s="13"/>
      <c r="FOD1" s="1"/>
      <c r="FOH1" s="13"/>
      <c r="FOI1" s="1"/>
      <c r="FOM1" s="13"/>
      <c r="FON1" s="1"/>
      <c r="FOR1" s="13"/>
      <c r="FOS1" s="1"/>
      <c r="FOW1" s="13"/>
      <c r="FOX1" s="1"/>
      <c r="FPB1" s="13"/>
      <c r="FPC1" s="1"/>
      <c r="FPG1" s="13"/>
      <c r="FPH1" s="1"/>
      <c r="FPL1" s="13"/>
      <c r="FPM1" s="1"/>
      <c r="FPQ1" s="13"/>
      <c r="FPR1" s="1"/>
      <c r="FPV1" s="13"/>
      <c r="FPW1" s="1"/>
      <c r="FQA1" s="13"/>
      <c r="FQB1" s="1"/>
      <c r="FQF1" s="13"/>
      <c r="FQG1" s="1"/>
      <c r="FQK1" s="13"/>
      <c r="FQL1" s="1"/>
      <c r="FQP1" s="13"/>
      <c r="FQQ1" s="1"/>
      <c r="FQU1" s="13"/>
      <c r="FQV1" s="1"/>
      <c r="FQZ1" s="13"/>
      <c r="FRA1" s="1"/>
      <c r="FRE1" s="13"/>
      <c r="FRF1" s="1"/>
      <c r="FRJ1" s="13"/>
      <c r="FRK1" s="1"/>
      <c r="FRO1" s="13"/>
      <c r="FRP1" s="1"/>
      <c r="FRT1" s="13"/>
      <c r="FRU1" s="1"/>
      <c r="FRY1" s="13"/>
      <c r="FRZ1" s="1"/>
      <c r="FSD1" s="13"/>
      <c r="FSE1" s="1"/>
      <c r="FSI1" s="13"/>
      <c r="FSJ1" s="1"/>
      <c r="FSN1" s="13"/>
      <c r="FSO1" s="1"/>
      <c r="FSS1" s="13"/>
      <c r="FST1" s="1"/>
      <c r="FSX1" s="13"/>
      <c r="FSY1" s="1"/>
      <c r="FTC1" s="13"/>
      <c r="FTD1" s="1"/>
      <c r="FTH1" s="13"/>
      <c r="FTI1" s="1"/>
      <c r="FTM1" s="13"/>
      <c r="FTN1" s="1"/>
      <c r="FTR1" s="13"/>
      <c r="FTS1" s="1"/>
      <c r="FTW1" s="13"/>
      <c r="FTX1" s="1"/>
      <c r="FUB1" s="13"/>
      <c r="FUC1" s="1"/>
      <c r="FUG1" s="13"/>
      <c r="FUH1" s="1"/>
      <c r="FUL1" s="13"/>
      <c r="FUM1" s="1"/>
      <c r="FUQ1" s="13"/>
      <c r="FUR1" s="1"/>
      <c r="FUV1" s="13"/>
      <c r="FUW1" s="1"/>
      <c r="FVA1" s="13"/>
      <c r="FVB1" s="1"/>
      <c r="FVF1" s="13"/>
      <c r="FVG1" s="1"/>
      <c r="FVK1" s="13"/>
      <c r="FVL1" s="1"/>
      <c r="FVP1" s="13"/>
      <c r="FVQ1" s="1"/>
      <c r="FVU1" s="13"/>
      <c r="FVV1" s="1"/>
      <c r="FVZ1" s="13"/>
      <c r="FWA1" s="1"/>
      <c r="FWE1" s="13"/>
      <c r="FWF1" s="1"/>
      <c r="FWJ1" s="13"/>
      <c r="FWK1" s="1"/>
      <c r="FWO1" s="13"/>
      <c r="FWP1" s="1"/>
      <c r="FWT1" s="13"/>
      <c r="FWU1" s="1"/>
      <c r="FWY1" s="13"/>
      <c r="FWZ1" s="1"/>
      <c r="FXD1" s="13"/>
      <c r="FXE1" s="1"/>
      <c r="FXI1" s="13"/>
      <c r="FXJ1" s="1"/>
      <c r="FXN1" s="13"/>
      <c r="FXO1" s="1"/>
      <c r="FXS1" s="13"/>
      <c r="FXT1" s="1"/>
      <c r="FXX1" s="13"/>
      <c r="FXY1" s="1"/>
      <c r="FYC1" s="13"/>
      <c r="FYD1" s="1"/>
      <c r="FYH1" s="13"/>
      <c r="FYI1" s="1"/>
      <c r="FYM1" s="13"/>
      <c r="FYN1" s="1"/>
      <c r="FYR1" s="13"/>
      <c r="FYS1" s="1"/>
      <c r="FYW1" s="13"/>
      <c r="FYX1" s="1"/>
      <c r="FZB1" s="13"/>
      <c r="FZC1" s="1"/>
      <c r="FZG1" s="13"/>
      <c r="FZH1" s="1"/>
      <c r="FZL1" s="13"/>
      <c r="FZM1" s="1"/>
      <c r="FZQ1" s="13"/>
      <c r="FZR1" s="1"/>
      <c r="FZV1" s="13"/>
      <c r="FZW1" s="1"/>
      <c r="GAA1" s="13"/>
      <c r="GAB1" s="1"/>
      <c r="GAF1" s="13"/>
      <c r="GAG1" s="1"/>
      <c r="GAK1" s="13"/>
      <c r="GAL1" s="1"/>
      <c r="GAP1" s="13"/>
      <c r="GAQ1" s="1"/>
      <c r="GAU1" s="13"/>
      <c r="GAV1" s="1"/>
      <c r="GAZ1" s="13"/>
      <c r="GBA1" s="1"/>
      <c r="GBE1" s="13"/>
      <c r="GBF1" s="1"/>
      <c r="GBJ1" s="13"/>
      <c r="GBK1" s="1"/>
      <c r="GBO1" s="13"/>
      <c r="GBP1" s="1"/>
      <c r="GBT1" s="13"/>
      <c r="GBU1" s="1"/>
      <c r="GBY1" s="13"/>
      <c r="GBZ1" s="1"/>
      <c r="GCD1" s="13"/>
      <c r="GCE1" s="1"/>
      <c r="GCI1" s="13"/>
      <c r="GCJ1" s="1"/>
      <c r="GCN1" s="13"/>
      <c r="GCO1" s="1"/>
      <c r="GCS1" s="13"/>
      <c r="GCT1" s="1"/>
      <c r="GCX1" s="13"/>
      <c r="GCY1" s="1"/>
      <c r="GDC1" s="13"/>
      <c r="GDD1" s="1"/>
      <c r="GDH1" s="13"/>
      <c r="GDI1" s="1"/>
      <c r="GDM1" s="13"/>
      <c r="GDN1" s="1"/>
      <c r="GDR1" s="13"/>
      <c r="GDS1" s="1"/>
      <c r="GDW1" s="13"/>
      <c r="GDX1" s="1"/>
      <c r="GEB1" s="13"/>
      <c r="GEC1" s="1"/>
      <c r="GEG1" s="13"/>
      <c r="GEH1" s="1"/>
      <c r="GEL1" s="13"/>
      <c r="GEM1" s="1"/>
      <c r="GEQ1" s="13"/>
      <c r="GER1" s="1"/>
      <c r="GEV1" s="13"/>
      <c r="GEW1" s="1"/>
      <c r="GFA1" s="13"/>
      <c r="GFB1" s="1"/>
      <c r="GFF1" s="13"/>
      <c r="GFG1" s="1"/>
      <c r="GFK1" s="13"/>
      <c r="GFL1" s="1"/>
      <c r="GFP1" s="13"/>
      <c r="GFQ1" s="1"/>
      <c r="GFU1" s="13"/>
      <c r="GFV1" s="1"/>
      <c r="GFZ1" s="13"/>
      <c r="GGA1" s="1"/>
      <c r="GGE1" s="13"/>
      <c r="GGF1" s="1"/>
      <c r="GGJ1" s="13"/>
      <c r="GGK1" s="1"/>
      <c r="GGO1" s="13"/>
      <c r="GGP1" s="1"/>
      <c r="GGT1" s="13"/>
      <c r="GGU1" s="1"/>
      <c r="GGY1" s="13"/>
      <c r="GGZ1" s="1"/>
      <c r="GHD1" s="13"/>
      <c r="GHE1" s="1"/>
      <c r="GHI1" s="13"/>
      <c r="GHJ1" s="1"/>
      <c r="GHN1" s="13"/>
      <c r="GHO1" s="1"/>
      <c r="GHS1" s="13"/>
      <c r="GHT1" s="1"/>
      <c r="GHX1" s="13"/>
      <c r="GHY1" s="1"/>
      <c r="GIC1" s="13"/>
      <c r="GID1" s="1"/>
      <c r="GIH1" s="13"/>
      <c r="GII1" s="1"/>
      <c r="GIM1" s="13"/>
      <c r="GIN1" s="1"/>
      <c r="GIR1" s="13"/>
      <c r="GIS1" s="1"/>
      <c r="GIW1" s="13"/>
      <c r="GIX1" s="1"/>
      <c r="GJB1" s="13"/>
      <c r="GJC1" s="1"/>
      <c r="GJG1" s="13"/>
      <c r="GJH1" s="1"/>
      <c r="GJL1" s="13"/>
      <c r="GJM1" s="1"/>
      <c r="GJQ1" s="13"/>
      <c r="GJR1" s="1"/>
      <c r="GJV1" s="13"/>
      <c r="GJW1" s="1"/>
      <c r="GKA1" s="13"/>
      <c r="GKB1" s="1"/>
      <c r="GKF1" s="13"/>
      <c r="GKG1" s="1"/>
      <c r="GKK1" s="13"/>
      <c r="GKL1" s="1"/>
      <c r="GKP1" s="13"/>
      <c r="GKQ1" s="1"/>
      <c r="GKU1" s="13"/>
      <c r="GKV1" s="1"/>
      <c r="GKZ1" s="13"/>
      <c r="GLA1" s="1"/>
      <c r="GLE1" s="13"/>
      <c r="GLF1" s="1"/>
      <c r="GLJ1" s="13"/>
      <c r="GLK1" s="1"/>
      <c r="GLO1" s="13"/>
      <c r="GLP1" s="1"/>
      <c r="GLT1" s="13"/>
      <c r="GLU1" s="1"/>
      <c r="GLY1" s="13"/>
      <c r="GLZ1" s="1"/>
      <c r="GMD1" s="13"/>
      <c r="GME1" s="1"/>
      <c r="GMI1" s="13"/>
      <c r="GMJ1" s="1"/>
      <c r="GMN1" s="13"/>
      <c r="GMO1" s="1"/>
      <c r="GMS1" s="13"/>
      <c r="GMT1" s="1"/>
      <c r="GMX1" s="13"/>
      <c r="GMY1" s="1"/>
      <c r="GNC1" s="13"/>
      <c r="GND1" s="1"/>
      <c r="GNH1" s="13"/>
      <c r="GNI1" s="1"/>
      <c r="GNM1" s="13"/>
      <c r="GNN1" s="1"/>
      <c r="GNR1" s="13"/>
      <c r="GNS1" s="1"/>
      <c r="GNW1" s="13"/>
      <c r="GNX1" s="1"/>
      <c r="GOB1" s="13"/>
      <c r="GOC1" s="1"/>
      <c r="GOG1" s="13"/>
      <c r="GOH1" s="1"/>
      <c r="GOL1" s="13"/>
      <c r="GOM1" s="1"/>
      <c r="GOQ1" s="13"/>
      <c r="GOR1" s="1"/>
      <c r="GOV1" s="13"/>
      <c r="GOW1" s="1"/>
      <c r="GPA1" s="13"/>
      <c r="GPB1" s="1"/>
      <c r="GPF1" s="13"/>
      <c r="GPG1" s="1"/>
      <c r="GPK1" s="13"/>
      <c r="GPL1" s="1"/>
      <c r="GPP1" s="13"/>
      <c r="GPQ1" s="1"/>
      <c r="GPU1" s="13"/>
      <c r="GPV1" s="1"/>
      <c r="GPZ1" s="13"/>
      <c r="GQA1" s="1"/>
      <c r="GQE1" s="13"/>
      <c r="GQF1" s="1"/>
      <c r="GQJ1" s="13"/>
      <c r="GQK1" s="1"/>
      <c r="GQO1" s="13"/>
      <c r="GQP1" s="1"/>
      <c r="GQT1" s="13"/>
      <c r="GQU1" s="1"/>
      <c r="GQY1" s="13"/>
      <c r="GQZ1" s="1"/>
      <c r="GRD1" s="13"/>
      <c r="GRE1" s="1"/>
      <c r="GRI1" s="13"/>
      <c r="GRJ1" s="1"/>
      <c r="GRN1" s="13"/>
      <c r="GRO1" s="1"/>
      <c r="GRS1" s="13"/>
      <c r="GRT1" s="1"/>
      <c r="GRX1" s="13"/>
      <c r="GRY1" s="1"/>
      <c r="GSC1" s="13"/>
      <c r="GSD1" s="1"/>
      <c r="GSH1" s="13"/>
      <c r="GSI1" s="1"/>
      <c r="GSM1" s="13"/>
      <c r="GSN1" s="1"/>
      <c r="GSR1" s="13"/>
      <c r="GSS1" s="1"/>
      <c r="GSW1" s="13"/>
      <c r="GSX1" s="1"/>
      <c r="GTB1" s="13"/>
      <c r="GTC1" s="1"/>
      <c r="GTG1" s="13"/>
      <c r="GTH1" s="1"/>
      <c r="GTL1" s="13"/>
      <c r="GTM1" s="1"/>
      <c r="GTQ1" s="13"/>
      <c r="GTR1" s="1"/>
      <c r="GTV1" s="13"/>
      <c r="GTW1" s="1"/>
      <c r="GUA1" s="13"/>
      <c r="GUB1" s="1"/>
      <c r="GUF1" s="13"/>
      <c r="GUG1" s="1"/>
      <c r="GUK1" s="13"/>
      <c r="GUL1" s="1"/>
      <c r="GUP1" s="13"/>
      <c r="GUQ1" s="1"/>
      <c r="GUU1" s="13"/>
      <c r="GUV1" s="1"/>
      <c r="GUZ1" s="13"/>
      <c r="GVA1" s="1"/>
      <c r="GVE1" s="13"/>
      <c r="GVF1" s="1"/>
      <c r="GVJ1" s="13"/>
      <c r="GVK1" s="1"/>
      <c r="GVO1" s="13"/>
      <c r="GVP1" s="1"/>
      <c r="GVT1" s="13"/>
      <c r="GVU1" s="1"/>
      <c r="GVY1" s="13"/>
      <c r="GVZ1" s="1"/>
      <c r="GWD1" s="13"/>
      <c r="GWE1" s="1"/>
      <c r="GWI1" s="13"/>
      <c r="GWJ1" s="1"/>
      <c r="GWN1" s="13"/>
      <c r="GWO1" s="1"/>
      <c r="GWS1" s="13"/>
      <c r="GWT1" s="1"/>
      <c r="GWX1" s="13"/>
      <c r="GWY1" s="1"/>
      <c r="GXC1" s="13"/>
      <c r="GXD1" s="1"/>
      <c r="GXH1" s="13"/>
      <c r="GXI1" s="1"/>
      <c r="GXM1" s="13"/>
      <c r="GXN1" s="1"/>
      <c r="GXR1" s="13"/>
      <c r="GXS1" s="1"/>
      <c r="GXW1" s="13"/>
      <c r="GXX1" s="1"/>
      <c r="GYB1" s="13"/>
      <c r="GYC1" s="1"/>
      <c r="GYG1" s="13"/>
      <c r="GYH1" s="1"/>
      <c r="GYL1" s="13"/>
      <c r="GYM1" s="1"/>
      <c r="GYQ1" s="13"/>
      <c r="GYR1" s="1"/>
      <c r="GYV1" s="13"/>
      <c r="GYW1" s="1"/>
      <c r="GZA1" s="13"/>
      <c r="GZB1" s="1"/>
      <c r="GZF1" s="13"/>
      <c r="GZG1" s="1"/>
      <c r="GZK1" s="13"/>
      <c r="GZL1" s="1"/>
      <c r="GZP1" s="13"/>
      <c r="GZQ1" s="1"/>
      <c r="GZU1" s="13"/>
      <c r="GZV1" s="1"/>
      <c r="GZZ1" s="13"/>
      <c r="HAA1" s="1"/>
      <c r="HAE1" s="13"/>
      <c r="HAF1" s="1"/>
      <c r="HAJ1" s="13"/>
      <c r="HAK1" s="1"/>
      <c r="HAO1" s="13"/>
      <c r="HAP1" s="1"/>
      <c r="HAT1" s="13"/>
      <c r="HAU1" s="1"/>
      <c r="HAY1" s="13"/>
      <c r="HAZ1" s="1"/>
      <c r="HBD1" s="13"/>
      <c r="HBE1" s="1"/>
      <c r="HBI1" s="13"/>
      <c r="HBJ1" s="1"/>
      <c r="HBN1" s="13"/>
      <c r="HBO1" s="1"/>
      <c r="HBS1" s="13"/>
      <c r="HBT1" s="1"/>
      <c r="HBX1" s="13"/>
      <c r="HBY1" s="1"/>
      <c r="HCC1" s="13"/>
      <c r="HCD1" s="1"/>
      <c r="HCH1" s="13"/>
      <c r="HCI1" s="1"/>
      <c r="HCM1" s="13"/>
      <c r="HCN1" s="1"/>
      <c r="HCR1" s="13"/>
      <c r="HCS1" s="1"/>
      <c r="HCW1" s="13"/>
      <c r="HCX1" s="1"/>
      <c r="HDB1" s="13"/>
      <c r="HDC1" s="1"/>
      <c r="HDG1" s="13"/>
      <c r="HDH1" s="1"/>
      <c r="HDL1" s="13"/>
      <c r="HDM1" s="1"/>
      <c r="HDQ1" s="13"/>
      <c r="HDR1" s="1"/>
      <c r="HDV1" s="13"/>
      <c r="HDW1" s="1"/>
      <c r="HEA1" s="13"/>
      <c r="HEB1" s="1"/>
      <c r="HEF1" s="13"/>
      <c r="HEG1" s="1"/>
      <c r="HEK1" s="13"/>
      <c r="HEL1" s="1"/>
      <c r="HEP1" s="13"/>
      <c r="HEQ1" s="1"/>
      <c r="HEU1" s="13"/>
      <c r="HEV1" s="1"/>
      <c r="HEZ1" s="13"/>
      <c r="HFA1" s="1"/>
      <c r="HFE1" s="13"/>
      <c r="HFF1" s="1"/>
      <c r="HFJ1" s="13"/>
      <c r="HFK1" s="1"/>
      <c r="HFO1" s="13"/>
      <c r="HFP1" s="1"/>
      <c r="HFT1" s="13"/>
      <c r="HFU1" s="1"/>
      <c r="HFY1" s="13"/>
      <c r="HFZ1" s="1"/>
      <c r="HGD1" s="13"/>
      <c r="HGE1" s="1"/>
      <c r="HGI1" s="13"/>
      <c r="HGJ1" s="1"/>
      <c r="HGN1" s="13"/>
      <c r="HGO1" s="1"/>
      <c r="HGS1" s="13"/>
      <c r="HGT1" s="1"/>
      <c r="HGX1" s="13"/>
      <c r="HGY1" s="1"/>
      <c r="HHC1" s="13"/>
      <c r="HHD1" s="1"/>
      <c r="HHH1" s="13"/>
      <c r="HHI1" s="1"/>
      <c r="HHM1" s="13"/>
      <c r="HHN1" s="1"/>
      <c r="HHR1" s="13"/>
      <c r="HHS1" s="1"/>
      <c r="HHW1" s="13"/>
      <c r="HHX1" s="1"/>
      <c r="HIB1" s="13"/>
      <c r="HIC1" s="1"/>
      <c r="HIG1" s="13"/>
      <c r="HIH1" s="1"/>
      <c r="HIL1" s="13"/>
      <c r="HIM1" s="1"/>
      <c r="HIQ1" s="13"/>
      <c r="HIR1" s="1"/>
      <c r="HIV1" s="13"/>
      <c r="HIW1" s="1"/>
      <c r="HJA1" s="13"/>
      <c r="HJB1" s="1"/>
      <c r="HJF1" s="13"/>
      <c r="HJG1" s="1"/>
      <c r="HJK1" s="13"/>
      <c r="HJL1" s="1"/>
      <c r="HJP1" s="13"/>
      <c r="HJQ1" s="1"/>
      <c r="HJU1" s="13"/>
      <c r="HJV1" s="1"/>
      <c r="HJZ1" s="13"/>
      <c r="HKA1" s="1"/>
      <c r="HKE1" s="13"/>
      <c r="HKF1" s="1"/>
      <c r="HKJ1" s="13"/>
      <c r="HKK1" s="1"/>
      <c r="HKO1" s="13"/>
      <c r="HKP1" s="1"/>
      <c r="HKT1" s="13"/>
      <c r="HKU1" s="1"/>
      <c r="HKY1" s="13"/>
      <c r="HKZ1" s="1"/>
      <c r="HLD1" s="13"/>
      <c r="HLE1" s="1"/>
      <c r="HLI1" s="13"/>
      <c r="HLJ1" s="1"/>
      <c r="HLN1" s="13"/>
      <c r="HLO1" s="1"/>
      <c r="HLS1" s="13"/>
      <c r="HLT1" s="1"/>
      <c r="HLX1" s="13"/>
      <c r="HLY1" s="1"/>
      <c r="HMC1" s="13"/>
      <c r="HMD1" s="1"/>
      <c r="HMH1" s="13"/>
      <c r="HMI1" s="1"/>
      <c r="HMM1" s="13"/>
      <c r="HMN1" s="1"/>
      <c r="HMR1" s="13"/>
      <c r="HMS1" s="1"/>
      <c r="HMW1" s="13"/>
      <c r="HMX1" s="1"/>
      <c r="HNB1" s="13"/>
      <c r="HNC1" s="1"/>
      <c r="HNG1" s="13"/>
      <c r="HNH1" s="1"/>
      <c r="HNL1" s="13"/>
      <c r="HNM1" s="1"/>
      <c r="HNQ1" s="13"/>
      <c r="HNR1" s="1"/>
      <c r="HNV1" s="13"/>
      <c r="HNW1" s="1"/>
      <c r="HOA1" s="13"/>
      <c r="HOB1" s="1"/>
      <c r="HOF1" s="13"/>
      <c r="HOG1" s="1"/>
      <c r="HOK1" s="13"/>
      <c r="HOL1" s="1"/>
      <c r="HOP1" s="13"/>
      <c r="HOQ1" s="1"/>
      <c r="HOU1" s="13"/>
      <c r="HOV1" s="1"/>
      <c r="HOZ1" s="13"/>
      <c r="HPA1" s="1"/>
      <c r="HPE1" s="13"/>
      <c r="HPF1" s="1"/>
      <c r="HPJ1" s="13"/>
      <c r="HPK1" s="1"/>
      <c r="HPO1" s="13"/>
      <c r="HPP1" s="1"/>
      <c r="HPT1" s="13"/>
      <c r="HPU1" s="1"/>
      <c r="HPY1" s="13"/>
      <c r="HPZ1" s="1"/>
      <c r="HQD1" s="13"/>
      <c r="HQE1" s="1"/>
      <c r="HQI1" s="13"/>
      <c r="HQJ1" s="1"/>
      <c r="HQN1" s="13"/>
      <c r="HQO1" s="1"/>
      <c r="HQS1" s="13"/>
      <c r="HQT1" s="1"/>
      <c r="HQX1" s="13"/>
      <c r="HQY1" s="1"/>
      <c r="HRC1" s="13"/>
      <c r="HRD1" s="1"/>
      <c r="HRH1" s="13"/>
      <c r="HRI1" s="1"/>
      <c r="HRM1" s="13"/>
      <c r="HRN1" s="1"/>
      <c r="HRR1" s="13"/>
      <c r="HRS1" s="1"/>
      <c r="HRW1" s="13"/>
      <c r="HRX1" s="1"/>
      <c r="HSB1" s="13"/>
      <c r="HSC1" s="1"/>
      <c r="HSG1" s="13"/>
      <c r="HSH1" s="1"/>
      <c r="HSL1" s="13"/>
      <c r="HSM1" s="1"/>
      <c r="HSQ1" s="13"/>
      <c r="HSR1" s="1"/>
      <c r="HSV1" s="13"/>
      <c r="HSW1" s="1"/>
      <c r="HTA1" s="13"/>
      <c r="HTB1" s="1"/>
      <c r="HTF1" s="13"/>
      <c r="HTG1" s="1"/>
      <c r="HTK1" s="13"/>
      <c r="HTL1" s="1"/>
      <c r="HTP1" s="13"/>
      <c r="HTQ1" s="1"/>
      <c r="HTU1" s="13"/>
      <c r="HTV1" s="1"/>
      <c r="HTZ1" s="13"/>
      <c r="HUA1" s="1"/>
      <c r="HUE1" s="13"/>
      <c r="HUF1" s="1"/>
      <c r="HUJ1" s="13"/>
      <c r="HUK1" s="1"/>
      <c r="HUO1" s="13"/>
      <c r="HUP1" s="1"/>
      <c r="HUT1" s="13"/>
      <c r="HUU1" s="1"/>
      <c r="HUY1" s="13"/>
      <c r="HUZ1" s="1"/>
      <c r="HVD1" s="13"/>
      <c r="HVE1" s="1"/>
      <c r="HVI1" s="13"/>
      <c r="HVJ1" s="1"/>
      <c r="HVN1" s="13"/>
      <c r="HVO1" s="1"/>
      <c r="HVS1" s="13"/>
      <c r="HVT1" s="1"/>
      <c r="HVX1" s="13"/>
      <c r="HVY1" s="1"/>
      <c r="HWC1" s="13"/>
      <c r="HWD1" s="1"/>
      <c r="HWH1" s="13"/>
      <c r="HWI1" s="1"/>
      <c r="HWM1" s="13"/>
      <c r="HWN1" s="1"/>
      <c r="HWR1" s="13"/>
      <c r="HWS1" s="1"/>
      <c r="HWW1" s="13"/>
      <c r="HWX1" s="1"/>
      <c r="HXB1" s="13"/>
      <c r="HXC1" s="1"/>
      <c r="HXG1" s="13"/>
      <c r="HXH1" s="1"/>
      <c r="HXL1" s="13"/>
      <c r="HXM1" s="1"/>
      <c r="HXQ1" s="13"/>
      <c r="HXR1" s="1"/>
      <c r="HXV1" s="13"/>
      <c r="HXW1" s="1"/>
      <c r="HYA1" s="13"/>
      <c r="HYB1" s="1"/>
      <c r="HYF1" s="13"/>
      <c r="HYG1" s="1"/>
      <c r="HYK1" s="13"/>
      <c r="HYL1" s="1"/>
      <c r="HYP1" s="13"/>
      <c r="HYQ1" s="1"/>
      <c r="HYU1" s="13"/>
      <c r="HYV1" s="1"/>
      <c r="HYZ1" s="13"/>
      <c r="HZA1" s="1"/>
      <c r="HZE1" s="13"/>
      <c r="HZF1" s="1"/>
      <c r="HZJ1" s="13"/>
      <c r="HZK1" s="1"/>
      <c r="HZO1" s="13"/>
      <c r="HZP1" s="1"/>
      <c r="HZT1" s="13"/>
      <c r="HZU1" s="1"/>
      <c r="HZY1" s="13"/>
      <c r="HZZ1" s="1"/>
      <c r="IAD1" s="13"/>
      <c r="IAE1" s="1"/>
      <c r="IAI1" s="13"/>
      <c r="IAJ1" s="1"/>
      <c r="IAN1" s="13"/>
      <c r="IAO1" s="1"/>
      <c r="IAS1" s="13"/>
      <c r="IAT1" s="1"/>
      <c r="IAX1" s="13"/>
      <c r="IAY1" s="1"/>
      <c r="IBC1" s="13"/>
      <c r="IBD1" s="1"/>
      <c r="IBH1" s="13"/>
      <c r="IBI1" s="1"/>
      <c r="IBM1" s="13"/>
      <c r="IBN1" s="1"/>
      <c r="IBR1" s="13"/>
      <c r="IBS1" s="1"/>
      <c r="IBW1" s="13"/>
      <c r="IBX1" s="1"/>
      <c r="ICB1" s="13"/>
      <c r="ICC1" s="1"/>
      <c r="ICG1" s="13"/>
      <c r="ICH1" s="1"/>
      <c r="ICL1" s="13"/>
      <c r="ICM1" s="1"/>
      <c r="ICQ1" s="13"/>
      <c r="ICR1" s="1"/>
      <c r="ICV1" s="13"/>
      <c r="ICW1" s="1"/>
      <c r="IDA1" s="13"/>
      <c r="IDB1" s="1"/>
      <c r="IDF1" s="13"/>
      <c r="IDG1" s="1"/>
      <c r="IDK1" s="13"/>
      <c r="IDL1" s="1"/>
      <c r="IDP1" s="13"/>
      <c r="IDQ1" s="1"/>
      <c r="IDU1" s="13"/>
      <c r="IDV1" s="1"/>
      <c r="IDZ1" s="13"/>
      <c r="IEA1" s="1"/>
      <c r="IEE1" s="13"/>
      <c r="IEF1" s="1"/>
      <c r="IEJ1" s="13"/>
      <c r="IEK1" s="1"/>
      <c r="IEO1" s="13"/>
      <c r="IEP1" s="1"/>
      <c r="IET1" s="13"/>
      <c r="IEU1" s="1"/>
      <c r="IEY1" s="13"/>
      <c r="IEZ1" s="1"/>
      <c r="IFD1" s="13"/>
      <c r="IFE1" s="1"/>
      <c r="IFI1" s="13"/>
      <c r="IFJ1" s="1"/>
      <c r="IFN1" s="13"/>
      <c r="IFO1" s="1"/>
      <c r="IFS1" s="13"/>
      <c r="IFT1" s="1"/>
      <c r="IFX1" s="13"/>
      <c r="IFY1" s="1"/>
      <c r="IGC1" s="13"/>
      <c r="IGD1" s="1"/>
      <c r="IGH1" s="13"/>
      <c r="IGI1" s="1"/>
      <c r="IGM1" s="13"/>
      <c r="IGN1" s="1"/>
      <c r="IGR1" s="13"/>
      <c r="IGS1" s="1"/>
      <c r="IGW1" s="13"/>
      <c r="IGX1" s="1"/>
      <c r="IHB1" s="13"/>
      <c r="IHC1" s="1"/>
      <c r="IHG1" s="13"/>
      <c r="IHH1" s="1"/>
      <c r="IHL1" s="13"/>
      <c r="IHM1" s="1"/>
      <c r="IHQ1" s="13"/>
      <c r="IHR1" s="1"/>
      <c r="IHV1" s="13"/>
      <c r="IHW1" s="1"/>
      <c r="IIA1" s="13"/>
      <c r="IIB1" s="1"/>
      <c r="IIF1" s="13"/>
      <c r="IIG1" s="1"/>
      <c r="IIK1" s="13"/>
      <c r="IIL1" s="1"/>
      <c r="IIP1" s="13"/>
      <c r="IIQ1" s="1"/>
      <c r="IIU1" s="13"/>
      <c r="IIV1" s="1"/>
      <c r="IIZ1" s="13"/>
      <c r="IJA1" s="1"/>
      <c r="IJE1" s="13"/>
      <c r="IJF1" s="1"/>
      <c r="IJJ1" s="13"/>
      <c r="IJK1" s="1"/>
      <c r="IJO1" s="13"/>
      <c r="IJP1" s="1"/>
      <c r="IJT1" s="13"/>
      <c r="IJU1" s="1"/>
      <c r="IJY1" s="13"/>
      <c r="IJZ1" s="1"/>
      <c r="IKD1" s="13"/>
      <c r="IKE1" s="1"/>
      <c r="IKI1" s="13"/>
      <c r="IKJ1" s="1"/>
      <c r="IKN1" s="13"/>
      <c r="IKO1" s="1"/>
      <c r="IKS1" s="13"/>
      <c r="IKT1" s="1"/>
      <c r="IKX1" s="13"/>
      <c r="IKY1" s="1"/>
      <c r="ILC1" s="13"/>
      <c r="ILD1" s="1"/>
      <c r="ILH1" s="13"/>
      <c r="ILI1" s="1"/>
      <c r="ILM1" s="13"/>
      <c r="ILN1" s="1"/>
      <c r="ILR1" s="13"/>
      <c r="ILS1" s="1"/>
      <c r="ILW1" s="13"/>
      <c r="ILX1" s="1"/>
      <c r="IMB1" s="13"/>
      <c r="IMC1" s="1"/>
      <c r="IMG1" s="13"/>
      <c r="IMH1" s="1"/>
      <c r="IML1" s="13"/>
      <c r="IMM1" s="1"/>
      <c r="IMQ1" s="13"/>
      <c r="IMR1" s="1"/>
      <c r="IMV1" s="13"/>
      <c r="IMW1" s="1"/>
      <c r="INA1" s="13"/>
      <c r="INB1" s="1"/>
      <c r="INF1" s="13"/>
      <c r="ING1" s="1"/>
      <c r="INK1" s="13"/>
      <c r="INL1" s="1"/>
      <c r="INP1" s="13"/>
      <c r="INQ1" s="1"/>
      <c r="INU1" s="13"/>
      <c r="INV1" s="1"/>
      <c r="INZ1" s="13"/>
      <c r="IOA1" s="1"/>
      <c r="IOE1" s="13"/>
      <c r="IOF1" s="1"/>
      <c r="IOJ1" s="13"/>
      <c r="IOK1" s="1"/>
      <c r="IOO1" s="13"/>
      <c r="IOP1" s="1"/>
      <c r="IOT1" s="13"/>
      <c r="IOU1" s="1"/>
      <c r="IOY1" s="13"/>
      <c r="IOZ1" s="1"/>
      <c r="IPD1" s="13"/>
      <c r="IPE1" s="1"/>
      <c r="IPI1" s="13"/>
      <c r="IPJ1" s="1"/>
      <c r="IPN1" s="13"/>
      <c r="IPO1" s="1"/>
      <c r="IPS1" s="13"/>
      <c r="IPT1" s="1"/>
      <c r="IPX1" s="13"/>
      <c r="IPY1" s="1"/>
      <c r="IQC1" s="13"/>
      <c r="IQD1" s="1"/>
      <c r="IQH1" s="13"/>
      <c r="IQI1" s="1"/>
      <c r="IQM1" s="13"/>
      <c r="IQN1" s="1"/>
      <c r="IQR1" s="13"/>
      <c r="IQS1" s="1"/>
      <c r="IQW1" s="13"/>
      <c r="IQX1" s="1"/>
      <c r="IRB1" s="13"/>
      <c r="IRC1" s="1"/>
      <c r="IRG1" s="13"/>
      <c r="IRH1" s="1"/>
      <c r="IRL1" s="13"/>
      <c r="IRM1" s="1"/>
      <c r="IRQ1" s="13"/>
      <c r="IRR1" s="1"/>
      <c r="IRV1" s="13"/>
      <c r="IRW1" s="1"/>
      <c r="ISA1" s="13"/>
      <c r="ISB1" s="1"/>
      <c r="ISF1" s="13"/>
      <c r="ISG1" s="1"/>
      <c r="ISK1" s="13"/>
      <c r="ISL1" s="1"/>
      <c r="ISP1" s="13"/>
      <c r="ISQ1" s="1"/>
      <c r="ISU1" s="13"/>
      <c r="ISV1" s="1"/>
      <c r="ISZ1" s="13"/>
      <c r="ITA1" s="1"/>
      <c r="ITE1" s="13"/>
      <c r="ITF1" s="1"/>
      <c r="ITJ1" s="13"/>
      <c r="ITK1" s="1"/>
      <c r="ITO1" s="13"/>
      <c r="ITP1" s="1"/>
      <c r="ITT1" s="13"/>
      <c r="ITU1" s="1"/>
      <c r="ITY1" s="13"/>
      <c r="ITZ1" s="1"/>
      <c r="IUD1" s="13"/>
      <c r="IUE1" s="1"/>
      <c r="IUI1" s="13"/>
      <c r="IUJ1" s="1"/>
      <c r="IUN1" s="13"/>
      <c r="IUO1" s="1"/>
      <c r="IUS1" s="13"/>
      <c r="IUT1" s="1"/>
      <c r="IUX1" s="13"/>
      <c r="IUY1" s="1"/>
      <c r="IVC1" s="13"/>
      <c r="IVD1" s="1"/>
      <c r="IVH1" s="13"/>
      <c r="IVI1" s="1"/>
      <c r="IVM1" s="13"/>
      <c r="IVN1" s="1"/>
      <c r="IVR1" s="13"/>
      <c r="IVS1" s="1"/>
      <c r="IVW1" s="13"/>
      <c r="IVX1" s="1"/>
      <c r="IWB1" s="13"/>
      <c r="IWC1" s="1"/>
      <c r="IWG1" s="13"/>
      <c r="IWH1" s="1"/>
      <c r="IWL1" s="13"/>
      <c r="IWM1" s="1"/>
      <c r="IWQ1" s="13"/>
      <c r="IWR1" s="1"/>
      <c r="IWV1" s="13"/>
      <c r="IWW1" s="1"/>
      <c r="IXA1" s="13"/>
      <c r="IXB1" s="1"/>
      <c r="IXF1" s="13"/>
      <c r="IXG1" s="1"/>
      <c r="IXK1" s="13"/>
      <c r="IXL1" s="1"/>
      <c r="IXP1" s="13"/>
      <c r="IXQ1" s="1"/>
      <c r="IXU1" s="13"/>
      <c r="IXV1" s="1"/>
      <c r="IXZ1" s="13"/>
      <c r="IYA1" s="1"/>
      <c r="IYE1" s="13"/>
      <c r="IYF1" s="1"/>
      <c r="IYJ1" s="13"/>
      <c r="IYK1" s="1"/>
      <c r="IYO1" s="13"/>
      <c r="IYP1" s="1"/>
      <c r="IYT1" s="13"/>
      <c r="IYU1" s="1"/>
      <c r="IYY1" s="13"/>
      <c r="IYZ1" s="1"/>
      <c r="IZD1" s="13"/>
      <c r="IZE1" s="1"/>
      <c r="IZI1" s="13"/>
      <c r="IZJ1" s="1"/>
      <c r="IZN1" s="13"/>
      <c r="IZO1" s="1"/>
      <c r="IZS1" s="13"/>
      <c r="IZT1" s="1"/>
      <c r="IZX1" s="13"/>
      <c r="IZY1" s="1"/>
      <c r="JAC1" s="13"/>
      <c r="JAD1" s="1"/>
      <c r="JAH1" s="13"/>
      <c r="JAI1" s="1"/>
      <c r="JAM1" s="13"/>
      <c r="JAN1" s="1"/>
      <c r="JAR1" s="13"/>
      <c r="JAS1" s="1"/>
      <c r="JAW1" s="13"/>
      <c r="JAX1" s="1"/>
      <c r="JBB1" s="13"/>
      <c r="JBC1" s="1"/>
      <c r="JBG1" s="13"/>
      <c r="JBH1" s="1"/>
      <c r="JBL1" s="13"/>
      <c r="JBM1" s="1"/>
      <c r="JBQ1" s="13"/>
      <c r="JBR1" s="1"/>
      <c r="JBV1" s="13"/>
      <c r="JBW1" s="1"/>
      <c r="JCA1" s="13"/>
      <c r="JCB1" s="1"/>
      <c r="JCF1" s="13"/>
      <c r="JCG1" s="1"/>
      <c r="JCK1" s="13"/>
      <c r="JCL1" s="1"/>
      <c r="JCP1" s="13"/>
      <c r="JCQ1" s="1"/>
      <c r="JCU1" s="13"/>
      <c r="JCV1" s="1"/>
      <c r="JCZ1" s="13"/>
      <c r="JDA1" s="1"/>
      <c r="JDE1" s="13"/>
      <c r="JDF1" s="1"/>
      <c r="JDJ1" s="13"/>
      <c r="JDK1" s="1"/>
      <c r="JDO1" s="13"/>
      <c r="JDP1" s="1"/>
      <c r="JDT1" s="13"/>
      <c r="JDU1" s="1"/>
      <c r="JDY1" s="13"/>
      <c r="JDZ1" s="1"/>
      <c r="JED1" s="13"/>
      <c r="JEE1" s="1"/>
      <c r="JEI1" s="13"/>
      <c r="JEJ1" s="1"/>
      <c r="JEN1" s="13"/>
      <c r="JEO1" s="1"/>
      <c r="JES1" s="13"/>
      <c r="JET1" s="1"/>
      <c r="JEX1" s="13"/>
      <c r="JEY1" s="1"/>
      <c r="JFC1" s="13"/>
      <c r="JFD1" s="1"/>
      <c r="JFH1" s="13"/>
      <c r="JFI1" s="1"/>
      <c r="JFM1" s="13"/>
      <c r="JFN1" s="1"/>
      <c r="JFR1" s="13"/>
      <c r="JFS1" s="1"/>
      <c r="JFW1" s="13"/>
      <c r="JFX1" s="1"/>
      <c r="JGB1" s="13"/>
      <c r="JGC1" s="1"/>
      <c r="JGG1" s="13"/>
      <c r="JGH1" s="1"/>
      <c r="JGL1" s="13"/>
      <c r="JGM1" s="1"/>
      <c r="JGQ1" s="13"/>
      <c r="JGR1" s="1"/>
      <c r="JGV1" s="13"/>
      <c r="JGW1" s="1"/>
      <c r="JHA1" s="13"/>
      <c r="JHB1" s="1"/>
      <c r="JHF1" s="13"/>
      <c r="JHG1" s="1"/>
      <c r="JHK1" s="13"/>
      <c r="JHL1" s="1"/>
      <c r="JHP1" s="13"/>
      <c r="JHQ1" s="1"/>
      <c r="JHU1" s="13"/>
      <c r="JHV1" s="1"/>
      <c r="JHZ1" s="13"/>
      <c r="JIA1" s="1"/>
      <c r="JIE1" s="13"/>
      <c r="JIF1" s="1"/>
      <c r="JIJ1" s="13"/>
      <c r="JIK1" s="1"/>
      <c r="JIO1" s="13"/>
      <c r="JIP1" s="1"/>
      <c r="JIT1" s="13"/>
      <c r="JIU1" s="1"/>
      <c r="JIY1" s="13"/>
      <c r="JIZ1" s="1"/>
      <c r="JJD1" s="13"/>
      <c r="JJE1" s="1"/>
      <c r="JJI1" s="13"/>
      <c r="JJJ1" s="1"/>
      <c r="JJN1" s="13"/>
      <c r="JJO1" s="1"/>
      <c r="JJS1" s="13"/>
      <c r="JJT1" s="1"/>
      <c r="JJX1" s="13"/>
      <c r="JJY1" s="1"/>
      <c r="JKC1" s="13"/>
      <c r="JKD1" s="1"/>
      <c r="JKH1" s="13"/>
      <c r="JKI1" s="1"/>
      <c r="JKM1" s="13"/>
      <c r="JKN1" s="1"/>
      <c r="JKR1" s="13"/>
      <c r="JKS1" s="1"/>
      <c r="JKW1" s="13"/>
      <c r="JKX1" s="1"/>
      <c r="JLB1" s="13"/>
      <c r="JLC1" s="1"/>
      <c r="JLG1" s="13"/>
      <c r="JLH1" s="1"/>
      <c r="JLL1" s="13"/>
      <c r="JLM1" s="1"/>
      <c r="JLQ1" s="13"/>
      <c r="JLR1" s="1"/>
      <c r="JLV1" s="13"/>
      <c r="JLW1" s="1"/>
      <c r="JMA1" s="13"/>
      <c r="JMB1" s="1"/>
      <c r="JMF1" s="13"/>
      <c r="JMG1" s="1"/>
      <c r="JMK1" s="13"/>
      <c r="JML1" s="1"/>
      <c r="JMP1" s="13"/>
      <c r="JMQ1" s="1"/>
      <c r="JMU1" s="13"/>
      <c r="JMV1" s="1"/>
      <c r="JMZ1" s="13"/>
      <c r="JNA1" s="1"/>
      <c r="JNE1" s="13"/>
      <c r="JNF1" s="1"/>
      <c r="JNJ1" s="13"/>
      <c r="JNK1" s="1"/>
      <c r="JNO1" s="13"/>
      <c r="JNP1" s="1"/>
      <c r="JNT1" s="13"/>
      <c r="JNU1" s="1"/>
      <c r="JNY1" s="13"/>
      <c r="JNZ1" s="1"/>
      <c r="JOD1" s="13"/>
      <c r="JOE1" s="1"/>
      <c r="JOI1" s="13"/>
      <c r="JOJ1" s="1"/>
      <c r="JON1" s="13"/>
      <c r="JOO1" s="1"/>
      <c r="JOS1" s="13"/>
      <c r="JOT1" s="1"/>
      <c r="JOX1" s="13"/>
      <c r="JOY1" s="1"/>
      <c r="JPC1" s="13"/>
      <c r="JPD1" s="1"/>
      <c r="JPH1" s="13"/>
      <c r="JPI1" s="1"/>
      <c r="JPM1" s="13"/>
      <c r="JPN1" s="1"/>
      <c r="JPR1" s="13"/>
      <c r="JPS1" s="1"/>
      <c r="JPW1" s="13"/>
      <c r="JPX1" s="1"/>
      <c r="JQB1" s="13"/>
      <c r="JQC1" s="1"/>
      <c r="JQG1" s="13"/>
      <c r="JQH1" s="1"/>
      <c r="JQL1" s="13"/>
      <c r="JQM1" s="1"/>
      <c r="JQQ1" s="13"/>
      <c r="JQR1" s="1"/>
      <c r="JQV1" s="13"/>
      <c r="JQW1" s="1"/>
      <c r="JRA1" s="13"/>
      <c r="JRB1" s="1"/>
      <c r="JRF1" s="13"/>
      <c r="JRG1" s="1"/>
      <c r="JRK1" s="13"/>
      <c r="JRL1" s="1"/>
      <c r="JRP1" s="13"/>
      <c r="JRQ1" s="1"/>
      <c r="JRU1" s="13"/>
      <c r="JRV1" s="1"/>
      <c r="JRZ1" s="13"/>
      <c r="JSA1" s="1"/>
      <c r="JSE1" s="13"/>
      <c r="JSF1" s="1"/>
      <c r="JSJ1" s="13"/>
      <c r="JSK1" s="1"/>
      <c r="JSO1" s="13"/>
      <c r="JSP1" s="1"/>
      <c r="JST1" s="13"/>
      <c r="JSU1" s="1"/>
      <c r="JSY1" s="13"/>
      <c r="JSZ1" s="1"/>
      <c r="JTD1" s="13"/>
      <c r="JTE1" s="1"/>
      <c r="JTI1" s="13"/>
      <c r="JTJ1" s="1"/>
      <c r="JTN1" s="13"/>
      <c r="JTO1" s="1"/>
      <c r="JTS1" s="13"/>
      <c r="JTT1" s="1"/>
      <c r="JTX1" s="13"/>
      <c r="JTY1" s="1"/>
      <c r="JUC1" s="13"/>
      <c r="JUD1" s="1"/>
      <c r="JUH1" s="13"/>
      <c r="JUI1" s="1"/>
      <c r="JUM1" s="13"/>
      <c r="JUN1" s="1"/>
      <c r="JUR1" s="13"/>
      <c r="JUS1" s="1"/>
      <c r="JUW1" s="13"/>
      <c r="JUX1" s="1"/>
      <c r="JVB1" s="13"/>
      <c r="JVC1" s="1"/>
      <c r="JVG1" s="13"/>
      <c r="JVH1" s="1"/>
      <c r="JVL1" s="13"/>
      <c r="JVM1" s="1"/>
      <c r="JVQ1" s="13"/>
      <c r="JVR1" s="1"/>
      <c r="JVV1" s="13"/>
      <c r="JVW1" s="1"/>
      <c r="JWA1" s="13"/>
      <c r="JWB1" s="1"/>
      <c r="JWF1" s="13"/>
      <c r="JWG1" s="1"/>
      <c r="JWK1" s="13"/>
      <c r="JWL1" s="1"/>
      <c r="JWP1" s="13"/>
      <c r="JWQ1" s="1"/>
      <c r="JWU1" s="13"/>
      <c r="JWV1" s="1"/>
      <c r="JWZ1" s="13"/>
      <c r="JXA1" s="1"/>
      <c r="JXE1" s="13"/>
      <c r="JXF1" s="1"/>
      <c r="JXJ1" s="13"/>
      <c r="JXK1" s="1"/>
      <c r="JXO1" s="13"/>
      <c r="JXP1" s="1"/>
      <c r="JXT1" s="13"/>
      <c r="JXU1" s="1"/>
      <c r="JXY1" s="13"/>
      <c r="JXZ1" s="1"/>
      <c r="JYD1" s="13"/>
      <c r="JYE1" s="1"/>
      <c r="JYI1" s="13"/>
      <c r="JYJ1" s="1"/>
      <c r="JYN1" s="13"/>
      <c r="JYO1" s="1"/>
      <c r="JYS1" s="13"/>
      <c r="JYT1" s="1"/>
      <c r="JYX1" s="13"/>
      <c r="JYY1" s="1"/>
      <c r="JZC1" s="13"/>
      <c r="JZD1" s="1"/>
      <c r="JZH1" s="13"/>
      <c r="JZI1" s="1"/>
      <c r="JZM1" s="13"/>
      <c r="JZN1" s="1"/>
      <c r="JZR1" s="13"/>
      <c r="JZS1" s="1"/>
      <c r="JZW1" s="13"/>
      <c r="JZX1" s="1"/>
      <c r="KAB1" s="13"/>
      <c r="KAC1" s="1"/>
      <c r="KAG1" s="13"/>
      <c r="KAH1" s="1"/>
      <c r="KAL1" s="13"/>
      <c r="KAM1" s="1"/>
      <c r="KAQ1" s="13"/>
      <c r="KAR1" s="1"/>
      <c r="KAV1" s="13"/>
      <c r="KAW1" s="1"/>
      <c r="KBA1" s="13"/>
      <c r="KBB1" s="1"/>
      <c r="KBF1" s="13"/>
      <c r="KBG1" s="1"/>
      <c r="KBK1" s="13"/>
      <c r="KBL1" s="1"/>
      <c r="KBP1" s="13"/>
      <c r="KBQ1" s="1"/>
      <c r="KBU1" s="13"/>
      <c r="KBV1" s="1"/>
      <c r="KBZ1" s="13"/>
      <c r="KCA1" s="1"/>
      <c r="KCE1" s="13"/>
      <c r="KCF1" s="1"/>
      <c r="KCJ1" s="13"/>
      <c r="KCK1" s="1"/>
      <c r="KCO1" s="13"/>
      <c r="KCP1" s="1"/>
      <c r="KCT1" s="13"/>
      <c r="KCU1" s="1"/>
      <c r="KCY1" s="13"/>
      <c r="KCZ1" s="1"/>
      <c r="KDD1" s="13"/>
      <c r="KDE1" s="1"/>
      <c r="KDI1" s="13"/>
      <c r="KDJ1" s="1"/>
      <c r="KDN1" s="13"/>
      <c r="KDO1" s="1"/>
      <c r="KDS1" s="13"/>
      <c r="KDT1" s="1"/>
      <c r="KDX1" s="13"/>
      <c r="KDY1" s="1"/>
      <c r="KEC1" s="13"/>
      <c r="KED1" s="1"/>
      <c r="KEH1" s="13"/>
      <c r="KEI1" s="1"/>
      <c r="KEM1" s="13"/>
      <c r="KEN1" s="1"/>
      <c r="KER1" s="13"/>
      <c r="KES1" s="1"/>
      <c r="KEW1" s="13"/>
      <c r="KEX1" s="1"/>
      <c r="KFB1" s="13"/>
      <c r="KFC1" s="1"/>
      <c r="KFG1" s="13"/>
      <c r="KFH1" s="1"/>
      <c r="KFL1" s="13"/>
      <c r="KFM1" s="1"/>
      <c r="KFQ1" s="13"/>
      <c r="KFR1" s="1"/>
      <c r="KFV1" s="13"/>
      <c r="KFW1" s="1"/>
      <c r="KGA1" s="13"/>
      <c r="KGB1" s="1"/>
      <c r="KGF1" s="13"/>
      <c r="KGG1" s="1"/>
      <c r="KGK1" s="13"/>
      <c r="KGL1" s="1"/>
      <c r="KGP1" s="13"/>
      <c r="KGQ1" s="1"/>
      <c r="KGU1" s="13"/>
      <c r="KGV1" s="1"/>
      <c r="KGZ1" s="13"/>
      <c r="KHA1" s="1"/>
      <c r="KHE1" s="13"/>
      <c r="KHF1" s="1"/>
      <c r="KHJ1" s="13"/>
      <c r="KHK1" s="1"/>
      <c r="KHO1" s="13"/>
      <c r="KHP1" s="1"/>
      <c r="KHT1" s="13"/>
      <c r="KHU1" s="1"/>
      <c r="KHY1" s="13"/>
      <c r="KHZ1" s="1"/>
      <c r="KID1" s="13"/>
      <c r="KIE1" s="1"/>
      <c r="KII1" s="13"/>
      <c r="KIJ1" s="1"/>
      <c r="KIN1" s="13"/>
      <c r="KIO1" s="1"/>
      <c r="KIS1" s="13"/>
      <c r="KIT1" s="1"/>
      <c r="KIX1" s="13"/>
      <c r="KIY1" s="1"/>
      <c r="KJC1" s="13"/>
      <c r="KJD1" s="1"/>
      <c r="KJH1" s="13"/>
      <c r="KJI1" s="1"/>
      <c r="KJM1" s="13"/>
      <c r="KJN1" s="1"/>
      <c r="KJR1" s="13"/>
      <c r="KJS1" s="1"/>
      <c r="KJW1" s="13"/>
      <c r="KJX1" s="1"/>
      <c r="KKB1" s="13"/>
      <c r="KKC1" s="1"/>
      <c r="KKG1" s="13"/>
      <c r="KKH1" s="1"/>
      <c r="KKL1" s="13"/>
      <c r="KKM1" s="1"/>
      <c r="KKQ1" s="13"/>
      <c r="KKR1" s="1"/>
      <c r="KKV1" s="13"/>
      <c r="KKW1" s="1"/>
      <c r="KLA1" s="13"/>
      <c r="KLB1" s="1"/>
      <c r="KLF1" s="13"/>
      <c r="KLG1" s="1"/>
      <c r="KLK1" s="13"/>
      <c r="KLL1" s="1"/>
      <c r="KLP1" s="13"/>
      <c r="KLQ1" s="1"/>
      <c r="KLU1" s="13"/>
      <c r="KLV1" s="1"/>
      <c r="KLZ1" s="13"/>
      <c r="KMA1" s="1"/>
      <c r="KME1" s="13"/>
      <c r="KMF1" s="1"/>
      <c r="KMJ1" s="13"/>
      <c r="KMK1" s="1"/>
      <c r="KMO1" s="13"/>
      <c r="KMP1" s="1"/>
      <c r="KMT1" s="13"/>
      <c r="KMU1" s="1"/>
      <c r="KMY1" s="13"/>
      <c r="KMZ1" s="1"/>
      <c r="KND1" s="13"/>
      <c r="KNE1" s="1"/>
      <c r="KNI1" s="13"/>
      <c r="KNJ1" s="1"/>
      <c r="KNN1" s="13"/>
      <c r="KNO1" s="1"/>
      <c r="KNS1" s="13"/>
      <c r="KNT1" s="1"/>
      <c r="KNX1" s="13"/>
      <c r="KNY1" s="1"/>
      <c r="KOC1" s="13"/>
      <c r="KOD1" s="1"/>
      <c r="KOH1" s="13"/>
      <c r="KOI1" s="1"/>
      <c r="KOM1" s="13"/>
      <c r="KON1" s="1"/>
      <c r="KOR1" s="13"/>
      <c r="KOS1" s="1"/>
      <c r="KOW1" s="13"/>
      <c r="KOX1" s="1"/>
      <c r="KPB1" s="13"/>
      <c r="KPC1" s="1"/>
      <c r="KPG1" s="13"/>
      <c r="KPH1" s="1"/>
      <c r="KPL1" s="13"/>
      <c r="KPM1" s="1"/>
      <c r="KPQ1" s="13"/>
      <c r="KPR1" s="1"/>
      <c r="KPV1" s="13"/>
      <c r="KPW1" s="1"/>
      <c r="KQA1" s="13"/>
      <c r="KQB1" s="1"/>
      <c r="KQF1" s="13"/>
      <c r="KQG1" s="1"/>
      <c r="KQK1" s="13"/>
      <c r="KQL1" s="1"/>
      <c r="KQP1" s="13"/>
      <c r="KQQ1" s="1"/>
      <c r="KQU1" s="13"/>
      <c r="KQV1" s="1"/>
      <c r="KQZ1" s="13"/>
      <c r="KRA1" s="1"/>
      <c r="KRE1" s="13"/>
      <c r="KRF1" s="1"/>
      <c r="KRJ1" s="13"/>
      <c r="KRK1" s="1"/>
      <c r="KRO1" s="13"/>
      <c r="KRP1" s="1"/>
      <c r="KRT1" s="13"/>
      <c r="KRU1" s="1"/>
      <c r="KRY1" s="13"/>
      <c r="KRZ1" s="1"/>
      <c r="KSD1" s="13"/>
      <c r="KSE1" s="1"/>
      <c r="KSI1" s="13"/>
      <c r="KSJ1" s="1"/>
      <c r="KSN1" s="13"/>
      <c r="KSO1" s="1"/>
      <c r="KSS1" s="13"/>
      <c r="KST1" s="1"/>
      <c r="KSX1" s="13"/>
      <c r="KSY1" s="1"/>
      <c r="KTC1" s="13"/>
      <c r="KTD1" s="1"/>
      <c r="KTH1" s="13"/>
      <c r="KTI1" s="1"/>
      <c r="KTM1" s="13"/>
      <c r="KTN1" s="1"/>
      <c r="KTR1" s="13"/>
      <c r="KTS1" s="1"/>
      <c r="KTW1" s="13"/>
      <c r="KTX1" s="1"/>
      <c r="KUB1" s="13"/>
      <c r="KUC1" s="1"/>
      <c r="KUG1" s="13"/>
      <c r="KUH1" s="1"/>
      <c r="KUL1" s="13"/>
      <c r="KUM1" s="1"/>
      <c r="KUQ1" s="13"/>
      <c r="KUR1" s="1"/>
      <c r="KUV1" s="13"/>
      <c r="KUW1" s="1"/>
      <c r="KVA1" s="13"/>
      <c r="KVB1" s="1"/>
      <c r="KVF1" s="13"/>
      <c r="KVG1" s="1"/>
      <c r="KVK1" s="13"/>
      <c r="KVL1" s="1"/>
      <c r="KVP1" s="13"/>
      <c r="KVQ1" s="1"/>
      <c r="KVU1" s="13"/>
      <c r="KVV1" s="1"/>
      <c r="KVZ1" s="13"/>
      <c r="KWA1" s="1"/>
      <c r="KWE1" s="13"/>
      <c r="KWF1" s="1"/>
      <c r="KWJ1" s="13"/>
      <c r="KWK1" s="1"/>
      <c r="KWO1" s="13"/>
      <c r="KWP1" s="1"/>
      <c r="KWT1" s="13"/>
      <c r="KWU1" s="1"/>
      <c r="KWY1" s="13"/>
      <c r="KWZ1" s="1"/>
      <c r="KXD1" s="13"/>
      <c r="KXE1" s="1"/>
      <c r="KXI1" s="13"/>
      <c r="KXJ1" s="1"/>
      <c r="KXN1" s="13"/>
      <c r="KXO1" s="1"/>
      <c r="KXS1" s="13"/>
      <c r="KXT1" s="1"/>
      <c r="KXX1" s="13"/>
      <c r="KXY1" s="1"/>
      <c r="KYC1" s="13"/>
      <c r="KYD1" s="1"/>
      <c r="KYH1" s="13"/>
      <c r="KYI1" s="1"/>
      <c r="KYM1" s="13"/>
      <c r="KYN1" s="1"/>
      <c r="KYR1" s="13"/>
      <c r="KYS1" s="1"/>
      <c r="KYW1" s="13"/>
      <c r="KYX1" s="1"/>
      <c r="KZB1" s="13"/>
      <c r="KZC1" s="1"/>
      <c r="KZG1" s="13"/>
      <c r="KZH1" s="1"/>
      <c r="KZL1" s="13"/>
      <c r="KZM1" s="1"/>
      <c r="KZQ1" s="13"/>
      <c r="KZR1" s="1"/>
      <c r="KZV1" s="13"/>
      <c r="KZW1" s="1"/>
      <c r="LAA1" s="13"/>
      <c r="LAB1" s="1"/>
      <c r="LAF1" s="13"/>
      <c r="LAG1" s="1"/>
      <c r="LAK1" s="13"/>
      <c r="LAL1" s="1"/>
      <c r="LAP1" s="13"/>
      <c r="LAQ1" s="1"/>
      <c r="LAU1" s="13"/>
      <c r="LAV1" s="1"/>
      <c r="LAZ1" s="13"/>
      <c r="LBA1" s="1"/>
      <c r="LBE1" s="13"/>
      <c r="LBF1" s="1"/>
      <c r="LBJ1" s="13"/>
      <c r="LBK1" s="1"/>
      <c r="LBO1" s="13"/>
      <c r="LBP1" s="1"/>
      <c r="LBT1" s="13"/>
      <c r="LBU1" s="1"/>
      <c r="LBY1" s="13"/>
      <c r="LBZ1" s="1"/>
      <c r="LCD1" s="13"/>
      <c r="LCE1" s="1"/>
      <c r="LCI1" s="13"/>
      <c r="LCJ1" s="1"/>
      <c r="LCN1" s="13"/>
      <c r="LCO1" s="1"/>
      <c r="LCS1" s="13"/>
      <c r="LCT1" s="1"/>
      <c r="LCX1" s="13"/>
      <c r="LCY1" s="1"/>
      <c r="LDC1" s="13"/>
      <c r="LDD1" s="1"/>
      <c r="LDH1" s="13"/>
      <c r="LDI1" s="1"/>
      <c r="LDM1" s="13"/>
      <c r="LDN1" s="1"/>
      <c r="LDR1" s="13"/>
      <c r="LDS1" s="1"/>
      <c r="LDW1" s="13"/>
      <c r="LDX1" s="1"/>
      <c r="LEB1" s="13"/>
      <c r="LEC1" s="1"/>
      <c r="LEG1" s="13"/>
      <c r="LEH1" s="1"/>
      <c r="LEL1" s="13"/>
      <c r="LEM1" s="1"/>
      <c r="LEQ1" s="13"/>
      <c r="LER1" s="1"/>
      <c r="LEV1" s="13"/>
      <c r="LEW1" s="1"/>
      <c r="LFA1" s="13"/>
      <c r="LFB1" s="1"/>
      <c r="LFF1" s="13"/>
      <c r="LFG1" s="1"/>
      <c r="LFK1" s="13"/>
      <c r="LFL1" s="1"/>
      <c r="LFP1" s="13"/>
      <c r="LFQ1" s="1"/>
      <c r="LFU1" s="13"/>
      <c r="LFV1" s="1"/>
      <c r="LFZ1" s="13"/>
      <c r="LGA1" s="1"/>
      <c r="LGE1" s="13"/>
      <c r="LGF1" s="1"/>
      <c r="LGJ1" s="13"/>
      <c r="LGK1" s="1"/>
      <c r="LGO1" s="13"/>
      <c r="LGP1" s="1"/>
      <c r="LGT1" s="13"/>
      <c r="LGU1" s="1"/>
      <c r="LGY1" s="13"/>
      <c r="LGZ1" s="1"/>
      <c r="LHD1" s="13"/>
      <c r="LHE1" s="1"/>
      <c r="LHI1" s="13"/>
      <c r="LHJ1" s="1"/>
      <c r="LHN1" s="13"/>
      <c r="LHO1" s="1"/>
      <c r="LHS1" s="13"/>
      <c r="LHT1" s="1"/>
      <c r="LHX1" s="13"/>
      <c r="LHY1" s="1"/>
      <c r="LIC1" s="13"/>
      <c r="LID1" s="1"/>
      <c r="LIH1" s="13"/>
      <c r="LII1" s="1"/>
      <c r="LIM1" s="13"/>
      <c r="LIN1" s="1"/>
      <c r="LIR1" s="13"/>
      <c r="LIS1" s="1"/>
      <c r="LIW1" s="13"/>
      <c r="LIX1" s="1"/>
      <c r="LJB1" s="13"/>
      <c r="LJC1" s="1"/>
      <c r="LJG1" s="13"/>
      <c r="LJH1" s="1"/>
      <c r="LJL1" s="13"/>
      <c r="LJM1" s="1"/>
      <c r="LJQ1" s="13"/>
      <c r="LJR1" s="1"/>
      <c r="LJV1" s="13"/>
      <c r="LJW1" s="1"/>
      <c r="LKA1" s="13"/>
      <c r="LKB1" s="1"/>
      <c r="LKF1" s="13"/>
      <c r="LKG1" s="1"/>
      <c r="LKK1" s="13"/>
      <c r="LKL1" s="1"/>
      <c r="LKP1" s="13"/>
      <c r="LKQ1" s="1"/>
      <c r="LKU1" s="13"/>
      <c r="LKV1" s="1"/>
      <c r="LKZ1" s="13"/>
      <c r="LLA1" s="1"/>
      <c r="LLE1" s="13"/>
      <c r="LLF1" s="1"/>
      <c r="LLJ1" s="13"/>
      <c r="LLK1" s="1"/>
      <c r="LLO1" s="13"/>
      <c r="LLP1" s="1"/>
      <c r="LLT1" s="13"/>
      <c r="LLU1" s="1"/>
      <c r="LLY1" s="13"/>
      <c r="LLZ1" s="1"/>
      <c r="LMD1" s="13"/>
      <c r="LME1" s="1"/>
      <c r="LMI1" s="13"/>
      <c r="LMJ1" s="1"/>
      <c r="LMN1" s="13"/>
      <c r="LMO1" s="1"/>
      <c r="LMS1" s="13"/>
      <c r="LMT1" s="1"/>
      <c r="LMX1" s="13"/>
      <c r="LMY1" s="1"/>
      <c r="LNC1" s="13"/>
      <c r="LND1" s="1"/>
      <c r="LNH1" s="13"/>
      <c r="LNI1" s="1"/>
      <c r="LNM1" s="13"/>
      <c r="LNN1" s="1"/>
      <c r="LNR1" s="13"/>
      <c r="LNS1" s="1"/>
      <c r="LNW1" s="13"/>
      <c r="LNX1" s="1"/>
      <c r="LOB1" s="13"/>
      <c r="LOC1" s="1"/>
      <c r="LOG1" s="13"/>
      <c r="LOH1" s="1"/>
      <c r="LOL1" s="13"/>
      <c r="LOM1" s="1"/>
      <c r="LOQ1" s="13"/>
      <c r="LOR1" s="1"/>
      <c r="LOV1" s="13"/>
      <c r="LOW1" s="1"/>
      <c r="LPA1" s="13"/>
      <c r="LPB1" s="1"/>
      <c r="LPF1" s="13"/>
      <c r="LPG1" s="1"/>
      <c r="LPK1" s="13"/>
      <c r="LPL1" s="1"/>
      <c r="LPP1" s="13"/>
      <c r="LPQ1" s="1"/>
      <c r="LPU1" s="13"/>
      <c r="LPV1" s="1"/>
      <c r="LPZ1" s="13"/>
      <c r="LQA1" s="1"/>
      <c r="LQE1" s="13"/>
      <c r="LQF1" s="1"/>
      <c r="LQJ1" s="13"/>
      <c r="LQK1" s="1"/>
      <c r="LQO1" s="13"/>
      <c r="LQP1" s="1"/>
      <c r="LQT1" s="13"/>
      <c r="LQU1" s="1"/>
      <c r="LQY1" s="13"/>
      <c r="LQZ1" s="1"/>
      <c r="LRD1" s="13"/>
      <c r="LRE1" s="1"/>
      <c r="LRI1" s="13"/>
      <c r="LRJ1" s="1"/>
      <c r="LRN1" s="13"/>
      <c r="LRO1" s="1"/>
      <c r="LRS1" s="13"/>
      <c r="LRT1" s="1"/>
      <c r="LRX1" s="13"/>
      <c r="LRY1" s="1"/>
      <c r="LSC1" s="13"/>
      <c r="LSD1" s="1"/>
      <c r="LSH1" s="13"/>
      <c r="LSI1" s="1"/>
      <c r="LSM1" s="13"/>
      <c r="LSN1" s="1"/>
      <c r="LSR1" s="13"/>
      <c r="LSS1" s="1"/>
      <c r="LSW1" s="13"/>
      <c r="LSX1" s="1"/>
      <c r="LTB1" s="13"/>
      <c r="LTC1" s="1"/>
      <c r="LTG1" s="13"/>
      <c r="LTH1" s="1"/>
      <c r="LTL1" s="13"/>
      <c r="LTM1" s="1"/>
      <c r="LTQ1" s="13"/>
      <c r="LTR1" s="1"/>
      <c r="LTV1" s="13"/>
      <c r="LTW1" s="1"/>
      <c r="LUA1" s="13"/>
      <c r="LUB1" s="1"/>
      <c r="LUF1" s="13"/>
      <c r="LUG1" s="1"/>
      <c r="LUK1" s="13"/>
      <c r="LUL1" s="1"/>
      <c r="LUP1" s="13"/>
      <c r="LUQ1" s="1"/>
      <c r="LUU1" s="13"/>
      <c r="LUV1" s="1"/>
      <c r="LUZ1" s="13"/>
      <c r="LVA1" s="1"/>
      <c r="LVE1" s="13"/>
      <c r="LVF1" s="1"/>
      <c r="LVJ1" s="13"/>
      <c r="LVK1" s="1"/>
      <c r="LVO1" s="13"/>
      <c r="LVP1" s="1"/>
      <c r="LVT1" s="13"/>
      <c r="LVU1" s="1"/>
      <c r="LVY1" s="13"/>
      <c r="LVZ1" s="1"/>
      <c r="LWD1" s="13"/>
      <c r="LWE1" s="1"/>
      <c r="LWI1" s="13"/>
      <c r="LWJ1" s="1"/>
      <c r="LWN1" s="13"/>
      <c r="LWO1" s="1"/>
      <c r="LWS1" s="13"/>
      <c r="LWT1" s="1"/>
      <c r="LWX1" s="13"/>
      <c r="LWY1" s="1"/>
      <c r="LXC1" s="13"/>
      <c r="LXD1" s="1"/>
      <c r="LXH1" s="13"/>
      <c r="LXI1" s="1"/>
      <c r="LXM1" s="13"/>
      <c r="LXN1" s="1"/>
      <c r="LXR1" s="13"/>
      <c r="LXS1" s="1"/>
      <c r="LXW1" s="13"/>
      <c r="LXX1" s="1"/>
      <c r="LYB1" s="13"/>
      <c r="LYC1" s="1"/>
      <c r="LYG1" s="13"/>
      <c r="LYH1" s="1"/>
      <c r="LYL1" s="13"/>
      <c r="LYM1" s="1"/>
      <c r="LYQ1" s="13"/>
      <c r="LYR1" s="1"/>
      <c r="LYV1" s="13"/>
      <c r="LYW1" s="1"/>
      <c r="LZA1" s="13"/>
      <c r="LZB1" s="1"/>
      <c r="LZF1" s="13"/>
      <c r="LZG1" s="1"/>
      <c r="LZK1" s="13"/>
      <c r="LZL1" s="1"/>
      <c r="LZP1" s="13"/>
      <c r="LZQ1" s="1"/>
      <c r="LZU1" s="13"/>
      <c r="LZV1" s="1"/>
      <c r="LZZ1" s="13"/>
      <c r="MAA1" s="1"/>
      <c r="MAE1" s="13"/>
      <c r="MAF1" s="1"/>
      <c r="MAJ1" s="13"/>
      <c r="MAK1" s="1"/>
      <c r="MAO1" s="13"/>
      <c r="MAP1" s="1"/>
      <c r="MAT1" s="13"/>
      <c r="MAU1" s="1"/>
      <c r="MAY1" s="13"/>
      <c r="MAZ1" s="1"/>
      <c r="MBD1" s="13"/>
      <c r="MBE1" s="1"/>
      <c r="MBI1" s="13"/>
      <c r="MBJ1" s="1"/>
      <c r="MBN1" s="13"/>
      <c r="MBO1" s="1"/>
      <c r="MBS1" s="13"/>
      <c r="MBT1" s="1"/>
      <c r="MBX1" s="13"/>
      <c r="MBY1" s="1"/>
      <c r="MCC1" s="13"/>
      <c r="MCD1" s="1"/>
      <c r="MCH1" s="13"/>
      <c r="MCI1" s="1"/>
      <c r="MCM1" s="13"/>
      <c r="MCN1" s="1"/>
      <c r="MCR1" s="13"/>
      <c r="MCS1" s="1"/>
      <c r="MCW1" s="13"/>
      <c r="MCX1" s="1"/>
      <c r="MDB1" s="13"/>
      <c r="MDC1" s="1"/>
      <c r="MDG1" s="13"/>
      <c r="MDH1" s="1"/>
      <c r="MDL1" s="13"/>
      <c r="MDM1" s="1"/>
      <c r="MDQ1" s="13"/>
      <c r="MDR1" s="1"/>
      <c r="MDV1" s="13"/>
      <c r="MDW1" s="1"/>
      <c r="MEA1" s="13"/>
      <c r="MEB1" s="1"/>
      <c r="MEF1" s="13"/>
      <c r="MEG1" s="1"/>
      <c r="MEK1" s="13"/>
      <c r="MEL1" s="1"/>
      <c r="MEP1" s="13"/>
      <c r="MEQ1" s="1"/>
      <c r="MEU1" s="13"/>
      <c r="MEV1" s="1"/>
      <c r="MEZ1" s="13"/>
      <c r="MFA1" s="1"/>
      <c r="MFE1" s="13"/>
      <c r="MFF1" s="1"/>
      <c r="MFJ1" s="13"/>
      <c r="MFK1" s="1"/>
      <c r="MFO1" s="13"/>
      <c r="MFP1" s="1"/>
      <c r="MFT1" s="13"/>
      <c r="MFU1" s="1"/>
      <c r="MFY1" s="13"/>
      <c r="MFZ1" s="1"/>
      <c r="MGD1" s="13"/>
      <c r="MGE1" s="1"/>
      <c r="MGI1" s="13"/>
      <c r="MGJ1" s="1"/>
      <c r="MGN1" s="13"/>
      <c r="MGO1" s="1"/>
      <c r="MGS1" s="13"/>
      <c r="MGT1" s="1"/>
      <c r="MGX1" s="13"/>
      <c r="MGY1" s="1"/>
      <c r="MHC1" s="13"/>
      <c r="MHD1" s="1"/>
      <c r="MHH1" s="13"/>
      <c r="MHI1" s="1"/>
      <c r="MHM1" s="13"/>
      <c r="MHN1" s="1"/>
      <c r="MHR1" s="13"/>
      <c r="MHS1" s="1"/>
      <c r="MHW1" s="13"/>
      <c r="MHX1" s="1"/>
      <c r="MIB1" s="13"/>
      <c r="MIC1" s="1"/>
      <c r="MIG1" s="13"/>
      <c r="MIH1" s="1"/>
      <c r="MIL1" s="13"/>
      <c r="MIM1" s="1"/>
      <c r="MIQ1" s="13"/>
      <c r="MIR1" s="1"/>
      <c r="MIV1" s="13"/>
      <c r="MIW1" s="1"/>
      <c r="MJA1" s="13"/>
      <c r="MJB1" s="1"/>
      <c r="MJF1" s="13"/>
      <c r="MJG1" s="1"/>
      <c r="MJK1" s="13"/>
      <c r="MJL1" s="1"/>
      <c r="MJP1" s="13"/>
      <c r="MJQ1" s="1"/>
      <c r="MJU1" s="13"/>
      <c r="MJV1" s="1"/>
      <c r="MJZ1" s="13"/>
      <c r="MKA1" s="1"/>
      <c r="MKE1" s="13"/>
      <c r="MKF1" s="1"/>
      <c r="MKJ1" s="13"/>
      <c r="MKK1" s="1"/>
      <c r="MKO1" s="13"/>
      <c r="MKP1" s="1"/>
      <c r="MKT1" s="13"/>
      <c r="MKU1" s="1"/>
      <c r="MKY1" s="13"/>
      <c r="MKZ1" s="1"/>
      <c r="MLD1" s="13"/>
      <c r="MLE1" s="1"/>
      <c r="MLI1" s="13"/>
      <c r="MLJ1" s="1"/>
      <c r="MLN1" s="13"/>
      <c r="MLO1" s="1"/>
      <c r="MLS1" s="13"/>
      <c r="MLT1" s="1"/>
      <c r="MLX1" s="13"/>
      <c r="MLY1" s="1"/>
      <c r="MMC1" s="13"/>
      <c r="MMD1" s="1"/>
      <c r="MMH1" s="13"/>
      <c r="MMI1" s="1"/>
      <c r="MMM1" s="13"/>
      <c r="MMN1" s="1"/>
      <c r="MMR1" s="13"/>
      <c r="MMS1" s="1"/>
      <c r="MMW1" s="13"/>
      <c r="MMX1" s="1"/>
      <c r="MNB1" s="13"/>
      <c r="MNC1" s="1"/>
      <c r="MNG1" s="13"/>
      <c r="MNH1" s="1"/>
      <c r="MNL1" s="13"/>
      <c r="MNM1" s="1"/>
      <c r="MNQ1" s="13"/>
      <c r="MNR1" s="1"/>
      <c r="MNV1" s="13"/>
      <c r="MNW1" s="1"/>
      <c r="MOA1" s="13"/>
      <c r="MOB1" s="1"/>
      <c r="MOF1" s="13"/>
      <c r="MOG1" s="1"/>
      <c r="MOK1" s="13"/>
      <c r="MOL1" s="1"/>
      <c r="MOP1" s="13"/>
      <c r="MOQ1" s="1"/>
      <c r="MOU1" s="13"/>
      <c r="MOV1" s="1"/>
      <c r="MOZ1" s="13"/>
      <c r="MPA1" s="1"/>
      <c r="MPE1" s="13"/>
      <c r="MPF1" s="1"/>
      <c r="MPJ1" s="13"/>
      <c r="MPK1" s="1"/>
      <c r="MPO1" s="13"/>
      <c r="MPP1" s="1"/>
      <c r="MPT1" s="13"/>
      <c r="MPU1" s="1"/>
      <c r="MPY1" s="13"/>
      <c r="MPZ1" s="1"/>
      <c r="MQD1" s="13"/>
      <c r="MQE1" s="1"/>
      <c r="MQI1" s="13"/>
      <c r="MQJ1" s="1"/>
      <c r="MQN1" s="13"/>
      <c r="MQO1" s="1"/>
      <c r="MQS1" s="13"/>
      <c r="MQT1" s="1"/>
      <c r="MQX1" s="13"/>
      <c r="MQY1" s="1"/>
      <c r="MRC1" s="13"/>
      <c r="MRD1" s="1"/>
      <c r="MRH1" s="13"/>
      <c r="MRI1" s="1"/>
      <c r="MRM1" s="13"/>
      <c r="MRN1" s="1"/>
      <c r="MRR1" s="13"/>
      <c r="MRS1" s="1"/>
      <c r="MRW1" s="13"/>
      <c r="MRX1" s="1"/>
      <c r="MSB1" s="13"/>
      <c r="MSC1" s="1"/>
      <c r="MSG1" s="13"/>
      <c r="MSH1" s="1"/>
      <c r="MSL1" s="13"/>
      <c r="MSM1" s="1"/>
      <c r="MSQ1" s="13"/>
      <c r="MSR1" s="1"/>
      <c r="MSV1" s="13"/>
      <c r="MSW1" s="1"/>
      <c r="MTA1" s="13"/>
      <c r="MTB1" s="1"/>
      <c r="MTF1" s="13"/>
      <c r="MTG1" s="1"/>
      <c r="MTK1" s="13"/>
      <c r="MTL1" s="1"/>
      <c r="MTP1" s="13"/>
      <c r="MTQ1" s="1"/>
      <c r="MTU1" s="13"/>
      <c r="MTV1" s="1"/>
      <c r="MTZ1" s="13"/>
      <c r="MUA1" s="1"/>
      <c r="MUE1" s="13"/>
      <c r="MUF1" s="1"/>
      <c r="MUJ1" s="13"/>
      <c r="MUK1" s="1"/>
      <c r="MUO1" s="13"/>
      <c r="MUP1" s="1"/>
      <c r="MUT1" s="13"/>
      <c r="MUU1" s="1"/>
      <c r="MUY1" s="13"/>
      <c r="MUZ1" s="1"/>
      <c r="MVD1" s="13"/>
      <c r="MVE1" s="1"/>
      <c r="MVI1" s="13"/>
      <c r="MVJ1" s="1"/>
      <c r="MVN1" s="13"/>
      <c r="MVO1" s="1"/>
      <c r="MVS1" s="13"/>
      <c r="MVT1" s="1"/>
      <c r="MVX1" s="13"/>
      <c r="MVY1" s="1"/>
      <c r="MWC1" s="13"/>
      <c r="MWD1" s="1"/>
      <c r="MWH1" s="13"/>
      <c r="MWI1" s="1"/>
      <c r="MWM1" s="13"/>
      <c r="MWN1" s="1"/>
      <c r="MWR1" s="13"/>
      <c r="MWS1" s="1"/>
      <c r="MWW1" s="13"/>
      <c r="MWX1" s="1"/>
      <c r="MXB1" s="13"/>
      <c r="MXC1" s="1"/>
      <c r="MXG1" s="13"/>
      <c r="MXH1" s="1"/>
      <c r="MXL1" s="13"/>
      <c r="MXM1" s="1"/>
      <c r="MXQ1" s="13"/>
      <c r="MXR1" s="1"/>
      <c r="MXV1" s="13"/>
      <c r="MXW1" s="1"/>
      <c r="MYA1" s="13"/>
      <c r="MYB1" s="1"/>
      <c r="MYF1" s="13"/>
      <c r="MYG1" s="1"/>
      <c r="MYK1" s="13"/>
      <c r="MYL1" s="1"/>
      <c r="MYP1" s="13"/>
      <c r="MYQ1" s="1"/>
      <c r="MYU1" s="13"/>
      <c r="MYV1" s="1"/>
      <c r="MYZ1" s="13"/>
      <c r="MZA1" s="1"/>
      <c r="MZE1" s="13"/>
      <c r="MZF1" s="1"/>
      <c r="MZJ1" s="13"/>
      <c r="MZK1" s="1"/>
      <c r="MZO1" s="13"/>
      <c r="MZP1" s="1"/>
      <c r="MZT1" s="13"/>
      <c r="MZU1" s="1"/>
      <c r="MZY1" s="13"/>
      <c r="MZZ1" s="1"/>
      <c r="NAD1" s="13"/>
      <c r="NAE1" s="1"/>
      <c r="NAI1" s="13"/>
      <c r="NAJ1" s="1"/>
      <c r="NAN1" s="13"/>
      <c r="NAO1" s="1"/>
      <c r="NAS1" s="13"/>
      <c r="NAT1" s="1"/>
      <c r="NAX1" s="13"/>
      <c r="NAY1" s="1"/>
      <c r="NBC1" s="13"/>
      <c r="NBD1" s="1"/>
      <c r="NBH1" s="13"/>
      <c r="NBI1" s="1"/>
      <c r="NBM1" s="13"/>
      <c r="NBN1" s="1"/>
      <c r="NBR1" s="13"/>
      <c r="NBS1" s="1"/>
      <c r="NBW1" s="13"/>
      <c r="NBX1" s="1"/>
      <c r="NCB1" s="13"/>
      <c r="NCC1" s="1"/>
      <c r="NCG1" s="13"/>
      <c r="NCH1" s="1"/>
      <c r="NCL1" s="13"/>
      <c r="NCM1" s="1"/>
      <c r="NCQ1" s="13"/>
      <c r="NCR1" s="1"/>
      <c r="NCV1" s="13"/>
      <c r="NCW1" s="1"/>
      <c r="NDA1" s="13"/>
      <c r="NDB1" s="1"/>
      <c r="NDF1" s="13"/>
      <c r="NDG1" s="1"/>
      <c r="NDK1" s="13"/>
      <c r="NDL1" s="1"/>
      <c r="NDP1" s="13"/>
      <c r="NDQ1" s="1"/>
      <c r="NDU1" s="13"/>
      <c r="NDV1" s="1"/>
      <c r="NDZ1" s="13"/>
      <c r="NEA1" s="1"/>
      <c r="NEE1" s="13"/>
      <c r="NEF1" s="1"/>
      <c r="NEJ1" s="13"/>
      <c r="NEK1" s="1"/>
      <c r="NEO1" s="13"/>
      <c r="NEP1" s="1"/>
      <c r="NET1" s="13"/>
      <c r="NEU1" s="1"/>
      <c r="NEY1" s="13"/>
      <c r="NEZ1" s="1"/>
      <c r="NFD1" s="13"/>
      <c r="NFE1" s="1"/>
      <c r="NFI1" s="13"/>
      <c r="NFJ1" s="1"/>
      <c r="NFN1" s="13"/>
      <c r="NFO1" s="1"/>
      <c r="NFS1" s="13"/>
      <c r="NFT1" s="1"/>
      <c r="NFX1" s="13"/>
      <c r="NFY1" s="1"/>
      <c r="NGC1" s="13"/>
      <c r="NGD1" s="1"/>
      <c r="NGH1" s="13"/>
      <c r="NGI1" s="1"/>
      <c r="NGM1" s="13"/>
      <c r="NGN1" s="1"/>
      <c r="NGR1" s="13"/>
      <c r="NGS1" s="1"/>
      <c r="NGW1" s="13"/>
      <c r="NGX1" s="1"/>
      <c r="NHB1" s="13"/>
      <c r="NHC1" s="1"/>
      <c r="NHG1" s="13"/>
      <c r="NHH1" s="1"/>
      <c r="NHL1" s="13"/>
      <c r="NHM1" s="1"/>
      <c r="NHQ1" s="13"/>
      <c r="NHR1" s="1"/>
      <c r="NHV1" s="13"/>
      <c r="NHW1" s="1"/>
      <c r="NIA1" s="13"/>
      <c r="NIB1" s="1"/>
      <c r="NIF1" s="13"/>
      <c r="NIG1" s="1"/>
      <c r="NIK1" s="13"/>
      <c r="NIL1" s="1"/>
      <c r="NIP1" s="13"/>
      <c r="NIQ1" s="1"/>
      <c r="NIU1" s="13"/>
      <c r="NIV1" s="1"/>
      <c r="NIZ1" s="13"/>
      <c r="NJA1" s="1"/>
      <c r="NJE1" s="13"/>
      <c r="NJF1" s="1"/>
      <c r="NJJ1" s="13"/>
      <c r="NJK1" s="1"/>
      <c r="NJO1" s="13"/>
      <c r="NJP1" s="1"/>
      <c r="NJT1" s="13"/>
      <c r="NJU1" s="1"/>
      <c r="NJY1" s="13"/>
      <c r="NJZ1" s="1"/>
      <c r="NKD1" s="13"/>
      <c r="NKE1" s="1"/>
      <c r="NKI1" s="13"/>
      <c r="NKJ1" s="1"/>
      <c r="NKN1" s="13"/>
      <c r="NKO1" s="1"/>
      <c r="NKS1" s="13"/>
      <c r="NKT1" s="1"/>
      <c r="NKX1" s="13"/>
      <c r="NKY1" s="1"/>
      <c r="NLC1" s="13"/>
      <c r="NLD1" s="1"/>
      <c r="NLH1" s="13"/>
      <c r="NLI1" s="1"/>
      <c r="NLM1" s="13"/>
      <c r="NLN1" s="1"/>
      <c r="NLR1" s="13"/>
      <c r="NLS1" s="1"/>
      <c r="NLW1" s="13"/>
      <c r="NLX1" s="1"/>
      <c r="NMB1" s="13"/>
      <c r="NMC1" s="1"/>
      <c r="NMG1" s="13"/>
      <c r="NMH1" s="1"/>
      <c r="NML1" s="13"/>
      <c r="NMM1" s="1"/>
      <c r="NMQ1" s="13"/>
      <c r="NMR1" s="1"/>
      <c r="NMV1" s="13"/>
      <c r="NMW1" s="1"/>
      <c r="NNA1" s="13"/>
      <c r="NNB1" s="1"/>
      <c r="NNF1" s="13"/>
      <c r="NNG1" s="1"/>
      <c r="NNK1" s="13"/>
      <c r="NNL1" s="1"/>
      <c r="NNP1" s="13"/>
      <c r="NNQ1" s="1"/>
      <c r="NNU1" s="13"/>
      <c r="NNV1" s="1"/>
      <c r="NNZ1" s="13"/>
      <c r="NOA1" s="1"/>
      <c r="NOE1" s="13"/>
      <c r="NOF1" s="1"/>
      <c r="NOJ1" s="13"/>
      <c r="NOK1" s="1"/>
      <c r="NOO1" s="13"/>
      <c r="NOP1" s="1"/>
      <c r="NOT1" s="13"/>
      <c r="NOU1" s="1"/>
      <c r="NOY1" s="13"/>
      <c r="NOZ1" s="1"/>
      <c r="NPD1" s="13"/>
      <c r="NPE1" s="1"/>
      <c r="NPI1" s="13"/>
      <c r="NPJ1" s="1"/>
      <c r="NPN1" s="13"/>
      <c r="NPO1" s="1"/>
      <c r="NPS1" s="13"/>
      <c r="NPT1" s="1"/>
      <c r="NPX1" s="13"/>
      <c r="NPY1" s="1"/>
      <c r="NQC1" s="13"/>
      <c r="NQD1" s="1"/>
      <c r="NQH1" s="13"/>
      <c r="NQI1" s="1"/>
      <c r="NQM1" s="13"/>
      <c r="NQN1" s="1"/>
      <c r="NQR1" s="13"/>
      <c r="NQS1" s="1"/>
      <c r="NQW1" s="13"/>
      <c r="NQX1" s="1"/>
      <c r="NRB1" s="13"/>
      <c r="NRC1" s="1"/>
      <c r="NRG1" s="13"/>
      <c r="NRH1" s="1"/>
      <c r="NRL1" s="13"/>
      <c r="NRM1" s="1"/>
      <c r="NRQ1" s="13"/>
      <c r="NRR1" s="1"/>
      <c r="NRV1" s="13"/>
      <c r="NRW1" s="1"/>
      <c r="NSA1" s="13"/>
      <c r="NSB1" s="1"/>
      <c r="NSF1" s="13"/>
      <c r="NSG1" s="1"/>
      <c r="NSK1" s="13"/>
      <c r="NSL1" s="1"/>
      <c r="NSP1" s="13"/>
      <c r="NSQ1" s="1"/>
      <c r="NSU1" s="13"/>
      <c r="NSV1" s="1"/>
      <c r="NSZ1" s="13"/>
      <c r="NTA1" s="1"/>
      <c r="NTE1" s="13"/>
      <c r="NTF1" s="1"/>
      <c r="NTJ1" s="13"/>
      <c r="NTK1" s="1"/>
      <c r="NTO1" s="13"/>
      <c r="NTP1" s="1"/>
      <c r="NTT1" s="13"/>
      <c r="NTU1" s="1"/>
      <c r="NTY1" s="13"/>
      <c r="NTZ1" s="1"/>
      <c r="NUD1" s="13"/>
      <c r="NUE1" s="1"/>
      <c r="NUI1" s="13"/>
      <c r="NUJ1" s="1"/>
      <c r="NUN1" s="13"/>
      <c r="NUO1" s="1"/>
      <c r="NUS1" s="13"/>
      <c r="NUT1" s="1"/>
      <c r="NUX1" s="13"/>
      <c r="NUY1" s="1"/>
      <c r="NVC1" s="13"/>
      <c r="NVD1" s="1"/>
      <c r="NVH1" s="13"/>
      <c r="NVI1" s="1"/>
      <c r="NVM1" s="13"/>
      <c r="NVN1" s="1"/>
      <c r="NVR1" s="13"/>
      <c r="NVS1" s="1"/>
      <c r="NVW1" s="13"/>
      <c r="NVX1" s="1"/>
      <c r="NWB1" s="13"/>
      <c r="NWC1" s="1"/>
      <c r="NWG1" s="13"/>
      <c r="NWH1" s="1"/>
      <c r="NWL1" s="13"/>
      <c r="NWM1" s="1"/>
      <c r="NWQ1" s="13"/>
      <c r="NWR1" s="1"/>
      <c r="NWV1" s="13"/>
      <c r="NWW1" s="1"/>
      <c r="NXA1" s="13"/>
      <c r="NXB1" s="1"/>
      <c r="NXF1" s="13"/>
      <c r="NXG1" s="1"/>
      <c r="NXK1" s="13"/>
      <c r="NXL1" s="1"/>
      <c r="NXP1" s="13"/>
      <c r="NXQ1" s="1"/>
      <c r="NXU1" s="13"/>
      <c r="NXV1" s="1"/>
      <c r="NXZ1" s="13"/>
      <c r="NYA1" s="1"/>
      <c r="NYE1" s="13"/>
      <c r="NYF1" s="1"/>
      <c r="NYJ1" s="13"/>
      <c r="NYK1" s="1"/>
      <c r="NYO1" s="13"/>
      <c r="NYP1" s="1"/>
      <c r="NYT1" s="13"/>
      <c r="NYU1" s="1"/>
      <c r="NYY1" s="13"/>
      <c r="NYZ1" s="1"/>
      <c r="NZD1" s="13"/>
      <c r="NZE1" s="1"/>
      <c r="NZI1" s="13"/>
      <c r="NZJ1" s="1"/>
      <c r="NZN1" s="13"/>
      <c r="NZO1" s="1"/>
      <c r="NZS1" s="13"/>
      <c r="NZT1" s="1"/>
      <c r="NZX1" s="13"/>
      <c r="NZY1" s="1"/>
      <c r="OAC1" s="13"/>
      <c r="OAD1" s="1"/>
      <c r="OAH1" s="13"/>
      <c r="OAI1" s="1"/>
      <c r="OAM1" s="13"/>
      <c r="OAN1" s="1"/>
      <c r="OAR1" s="13"/>
      <c r="OAS1" s="1"/>
      <c r="OAW1" s="13"/>
      <c r="OAX1" s="1"/>
      <c r="OBB1" s="13"/>
      <c r="OBC1" s="1"/>
      <c r="OBG1" s="13"/>
      <c r="OBH1" s="1"/>
      <c r="OBL1" s="13"/>
      <c r="OBM1" s="1"/>
      <c r="OBQ1" s="13"/>
      <c r="OBR1" s="1"/>
      <c r="OBV1" s="13"/>
      <c r="OBW1" s="1"/>
      <c r="OCA1" s="13"/>
      <c r="OCB1" s="1"/>
      <c r="OCF1" s="13"/>
      <c r="OCG1" s="1"/>
      <c r="OCK1" s="13"/>
      <c r="OCL1" s="1"/>
      <c r="OCP1" s="13"/>
      <c r="OCQ1" s="1"/>
      <c r="OCU1" s="13"/>
      <c r="OCV1" s="1"/>
      <c r="OCZ1" s="13"/>
      <c r="ODA1" s="1"/>
      <c r="ODE1" s="13"/>
      <c r="ODF1" s="1"/>
      <c r="ODJ1" s="13"/>
      <c r="ODK1" s="1"/>
      <c r="ODO1" s="13"/>
      <c r="ODP1" s="1"/>
      <c r="ODT1" s="13"/>
      <c r="ODU1" s="1"/>
      <c r="ODY1" s="13"/>
      <c r="ODZ1" s="1"/>
      <c r="OED1" s="13"/>
      <c r="OEE1" s="1"/>
      <c r="OEI1" s="13"/>
      <c r="OEJ1" s="1"/>
      <c r="OEN1" s="13"/>
      <c r="OEO1" s="1"/>
      <c r="OES1" s="13"/>
      <c r="OET1" s="1"/>
      <c r="OEX1" s="13"/>
      <c r="OEY1" s="1"/>
      <c r="OFC1" s="13"/>
      <c r="OFD1" s="1"/>
      <c r="OFH1" s="13"/>
      <c r="OFI1" s="1"/>
      <c r="OFM1" s="13"/>
      <c r="OFN1" s="1"/>
      <c r="OFR1" s="13"/>
      <c r="OFS1" s="1"/>
      <c r="OFW1" s="13"/>
      <c r="OFX1" s="1"/>
      <c r="OGB1" s="13"/>
      <c r="OGC1" s="1"/>
      <c r="OGG1" s="13"/>
      <c r="OGH1" s="1"/>
      <c r="OGL1" s="13"/>
      <c r="OGM1" s="1"/>
      <c r="OGQ1" s="13"/>
      <c r="OGR1" s="1"/>
      <c r="OGV1" s="13"/>
      <c r="OGW1" s="1"/>
      <c r="OHA1" s="13"/>
      <c r="OHB1" s="1"/>
      <c r="OHF1" s="13"/>
      <c r="OHG1" s="1"/>
      <c r="OHK1" s="13"/>
      <c r="OHL1" s="1"/>
      <c r="OHP1" s="13"/>
      <c r="OHQ1" s="1"/>
      <c r="OHU1" s="13"/>
      <c r="OHV1" s="1"/>
      <c r="OHZ1" s="13"/>
      <c r="OIA1" s="1"/>
      <c r="OIE1" s="13"/>
      <c r="OIF1" s="1"/>
      <c r="OIJ1" s="13"/>
      <c r="OIK1" s="1"/>
      <c r="OIO1" s="13"/>
      <c r="OIP1" s="1"/>
      <c r="OIT1" s="13"/>
      <c r="OIU1" s="1"/>
      <c r="OIY1" s="13"/>
      <c r="OIZ1" s="1"/>
      <c r="OJD1" s="13"/>
      <c r="OJE1" s="1"/>
      <c r="OJI1" s="13"/>
      <c r="OJJ1" s="1"/>
      <c r="OJN1" s="13"/>
      <c r="OJO1" s="1"/>
      <c r="OJS1" s="13"/>
      <c r="OJT1" s="1"/>
      <c r="OJX1" s="13"/>
      <c r="OJY1" s="1"/>
      <c r="OKC1" s="13"/>
      <c r="OKD1" s="1"/>
      <c r="OKH1" s="13"/>
      <c r="OKI1" s="1"/>
      <c r="OKM1" s="13"/>
      <c r="OKN1" s="1"/>
      <c r="OKR1" s="13"/>
      <c r="OKS1" s="1"/>
      <c r="OKW1" s="13"/>
      <c r="OKX1" s="1"/>
      <c r="OLB1" s="13"/>
      <c r="OLC1" s="1"/>
      <c r="OLG1" s="13"/>
      <c r="OLH1" s="1"/>
      <c r="OLL1" s="13"/>
      <c r="OLM1" s="1"/>
      <c r="OLQ1" s="13"/>
      <c r="OLR1" s="1"/>
      <c r="OLV1" s="13"/>
      <c r="OLW1" s="1"/>
      <c r="OMA1" s="13"/>
      <c r="OMB1" s="1"/>
      <c r="OMF1" s="13"/>
      <c r="OMG1" s="1"/>
      <c r="OMK1" s="13"/>
      <c r="OML1" s="1"/>
      <c r="OMP1" s="13"/>
      <c r="OMQ1" s="1"/>
      <c r="OMU1" s="13"/>
      <c r="OMV1" s="1"/>
      <c r="OMZ1" s="13"/>
      <c r="ONA1" s="1"/>
      <c r="ONE1" s="13"/>
      <c r="ONF1" s="1"/>
      <c r="ONJ1" s="13"/>
      <c r="ONK1" s="1"/>
      <c r="ONO1" s="13"/>
      <c r="ONP1" s="1"/>
      <c r="ONT1" s="13"/>
      <c r="ONU1" s="1"/>
      <c r="ONY1" s="13"/>
      <c r="ONZ1" s="1"/>
      <c r="OOD1" s="13"/>
      <c r="OOE1" s="1"/>
      <c r="OOI1" s="13"/>
      <c r="OOJ1" s="1"/>
      <c r="OON1" s="13"/>
      <c r="OOO1" s="1"/>
      <c r="OOS1" s="13"/>
      <c r="OOT1" s="1"/>
      <c r="OOX1" s="13"/>
      <c r="OOY1" s="1"/>
      <c r="OPC1" s="13"/>
      <c r="OPD1" s="1"/>
      <c r="OPH1" s="13"/>
      <c r="OPI1" s="1"/>
      <c r="OPM1" s="13"/>
      <c r="OPN1" s="1"/>
      <c r="OPR1" s="13"/>
      <c r="OPS1" s="1"/>
      <c r="OPW1" s="13"/>
      <c r="OPX1" s="1"/>
      <c r="OQB1" s="13"/>
      <c r="OQC1" s="1"/>
      <c r="OQG1" s="13"/>
      <c r="OQH1" s="1"/>
      <c r="OQL1" s="13"/>
      <c r="OQM1" s="1"/>
      <c r="OQQ1" s="13"/>
      <c r="OQR1" s="1"/>
      <c r="OQV1" s="13"/>
      <c r="OQW1" s="1"/>
      <c r="ORA1" s="13"/>
      <c r="ORB1" s="1"/>
      <c r="ORF1" s="13"/>
      <c r="ORG1" s="1"/>
      <c r="ORK1" s="13"/>
      <c r="ORL1" s="1"/>
      <c r="ORP1" s="13"/>
      <c r="ORQ1" s="1"/>
      <c r="ORU1" s="13"/>
      <c r="ORV1" s="1"/>
      <c r="ORZ1" s="13"/>
      <c r="OSA1" s="1"/>
      <c r="OSE1" s="13"/>
      <c r="OSF1" s="1"/>
      <c r="OSJ1" s="13"/>
      <c r="OSK1" s="1"/>
      <c r="OSO1" s="13"/>
      <c r="OSP1" s="1"/>
      <c r="OST1" s="13"/>
      <c r="OSU1" s="1"/>
      <c r="OSY1" s="13"/>
      <c r="OSZ1" s="1"/>
      <c r="OTD1" s="13"/>
      <c r="OTE1" s="1"/>
      <c r="OTI1" s="13"/>
      <c r="OTJ1" s="1"/>
      <c r="OTN1" s="13"/>
      <c r="OTO1" s="1"/>
      <c r="OTS1" s="13"/>
      <c r="OTT1" s="1"/>
      <c r="OTX1" s="13"/>
      <c r="OTY1" s="1"/>
      <c r="OUC1" s="13"/>
      <c r="OUD1" s="1"/>
      <c r="OUH1" s="13"/>
      <c r="OUI1" s="1"/>
      <c r="OUM1" s="13"/>
      <c r="OUN1" s="1"/>
      <c r="OUR1" s="13"/>
      <c r="OUS1" s="1"/>
      <c r="OUW1" s="13"/>
      <c r="OUX1" s="1"/>
      <c r="OVB1" s="13"/>
      <c r="OVC1" s="1"/>
      <c r="OVG1" s="13"/>
      <c r="OVH1" s="1"/>
      <c r="OVL1" s="13"/>
      <c r="OVM1" s="1"/>
      <c r="OVQ1" s="13"/>
      <c r="OVR1" s="1"/>
      <c r="OVV1" s="13"/>
      <c r="OVW1" s="1"/>
      <c r="OWA1" s="13"/>
      <c r="OWB1" s="1"/>
      <c r="OWF1" s="13"/>
      <c r="OWG1" s="1"/>
      <c r="OWK1" s="13"/>
      <c r="OWL1" s="1"/>
      <c r="OWP1" s="13"/>
      <c r="OWQ1" s="1"/>
      <c r="OWU1" s="13"/>
      <c r="OWV1" s="1"/>
      <c r="OWZ1" s="13"/>
      <c r="OXA1" s="1"/>
      <c r="OXE1" s="13"/>
      <c r="OXF1" s="1"/>
      <c r="OXJ1" s="13"/>
      <c r="OXK1" s="1"/>
      <c r="OXO1" s="13"/>
      <c r="OXP1" s="1"/>
      <c r="OXT1" s="13"/>
      <c r="OXU1" s="1"/>
      <c r="OXY1" s="13"/>
      <c r="OXZ1" s="1"/>
      <c r="OYD1" s="13"/>
      <c r="OYE1" s="1"/>
      <c r="OYI1" s="13"/>
      <c r="OYJ1" s="1"/>
      <c r="OYN1" s="13"/>
      <c r="OYO1" s="1"/>
      <c r="OYS1" s="13"/>
      <c r="OYT1" s="1"/>
      <c r="OYX1" s="13"/>
      <c r="OYY1" s="1"/>
      <c r="OZC1" s="13"/>
      <c r="OZD1" s="1"/>
      <c r="OZH1" s="13"/>
      <c r="OZI1" s="1"/>
      <c r="OZM1" s="13"/>
      <c r="OZN1" s="1"/>
      <c r="OZR1" s="13"/>
      <c r="OZS1" s="1"/>
      <c r="OZW1" s="13"/>
      <c r="OZX1" s="1"/>
      <c r="PAB1" s="13"/>
      <c r="PAC1" s="1"/>
      <c r="PAG1" s="13"/>
      <c r="PAH1" s="1"/>
      <c r="PAL1" s="13"/>
      <c r="PAM1" s="1"/>
      <c r="PAQ1" s="13"/>
      <c r="PAR1" s="1"/>
      <c r="PAV1" s="13"/>
      <c r="PAW1" s="1"/>
      <c r="PBA1" s="13"/>
      <c r="PBB1" s="1"/>
      <c r="PBF1" s="13"/>
      <c r="PBG1" s="1"/>
      <c r="PBK1" s="13"/>
      <c r="PBL1" s="1"/>
      <c r="PBP1" s="13"/>
      <c r="PBQ1" s="1"/>
      <c r="PBU1" s="13"/>
      <c r="PBV1" s="1"/>
      <c r="PBZ1" s="13"/>
      <c r="PCA1" s="1"/>
      <c r="PCE1" s="13"/>
      <c r="PCF1" s="1"/>
      <c r="PCJ1" s="13"/>
      <c r="PCK1" s="1"/>
      <c r="PCO1" s="13"/>
      <c r="PCP1" s="1"/>
      <c r="PCT1" s="13"/>
      <c r="PCU1" s="1"/>
      <c r="PCY1" s="13"/>
      <c r="PCZ1" s="1"/>
      <c r="PDD1" s="13"/>
      <c r="PDE1" s="1"/>
      <c r="PDI1" s="13"/>
      <c r="PDJ1" s="1"/>
      <c r="PDN1" s="13"/>
      <c r="PDO1" s="1"/>
      <c r="PDS1" s="13"/>
      <c r="PDT1" s="1"/>
      <c r="PDX1" s="13"/>
      <c r="PDY1" s="1"/>
      <c r="PEC1" s="13"/>
      <c r="PED1" s="1"/>
      <c r="PEH1" s="13"/>
      <c r="PEI1" s="1"/>
      <c r="PEM1" s="13"/>
      <c r="PEN1" s="1"/>
      <c r="PER1" s="13"/>
      <c r="PES1" s="1"/>
      <c r="PEW1" s="13"/>
      <c r="PEX1" s="1"/>
      <c r="PFB1" s="13"/>
      <c r="PFC1" s="1"/>
      <c r="PFG1" s="13"/>
      <c r="PFH1" s="1"/>
      <c r="PFL1" s="13"/>
      <c r="PFM1" s="1"/>
      <c r="PFQ1" s="13"/>
      <c r="PFR1" s="1"/>
      <c r="PFV1" s="13"/>
      <c r="PFW1" s="1"/>
      <c r="PGA1" s="13"/>
      <c r="PGB1" s="1"/>
      <c r="PGF1" s="13"/>
      <c r="PGG1" s="1"/>
      <c r="PGK1" s="13"/>
      <c r="PGL1" s="1"/>
      <c r="PGP1" s="13"/>
      <c r="PGQ1" s="1"/>
      <c r="PGU1" s="13"/>
      <c r="PGV1" s="1"/>
      <c r="PGZ1" s="13"/>
      <c r="PHA1" s="1"/>
      <c r="PHE1" s="13"/>
      <c r="PHF1" s="1"/>
      <c r="PHJ1" s="13"/>
      <c r="PHK1" s="1"/>
      <c r="PHO1" s="13"/>
      <c r="PHP1" s="1"/>
      <c r="PHT1" s="13"/>
      <c r="PHU1" s="1"/>
      <c r="PHY1" s="13"/>
      <c r="PHZ1" s="1"/>
      <c r="PID1" s="13"/>
      <c r="PIE1" s="1"/>
      <c r="PII1" s="13"/>
      <c r="PIJ1" s="1"/>
      <c r="PIN1" s="13"/>
      <c r="PIO1" s="1"/>
      <c r="PIS1" s="13"/>
      <c r="PIT1" s="1"/>
      <c r="PIX1" s="13"/>
      <c r="PIY1" s="1"/>
      <c r="PJC1" s="13"/>
      <c r="PJD1" s="1"/>
      <c r="PJH1" s="13"/>
      <c r="PJI1" s="1"/>
      <c r="PJM1" s="13"/>
      <c r="PJN1" s="1"/>
      <c r="PJR1" s="13"/>
      <c r="PJS1" s="1"/>
      <c r="PJW1" s="13"/>
      <c r="PJX1" s="1"/>
      <c r="PKB1" s="13"/>
      <c r="PKC1" s="1"/>
      <c r="PKG1" s="13"/>
      <c r="PKH1" s="1"/>
      <c r="PKL1" s="13"/>
      <c r="PKM1" s="1"/>
      <c r="PKQ1" s="13"/>
      <c r="PKR1" s="1"/>
      <c r="PKV1" s="13"/>
      <c r="PKW1" s="1"/>
      <c r="PLA1" s="13"/>
      <c r="PLB1" s="1"/>
      <c r="PLF1" s="13"/>
      <c r="PLG1" s="1"/>
      <c r="PLK1" s="13"/>
      <c r="PLL1" s="1"/>
      <c r="PLP1" s="13"/>
      <c r="PLQ1" s="1"/>
      <c r="PLU1" s="13"/>
      <c r="PLV1" s="1"/>
      <c r="PLZ1" s="13"/>
      <c r="PMA1" s="1"/>
      <c r="PME1" s="13"/>
      <c r="PMF1" s="1"/>
      <c r="PMJ1" s="13"/>
      <c r="PMK1" s="1"/>
      <c r="PMO1" s="13"/>
      <c r="PMP1" s="1"/>
      <c r="PMT1" s="13"/>
      <c r="PMU1" s="1"/>
      <c r="PMY1" s="13"/>
      <c r="PMZ1" s="1"/>
      <c r="PND1" s="13"/>
      <c r="PNE1" s="1"/>
      <c r="PNI1" s="13"/>
      <c r="PNJ1" s="1"/>
      <c r="PNN1" s="13"/>
      <c r="PNO1" s="1"/>
      <c r="PNS1" s="13"/>
      <c r="PNT1" s="1"/>
      <c r="PNX1" s="13"/>
      <c r="PNY1" s="1"/>
      <c r="POC1" s="13"/>
      <c r="POD1" s="1"/>
      <c r="POH1" s="13"/>
      <c r="POI1" s="1"/>
      <c r="POM1" s="13"/>
      <c r="PON1" s="1"/>
      <c r="POR1" s="13"/>
      <c r="POS1" s="1"/>
      <c r="POW1" s="13"/>
      <c r="POX1" s="1"/>
      <c r="PPB1" s="13"/>
      <c r="PPC1" s="1"/>
      <c r="PPG1" s="13"/>
      <c r="PPH1" s="1"/>
      <c r="PPL1" s="13"/>
      <c r="PPM1" s="1"/>
      <c r="PPQ1" s="13"/>
      <c r="PPR1" s="1"/>
      <c r="PPV1" s="13"/>
      <c r="PPW1" s="1"/>
      <c r="PQA1" s="13"/>
      <c r="PQB1" s="1"/>
      <c r="PQF1" s="13"/>
      <c r="PQG1" s="1"/>
      <c r="PQK1" s="13"/>
      <c r="PQL1" s="1"/>
      <c r="PQP1" s="13"/>
      <c r="PQQ1" s="1"/>
      <c r="PQU1" s="13"/>
      <c r="PQV1" s="1"/>
      <c r="PQZ1" s="13"/>
      <c r="PRA1" s="1"/>
      <c r="PRE1" s="13"/>
      <c r="PRF1" s="1"/>
      <c r="PRJ1" s="13"/>
      <c r="PRK1" s="1"/>
      <c r="PRO1" s="13"/>
      <c r="PRP1" s="1"/>
      <c r="PRT1" s="13"/>
      <c r="PRU1" s="1"/>
      <c r="PRY1" s="13"/>
      <c r="PRZ1" s="1"/>
      <c r="PSD1" s="13"/>
      <c r="PSE1" s="1"/>
      <c r="PSI1" s="13"/>
      <c r="PSJ1" s="1"/>
      <c r="PSN1" s="13"/>
      <c r="PSO1" s="1"/>
      <c r="PSS1" s="13"/>
      <c r="PST1" s="1"/>
      <c r="PSX1" s="13"/>
      <c r="PSY1" s="1"/>
      <c r="PTC1" s="13"/>
      <c r="PTD1" s="1"/>
      <c r="PTH1" s="13"/>
      <c r="PTI1" s="1"/>
      <c r="PTM1" s="13"/>
      <c r="PTN1" s="1"/>
      <c r="PTR1" s="13"/>
      <c r="PTS1" s="1"/>
      <c r="PTW1" s="13"/>
      <c r="PTX1" s="1"/>
      <c r="PUB1" s="13"/>
      <c r="PUC1" s="1"/>
      <c r="PUG1" s="13"/>
      <c r="PUH1" s="1"/>
      <c r="PUL1" s="13"/>
      <c r="PUM1" s="1"/>
      <c r="PUQ1" s="13"/>
      <c r="PUR1" s="1"/>
      <c r="PUV1" s="13"/>
      <c r="PUW1" s="1"/>
      <c r="PVA1" s="13"/>
      <c r="PVB1" s="1"/>
      <c r="PVF1" s="13"/>
      <c r="PVG1" s="1"/>
      <c r="PVK1" s="13"/>
      <c r="PVL1" s="1"/>
      <c r="PVP1" s="13"/>
      <c r="PVQ1" s="1"/>
      <c r="PVU1" s="13"/>
      <c r="PVV1" s="1"/>
      <c r="PVZ1" s="13"/>
      <c r="PWA1" s="1"/>
      <c r="PWE1" s="13"/>
      <c r="PWF1" s="1"/>
      <c r="PWJ1" s="13"/>
      <c r="PWK1" s="1"/>
      <c r="PWO1" s="13"/>
      <c r="PWP1" s="1"/>
      <c r="PWT1" s="13"/>
      <c r="PWU1" s="1"/>
      <c r="PWY1" s="13"/>
      <c r="PWZ1" s="1"/>
      <c r="PXD1" s="13"/>
      <c r="PXE1" s="1"/>
      <c r="PXI1" s="13"/>
      <c r="PXJ1" s="1"/>
      <c r="PXN1" s="13"/>
      <c r="PXO1" s="1"/>
      <c r="PXS1" s="13"/>
      <c r="PXT1" s="1"/>
      <c r="PXX1" s="13"/>
      <c r="PXY1" s="1"/>
      <c r="PYC1" s="13"/>
      <c r="PYD1" s="1"/>
      <c r="PYH1" s="13"/>
      <c r="PYI1" s="1"/>
      <c r="PYM1" s="13"/>
      <c r="PYN1" s="1"/>
      <c r="PYR1" s="13"/>
      <c r="PYS1" s="1"/>
      <c r="PYW1" s="13"/>
      <c r="PYX1" s="1"/>
      <c r="PZB1" s="13"/>
      <c r="PZC1" s="1"/>
      <c r="PZG1" s="13"/>
      <c r="PZH1" s="1"/>
      <c r="PZL1" s="13"/>
      <c r="PZM1" s="1"/>
      <c r="PZQ1" s="13"/>
      <c r="PZR1" s="1"/>
      <c r="PZV1" s="13"/>
      <c r="PZW1" s="1"/>
      <c r="QAA1" s="13"/>
      <c r="QAB1" s="1"/>
      <c r="QAF1" s="13"/>
      <c r="QAG1" s="1"/>
      <c r="QAK1" s="13"/>
      <c r="QAL1" s="1"/>
      <c r="QAP1" s="13"/>
      <c r="QAQ1" s="1"/>
      <c r="QAU1" s="13"/>
      <c r="QAV1" s="1"/>
      <c r="QAZ1" s="13"/>
      <c r="QBA1" s="1"/>
      <c r="QBE1" s="13"/>
      <c r="QBF1" s="1"/>
      <c r="QBJ1" s="13"/>
      <c r="QBK1" s="1"/>
      <c r="QBO1" s="13"/>
      <c r="QBP1" s="1"/>
      <c r="QBT1" s="13"/>
      <c r="QBU1" s="1"/>
      <c r="QBY1" s="13"/>
      <c r="QBZ1" s="1"/>
      <c r="QCD1" s="13"/>
      <c r="QCE1" s="1"/>
      <c r="QCI1" s="13"/>
      <c r="QCJ1" s="1"/>
      <c r="QCN1" s="13"/>
      <c r="QCO1" s="1"/>
      <c r="QCS1" s="13"/>
      <c r="QCT1" s="1"/>
      <c r="QCX1" s="13"/>
      <c r="QCY1" s="1"/>
      <c r="QDC1" s="13"/>
      <c r="QDD1" s="1"/>
      <c r="QDH1" s="13"/>
      <c r="QDI1" s="1"/>
      <c r="QDM1" s="13"/>
      <c r="QDN1" s="1"/>
      <c r="QDR1" s="13"/>
      <c r="QDS1" s="1"/>
      <c r="QDW1" s="13"/>
      <c r="QDX1" s="1"/>
      <c r="QEB1" s="13"/>
      <c r="QEC1" s="1"/>
      <c r="QEG1" s="13"/>
      <c r="QEH1" s="1"/>
      <c r="QEL1" s="13"/>
      <c r="QEM1" s="1"/>
      <c r="QEQ1" s="13"/>
      <c r="QER1" s="1"/>
      <c r="QEV1" s="13"/>
      <c r="QEW1" s="1"/>
      <c r="QFA1" s="13"/>
      <c r="QFB1" s="1"/>
      <c r="QFF1" s="13"/>
      <c r="QFG1" s="1"/>
      <c r="QFK1" s="13"/>
      <c r="QFL1" s="1"/>
      <c r="QFP1" s="13"/>
      <c r="QFQ1" s="1"/>
      <c r="QFU1" s="13"/>
      <c r="QFV1" s="1"/>
      <c r="QFZ1" s="13"/>
      <c r="QGA1" s="1"/>
      <c r="QGE1" s="13"/>
      <c r="QGF1" s="1"/>
      <c r="QGJ1" s="13"/>
      <c r="QGK1" s="1"/>
      <c r="QGO1" s="13"/>
      <c r="QGP1" s="1"/>
      <c r="QGT1" s="13"/>
      <c r="QGU1" s="1"/>
      <c r="QGY1" s="13"/>
      <c r="QGZ1" s="1"/>
      <c r="QHD1" s="13"/>
      <c r="QHE1" s="1"/>
      <c r="QHI1" s="13"/>
      <c r="QHJ1" s="1"/>
      <c r="QHN1" s="13"/>
      <c r="QHO1" s="1"/>
      <c r="QHS1" s="13"/>
      <c r="QHT1" s="1"/>
      <c r="QHX1" s="13"/>
      <c r="QHY1" s="1"/>
      <c r="QIC1" s="13"/>
      <c r="QID1" s="1"/>
      <c r="QIH1" s="13"/>
      <c r="QII1" s="1"/>
      <c r="QIM1" s="13"/>
      <c r="QIN1" s="1"/>
      <c r="QIR1" s="13"/>
      <c r="QIS1" s="1"/>
      <c r="QIW1" s="13"/>
      <c r="QIX1" s="1"/>
      <c r="QJB1" s="13"/>
      <c r="QJC1" s="1"/>
      <c r="QJG1" s="13"/>
      <c r="QJH1" s="1"/>
      <c r="QJL1" s="13"/>
      <c r="QJM1" s="1"/>
      <c r="QJQ1" s="13"/>
      <c r="QJR1" s="1"/>
      <c r="QJV1" s="13"/>
      <c r="QJW1" s="1"/>
      <c r="QKA1" s="13"/>
      <c r="QKB1" s="1"/>
      <c r="QKF1" s="13"/>
      <c r="QKG1" s="1"/>
      <c r="QKK1" s="13"/>
      <c r="QKL1" s="1"/>
      <c r="QKP1" s="13"/>
      <c r="QKQ1" s="1"/>
      <c r="QKU1" s="13"/>
      <c r="QKV1" s="1"/>
      <c r="QKZ1" s="13"/>
      <c r="QLA1" s="1"/>
      <c r="QLE1" s="13"/>
      <c r="QLF1" s="1"/>
      <c r="QLJ1" s="13"/>
      <c r="QLK1" s="1"/>
      <c r="QLO1" s="13"/>
      <c r="QLP1" s="1"/>
      <c r="QLT1" s="13"/>
      <c r="QLU1" s="1"/>
      <c r="QLY1" s="13"/>
      <c r="QLZ1" s="1"/>
      <c r="QMD1" s="13"/>
      <c r="QME1" s="1"/>
      <c r="QMI1" s="13"/>
      <c r="QMJ1" s="1"/>
      <c r="QMN1" s="13"/>
      <c r="QMO1" s="1"/>
      <c r="QMS1" s="13"/>
      <c r="QMT1" s="1"/>
      <c r="QMX1" s="13"/>
      <c r="QMY1" s="1"/>
      <c r="QNC1" s="13"/>
      <c r="QND1" s="1"/>
      <c r="QNH1" s="13"/>
      <c r="QNI1" s="1"/>
      <c r="QNM1" s="13"/>
      <c r="QNN1" s="1"/>
      <c r="QNR1" s="13"/>
      <c r="QNS1" s="1"/>
      <c r="QNW1" s="13"/>
      <c r="QNX1" s="1"/>
      <c r="QOB1" s="13"/>
      <c r="QOC1" s="1"/>
      <c r="QOG1" s="13"/>
      <c r="QOH1" s="1"/>
      <c r="QOL1" s="13"/>
      <c r="QOM1" s="1"/>
      <c r="QOQ1" s="13"/>
      <c r="QOR1" s="1"/>
      <c r="QOV1" s="13"/>
      <c r="QOW1" s="1"/>
      <c r="QPA1" s="13"/>
      <c r="QPB1" s="1"/>
      <c r="QPF1" s="13"/>
      <c r="QPG1" s="1"/>
      <c r="QPK1" s="13"/>
      <c r="QPL1" s="1"/>
      <c r="QPP1" s="13"/>
      <c r="QPQ1" s="1"/>
      <c r="QPU1" s="13"/>
      <c r="QPV1" s="1"/>
      <c r="QPZ1" s="13"/>
      <c r="QQA1" s="1"/>
      <c r="QQE1" s="13"/>
      <c r="QQF1" s="1"/>
      <c r="QQJ1" s="13"/>
      <c r="QQK1" s="1"/>
      <c r="QQO1" s="13"/>
      <c r="QQP1" s="1"/>
      <c r="QQT1" s="13"/>
      <c r="QQU1" s="1"/>
      <c r="QQY1" s="13"/>
      <c r="QQZ1" s="1"/>
      <c r="QRD1" s="13"/>
      <c r="QRE1" s="1"/>
      <c r="QRI1" s="13"/>
      <c r="QRJ1" s="1"/>
      <c r="QRN1" s="13"/>
      <c r="QRO1" s="1"/>
      <c r="QRS1" s="13"/>
      <c r="QRT1" s="1"/>
      <c r="QRX1" s="13"/>
      <c r="QRY1" s="1"/>
      <c r="QSC1" s="13"/>
      <c r="QSD1" s="1"/>
      <c r="QSH1" s="13"/>
      <c r="QSI1" s="1"/>
      <c r="QSM1" s="13"/>
      <c r="QSN1" s="1"/>
      <c r="QSR1" s="13"/>
      <c r="QSS1" s="1"/>
      <c r="QSW1" s="13"/>
      <c r="QSX1" s="1"/>
      <c r="QTB1" s="13"/>
      <c r="QTC1" s="1"/>
      <c r="QTG1" s="13"/>
      <c r="QTH1" s="1"/>
      <c r="QTL1" s="13"/>
      <c r="QTM1" s="1"/>
      <c r="QTQ1" s="13"/>
      <c r="QTR1" s="1"/>
      <c r="QTV1" s="13"/>
      <c r="QTW1" s="1"/>
      <c r="QUA1" s="13"/>
      <c r="QUB1" s="1"/>
      <c r="QUF1" s="13"/>
      <c r="QUG1" s="1"/>
      <c r="QUK1" s="13"/>
      <c r="QUL1" s="1"/>
      <c r="QUP1" s="13"/>
      <c r="QUQ1" s="1"/>
      <c r="QUU1" s="13"/>
      <c r="QUV1" s="1"/>
      <c r="QUZ1" s="13"/>
      <c r="QVA1" s="1"/>
      <c r="QVE1" s="13"/>
      <c r="QVF1" s="1"/>
      <c r="QVJ1" s="13"/>
      <c r="QVK1" s="1"/>
      <c r="QVO1" s="13"/>
      <c r="QVP1" s="1"/>
      <c r="QVT1" s="13"/>
      <c r="QVU1" s="1"/>
      <c r="QVY1" s="13"/>
      <c r="QVZ1" s="1"/>
      <c r="QWD1" s="13"/>
      <c r="QWE1" s="1"/>
      <c r="QWI1" s="13"/>
      <c r="QWJ1" s="1"/>
      <c r="QWN1" s="13"/>
      <c r="QWO1" s="1"/>
      <c r="QWS1" s="13"/>
      <c r="QWT1" s="1"/>
      <c r="QWX1" s="13"/>
      <c r="QWY1" s="1"/>
      <c r="QXC1" s="13"/>
      <c r="QXD1" s="1"/>
      <c r="QXH1" s="13"/>
      <c r="QXI1" s="1"/>
      <c r="QXM1" s="13"/>
      <c r="QXN1" s="1"/>
      <c r="QXR1" s="13"/>
      <c r="QXS1" s="1"/>
      <c r="QXW1" s="13"/>
      <c r="QXX1" s="1"/>
      <c r="QYB1" s="13"/>
      <c r="QYC1" s="1"/>
      <c r="QYG1" s="13"/>
      <c r="QYH1" s="1"/>
      <c r="QYL1" s="13"/>
      <c r="QYM1" s="1"/>
      <c r="QYQ1" s="13"/>
      <c r="QYR1" s="1"/>
      <c r="QYV1" s="13"/>
      <c r="QYW1" s="1"/>
      <c r="QZA1" s="13"/>
      <c r="QZB1" s="1"/>
      <c r="QZF1" s="13"/>
      <c r="QZG1" s="1"/>
      <c r="QZK1" s="13"/>
      <c r="QZL1" s="1"/>
      <c r="QZP1" s="13"/>
      <c r="QZQ1" s="1"/>
      <c r="QZU1" s="13"/>
      <c r="QZV1" s="1"/>
      <c r="QZZ1" s="13"/>
      <c r="RAA1" s="1"/>
      <c r="RAE1" s="13"/>
      <c r="RAF1" s="1"/>
      <c r="RAJ1" s="13"/>
      <c r="RAK1" s="1"/>
      <c r="RAO1" s="13"/>
      <c r="RAP1" s="1"/>
      <c r="RAT1" s="13"/>
      <c r="RAU1" s="1"/>
      <c r="RAY1" s="13"/>
      <c r="RAZ1" s="1"/>
      <c r="RBD1" s="13"/>
      <c r="RBE1" s="1"/>
      <c r="RBI1" s="13"/>
      <c r="RBJ1" s="1"/>
      <c r="RBN1" s="13"/>
      <c r="RBO1" s="1"/>
      <c r="RBS1" s="13"/>
      <c r="RBT1" s="1"/>
      <c r="RBX1" s="13"/>
      <c r="RBY1" s="1"/>
      <c r="RCC1" s="13"/>
      <c r="RCD1" s="1"/>
      <c r="RCH1" s="13"/>
      <c r="RCI1" s="1"/>
      <c r="RCM1" s="13"/>
      <c r="RCN1" s="1"/>
      <c r="RCR1" s="13"/>
      <c r="RCS1" s="1"/>
      <c r="RCW1" s="13"/>
      <c r="RCX1" s="1"/>
      <c r="RDB1" s="13"/>
      <c r="RDC1" s="1"/>
      <c r="RDG1" s="13"/>
      <c r="RDH1" s="1"/>
      <c r="RDL1" s="13"/>
      <c r="RDM1" s="1"/>
      <c r="RDQ1" s="13"/>
      <c r="RDR1" s="1"/>
      <c r="RDV1" s="13"/>
      <c r="RDW1" s="1"/>
      <c r="REA1" s="13"/>
      <c r="REB1" s="1"/>
      <c r="REF1" s="13"/>
      <c r="REG1" s="1"/>
      <c r="REK1" s="13"/>
      <c r="REL1" s="1"/>
      <c r="REP1" s="13"/>
      <c r="REQ1" s="1"/>
      <c r="REU1" s="13"/>
      <c r="REV1" s="1"/>
      <c r="REZ1" s="13"/>
      <c r="RFA1" s="1"/>
      <c r="RFE1" s="13"/>
      <c r="RFF1" s="1"/>
      <c r="RFJ1" s="13"/>
      <c r="RFK1" s="1"/>
      <c r="RFO1" s="13"/>
      <c r="RFP1" s="1"/>
      <c r="RFT1" s="13"/>
      <c r="RFU1" s="1"/>
      <c r="RFY1" s="13"/>
      <c r="RFZ1" s="1"/>
      <c r="RGD1" s="13"/>
      <c r="RGE1" s="1"/>
      <c r="RGI1" s="13"/>
      <c r="RGJ1" s="1"/>
      <c r="RGN1" s="13"/>
      <c r="RGO1" s="1"/>
      <c r="RGS1" s="13"/>
      <c r="RGT1" s="1"/>
      <c r="RGX1" s="13"/>
      <c r="RGY1" s="1"/>
      <c r="RHC1" s="13"/>
      <c r="RHD1" s="1"/>
      <c r="RHH1" s="13"/>
      <c r="RHI1" s="1"/>
      <c r="RHM1" s="13"/>
      <c r="RHN1" s="1"/>
      <c r="RHR1" s="13"/>
      <c r="RHS1" s="1"/>
      <c r="RHW1" s="13"/>
      <c r="RHX1" s="1"/>
      <c r="RIB1" s="13"/>
      <c r="RIC1" s="1"/>
      <c r="RIG1" s="13"/>
      <c r="RIH1" s="1"/>
      <c r="RIL1" s="13"/>
      <c r="RIM1" s="1"/>
      <c r="RIQ1" s="13"/>
      <c r="RIR1" s="1"/>
      <c r="RIV1" s="13"/>
      <c r="RIW1" s="1"/>
      <c r="RJA1" s="13"/>
      <c r="RJB1" s="1"/>
      <c r="RJF1" s="13"/>
      <c r="RJG1" s="1"/>
      <c r="RJK1" s="13"/>
      <c r="RJL1" s="1"/>
      <c r="RJP1" s="13"/>
      <c r="RJQ1" s="1"/>
      <c r="RJU1" s="13"/>
      <c r="RJV1" s="1"/>
      <c r="RJZ1" s="13"/>
      <c r="RKA1" s="1"/>
      <c r="RKE1" s="13"/>
      <c r="RKF1" s="1"/>
      <c r="RKJ1" s="13"/>
      <c r="RKK1" s="1"/>
      <c r="RKO1" s="13"/>
      <c r="RKP1" s="1"/>
      <c r="RKT1" s="13"/>
      <c r="RKU1" s="1"/>
      <c r="RKY1" s="13"/>
      <c r="RKZ1" s="1"/>
      <c r="RLD1" s="13"/>
      <c r="RLE1" s="1"/>
      <c r="RLI1" s="13"/>
      <c r="RLJ1" s="1"/>
      <c r="RLN1" s="13"/>
      <c r="RLO1" s="1"/>
      <c r="RLS1" s="13"/>
      <c r="RLT1" s="1"/>
      <c r="RLX1" s="13"/>
      <c r="RLY1" s="1"/>
      <c r="RMC1" s="13"/>
      <c r="RMD1" s="1"/>
      <c r="RMH1" s="13"/>
      <c r="RMI1" s="1"/>
      <c r="RMM1" s="13"/>
      <c r="RMN1" s="1"/>
      <c r="RMR1" s="13"/>
      <c r="RMS1" s="1"/>
      <c r="RMW1" s="13"/>
      <c r="RMX1" s="1"/>
      <c r="RNB1" s="13"/>
      <c r="RNC1" s="1"/>
      <c r="RNG1" s="13"/>
      <c r="RNH1" s="1"/>
      <c r="RNL1" s="13"/>
      <c r="RNM1" s="1"/>
      <c r="RNQ1" s="13"/>
      <c r="RNR1" s="1"/>
      <c r="RNV1" s="13"/>
      <c r="RNW1" s="1"/>
      <c r="ROA1" s="13"/>
      <c r="ROB1" s="1"/>
      <c r="ROF1" s="13"/>
      <c r="ROG1" s="1"/>
      <c r="ROK1" s="13"/>
      <c r="ROL1" s="1"/>
      <c r="ROP1" s="13"/>
      <c r="ROQ1" s="1"/>
      <c r="ROU1" s="13"/>
      <c r="ROV1" s="1"/>
      <c r="ROZ1" s="13"/>
      <c r="RPA1" s="1"/>
      <c r="RPE1" s="13"/>
      <c r="RPF1" s="1"/>
      <c r="RPJ1" s="13"/>
      <c r="RPK1" s="1"/>
      <c r="RPO1" s="13"/>
      <c r="RPP1" s="1"/>
      <c r="RPT1" s="13"/>
      <c r="RPU1" s="1"/>
      <c r="RPY1" s="13"/>
      <c r="RPZ1" s="1"/>
      <c r="RQD1" s="13"/>
      <c r="RQE1" s="1"/>
      <c r="RQI1" s="13"/>
      <c r="RQJ1" s="1"/>
      <c r="RQN1" s="13"/>
      <c r="RQO1" s="1"/>
      <c r="RQS1" s="13"/>
      <c r="RQT1" s="1"/>
      <c r="RQX1" s="13"/>
      <c r="RQY1" s="1"/>
      <c r="RRC1" s="13"/>
      <c r="RRD1" s="1"/>
      <c r="RRH1" s="13"/>
      <c r="RRI1" s="1"/>
      <c r="RRM1" s="13"/>
      <c r="RRN1" s="1"/>
      <c r="RRR1" s="13"/>
      <c r="RRS1" s="1"/>
      <c r="RRW1" s="13"/>
      <c r="RRX1" s="1"/>
      <c r="RSB1" s="13"/>
      <c r="RSC1" s="1"/>
      <c r="RSG1" s="13"/>
      <c r="RSH1" s="1"/>
      <c r="RSL1" s="13"/>
      <c r="RSM1" s="1"/>
      <c r="RSQ1" s="13"/>
      <c r="RSR1" s="1"/>
      <c r="RSV1" s="13"/>
      <c r="RSW1" s="1"/>
      <c r="RTA1" s="13"/>
      <c r="RTB1" s="1"/>
      <c r="RTF1" s="13"/>
      <c r="RTG1" s="1"/>
      <c r="RTK1" s="13"/>
      <c r="RTL1" s="1"/>
      <c r="RTP1" s="13"/>
      <c r="RTQ1" s="1"/>
      <c r="RTU1" s="13"/>
      <c r="RTV1" s="1"/>
      <c r="RTZ1" s="13"/>
      <c r="RUA1" s="1"/>
      <c r="RUE1" s="13"/>
      <c r="RUF1" s="1"/>
      <c r="RUJ1" s="13"/>
      <c r="RUK1" s="1"/>
      <c r="RUO1" s="13"/>
      <c r="RUP1" s="1"/>
      <c r="RUT1" s="13"/>
      <c r="RUU1" s="1"/>
      <c r="RUY1" s="13"/>
      <c r="RUZ1" s="1"/>
      <c r="RVD1" s="13"/>
      <c r="RVE1" s="1"/>
      <c r="RVI1" s="13"/>
      <c r="RVJ1" s="1"/>
      <c r="RVN1" s="13"/>
      <c r="RVO1" s="1"/>
      <c r="RVS1" s="13"/>
      <c r="RVT1" s="1"/>
      <c r="RVX1" s="13"/>
      <c r="RVY1" s="1"/>
      <c r="RWC1" s="13"/>
      <c r="RWD1" s="1"/>
      <c r="RWH1" s="13"/>
      <c r="RWI1" s="1"/>
      <c r="RWM1" s="13"/>
      <c r="RWN1" s="1"/>
      <c r="RWR1" s="13"/>
      <c r="RWS1" s="1"/>
      <c r="RWW1" s="13"/>
      <c r="RWX1" s="1"/>
      <c r="RXB1" s="13"/>
      <c r="RXC1" s="1"/>
      <c r="RXG1" s="13"/>
      <c r="RXH1" s="1"/>
      <c r="RXL1" s="13"/>
      <c r="RXM1" s="1"/>
      <c r="RXQ1" s="13"/>
      <c r="RXR1" s="1"/>
      <c r="RXV1" s="13"/>
      <c r="RXW1" s="1"/>
      <c r="RYA1" s="13"/>
      <c r="RYB1" s="1"/>
      <c r="RYF1" s="13"/>
      <c r="RYG1" s="1"/>
      <c r="RYK1" s="13"/>
      <c r="RYL1" s="1"/>
      <c r="RYP1" s="13"/>
      <c r="RYQ1" s="1"/>
      <c r="RYU1" s="13"/>
      <c r="RYV1" s="1"/>
      <c r="RYZ1" s="13"/>
      <c r="RZA1" s="1"/>
      <c r="RZE1" s="13"/>
      <c r="RZF1" s="1"/>
      <c r="RZJ1" s="13"/>
      <c r="RZK1" s="1"/>
      <c r="RZO1" s="13"/>
      <c r="RZP1" s="1"/>
      <c r="RZT1" s="13"/>
      <c r="RZU1" s="1"/>
      <c r="RZY1" s="13"/>
      <c r="RZZ1" s="1"/>
      <c r="SAD1" s="13"/>
      <c r="SAE1" s="1"/>
      <c r="SAI1" s="13"/>
      <c r="SAJ1" s="1"/>
      <c r="SAN1" s="13"/>
      <c r="SAO1" s="1"/>
      <c r="SAS1" s="13"/>
      <c r="SAT1" s="1"/>
      <c r="SAX1" s="13"/>
      <c r="SAY1" s="1"/>
      <c r="SBC1" s="13"/>
      <c r="SBD1" s="1"/>
      <c r="SBH1" s="13"/>
      <c r="SBI1" s="1"/>
      <c r="SBM1" s="13"/>
      <c r="SBN1" s="1"/>
      <c r="SBR1" s="13"/>
      <c r="SBS1" s="1"/>
      <c r="SBW1" s="13"/>
      <c r="SBX1" s="1"/>
      <c r="SCB1" s="13"/>
      <c r="SCC1" s="1"/>
      <c r="SCG1" s="13"/>
      <c r="SCH1" s="1"/>
      <c r="SCL1" s="13"/>
      <c r="SCM1" s="1"/>
      <c r="SCQ1" s="13"/>
      <c r="SCR1" s="1"/>
      <c r="SCV1" s="13"/>
      <c r="SCW1" s="1"/>
      <c r="SDA1" s="13"/>
      <c r="SDB1" s="1"/>
      <c r="SDF1" s="13"/>
      <c r="SDG1" s="1"/>
      <c r="SDK1" s="13"/>
      <c r="SDL1" s="1"/>
      <c r="SDP1" s="13"/>
      <c r="SDQ1" s="1"/>
      <c r="SDU1" s="13"/>
      <c r="SDV1" s="1"/>
      <c r="SDZ1" s="13"/>
      <c r="SEA1" s="1"/>
      <c r="SEE1" s="13"/>
      <c r="SEF1" s="1"/>
      <c r="SEJ1" s="13"/>
      <c r="SEK1" s="1"/>
      <c r="SEO1" s="13"/>
      <c r="SEP1" s="1"/>
      <c r="SET1" s="13"/>
      <c r="SEU1" s="1"/>
      <c r="SEY1" s="13"/>
      <c r="SEZ1" s="1"/>
      <c r="SFD1" s="13"/>
      <c r="SFE1" s="1"/>
      <c r="SFI1" s="13"/>
      <c r="SFJ1" s="1"/>
      <c r="SFN1" s="13"/>
      <c r="SFO1" s="1"/>
      <c r="SFS1" s="13"/>
      <c r="SFT1" s="1"/>
      <c r="SFX1" s="13"/>
      <c r="SFY1" s="1"/>
      <c r="SGC1" s="13"/>
      <c r="SGD1" s="1"/>
      <c r="SGH1" s="13"/>
      <c r="SGI1" s="1"/>
      <c r="SGM1" s="13"/>
      <c r="SGN1" s="1"/>
      <c r="SGR1" s="13"/>
      <c r="SGS1" s="1"/>
      <c r="SGW1" s="13"/>
      <c r="SGX1" s="1"/>
      <c r="SHB1" s="13"/>
      <c r="SHC1" s="1"/>
      <c r="SHG1" s="13"/>
      <c r="SHH1" s="1"/>
      <c r="SHL1" s="13"/>
      <c r="SHM1" s="1"/>
      <c r="SHQ1" s="13"/>
      <c r="SHR1" s="1"/>
      <c r="SHV1" s="13"/>
      <c r="SHW1" s="1"/>
      <c r="SIA1" s="13"/>
      <c r="SIB1" s="1"/>
      <c r="SIF1" s="13"/>
      <c r="SIG1" s="1"/>
      <c r="SIK1" s="13"/>
      <c r="SIL1" s="1"/>
      <c r="SIP1" s="13"/>
      <c r="SIQ1" s="1"/>
      <c r="SIU1" s="13"/>
      <c r="SIV1" s="1"/>
      <c r="SIZ1" s="13"/>
      <c r="SJA1" s="1"/>
      <c r="SJE1" s="13"/>
      <c r="SJF1" s="1"/>
      <c r="SJJ1" s="13"/>
      <c r="SJK1" s="1"/>
      <c r="SJO1" s="13"/>
      <c r="SJP1" s="1"/>
      <c r="SJT1" s="13"/>
      <c r="SJU1" s="1"/>
      <c r="SJY1" s="13"/>
      <c r="SJZ1" s="1"/>
      <c r="SKD1" s="13"/>
      <c r="SKE1" s="1"/>
      <c r="SKI1" s="13"/>
      <c r="SKJ1" s="1"/>
      <c r="SKN1" s="13"/>
      <c r="SKO1" s="1"/>
      <c r="SKS1" s="13"/>
      <c r="SKT1" s="1"/>
      <c r="SKX1" s="13"/>
      <c r="SKY1" s="1"/>
      <c r="SLC1" s="13"/>
      <c r="SLD1" s="1"/>
      <c r="SLH1" s="13"/>
      <c r="SLI1" s="1"/>
      <c r="SLM1" s="13"/>
      <c r="SLN1" s="1"/>
      <c r="SLR1" s="13"/>
      <c r="SLS1" s="1"/>
      <c r="SLW1" s="13"/>
      <c r="SLX1" s="1"/>
      <c r="SMB1" s="13"/>
      <c r="SMC1" s="1"/>
      <c r="SMG1" s="13"/>
      <c r="SMH1" s="1"/>
      <c r="SML1" s="13"/>
      <c r="SMM1" s="1"/>
      <c r="SMQ1" s="13"/>
      <c r="SMR1" s="1"/>
      <c r="SMV1" s="13"/>
      <c r="SMW1" s="1"/>
      <c r="SNA1" s="13"/>
      <c r="SNB1" s="1"/>
      <c r="SNF1" s="13"/>
      <c r="SNG1" s="1"/>
      <c r="SNK1" s="13"/>
      <c r="SNL1" s="1"/>
      <c r="SNP1" s="13"/>
      <c r="SNQ1" s="1"/>
      <c r="SNU1" s="13"/>
      <c r="SNV1" s="1"/>
      <c r="SNZ1" s="13"/>
      <c r="SOA1" s="1"/>
      <c r="SOE1" s="13"/>
      <c r="SOF1" s="1"/>
      <c r="SOJ1" s="13"/>
      <c r="SOK1" s="1"/>
      <c r="SOO1" s="13"/>
      <c r="SOP1" s="1"/>
      <c r="SOT1" s="13"/>
      <c r="SOU1" s="1"/>
      <c r="SOY1" s="13"/>
      <c r="SOZ1" s="1"/>
      <c r="SPD1" s="13"/>
      <c r="SPE1" s="1"/>
      <c r="SPI1" s="13"/>
      <c r="SPJ1" s="1"/>
      <c r="SPN1" s="13"/>
      <c r="SPO1" s="1"/>
      <c r="SPS1" s="13"/>
      <c r="SPT1" s="1"/>
      <c r="SPX1" s="13"/>
      <c r="SPY1" s="1"/>
      <c r="SQC1" s="13"/>
      <c r="SQD1" s="1"/>
      <c r="SQH1" s="13"/>
      <c r="SQI1" s="1"/>
      <c r="SQM1" s="13"/>
      <c r="SQN1" s="1"/>
      <c r="SQR1" s="13"/>
      <c r="SQS1" s="1"/>
      <c r="SQW1" s="13"/>
      <c r="SQX1" s="1"/>
      <c r="SRB1" s="13"/>
      <c r="SRC1" s="1"/>
      <c r="SRG1" s="13"/>
      <c r="SRH1" s="1"/>
      <c r="SRL1" s="13"/>
      <c r="SRM1" s="1"/>
      <c r="SRQ1" s="13"/>
      <c r="SRR1" s="1"/>
      <c r="SRV1" s="13"/>
      <c r="SRW1" s="1"/>
      <c r="SSA1" s="13"/>
      <c r="SSB1" s="1"/>
      <c r="SSF1" s="13"/>
      <c r="SSG1" s="1"/>
      <c r="SSK1" s="13"/>
      <c r="SSL1" s="1"/>
      <c r="SSP1" s="13"/>
      <c r="SSQ1" s="1"/>
      <c r="SSU1" s="13"/>
      <c r="SSV1" s="1"/>
      <c r="SSZ1" s="13"/>
      <c r="STA1" s="1"/>
      <c r="STE1" s="13"/>
      <c r="STF1" s="1"/>
      <c r="STJ1" s="13"/>
      <c r="STK1" s="1"/>
      <c r="STO1" s="13"/>
      <c r="STP1" s="1"/>
      <c r="STT1" s="13"/>
      <c r="STU1" s="1"/>
      <c r="STY1" s="13"/>
      <c r="STZ1" s="1"/>
      <c r="SUD1" s="13"/>
      <c r="SUE1" s="1"/>
      <c r="SUI1" s="13"/>
      <c r="SUJ1" s="1"/>
      <c r="SUN1" s="13"/>
      <c r="SUO1" s="1"/>
      <c r="SUS1" s="13"/>
      <c r="SUT1" s="1"/>
      <c r="SUX1" s="13"/>
      <c r="SUY1" s="1"/>
      <c r="SVC1" s="13"/>
      <c r="SVD1" s="1"/>
      <c r="SVH1" s="13"/>
      <c r="SVI1" s="1"/>
      <c r="SVM1" s="13"/>
      <c r="SVN1" s="1"/>
      <c r="SVR1" s="13"/>
      <c r="SVS1" s="1"/>
      <c r="SVW1" s="13"/>
      <c r="SVX1" s="1"/>
      <c r="SWB1" s="13"/>
      <c r="SWC1" s="1"/>
      <c r="SWG1" s="13"/>
      <c r="SWH1" s="1"/>
      <c r="SWL1" s="13"/>
      <c r="SWM1" s="1"/>
      <c r="SWQ1" s="13"/>
      <c r="SWR1" s="1"/>
      <c r="SWV1" s="13"/>
      <c r="SWW1" s="1"/>
      <c r="SXA1" s="13"/>
      <c r="SXB1" s="1"/>
      <c r="SXF1" s="13"/>
      <c r="SXG1" s="1"/>
      <c r="SXK1" s="13"/>
      <c r="SXL1" s="1"/>
      <c r="SXP1" s="13"/>
      <c r="SXQ1" s="1"/>
      <c r="SXU1" s="13"/>
      <c r="SXV1" s="1"/>
      <c r="SXZ1" s="13"/>
      <c r="SYA1" s="1"/>
      <c r="SYE1" s="13"/>
      <c r="SYF1" s="1"/>
      <c r="SYJ1" s="13"/>
      <c r="SYK1" s="1"/>
      <c r="SYO1" s="13"/>
      <c r="SYP1" s="1"/>
      <c r="SYT1" s="13"/>
      <c r="SYU1" s="1"/>
      <c r="SYY1" s="13"/>
      <c r="SYZ1" s="1"/>
      <c r="SZD1" s="13"/>
      <c r="SZE1" s="1"/>
      <c r="SZI1" s="13"/>
      <c r="SZJ1" s="1"/>
      <c r="SZN1" s="13"/>
      <c r="SZO1" s="1"/>
      <c r="SZS1" s="13"/>
      <c r="SZT1" s="1"/>
      <c r="SZX1" s="13"/>
      <c r="SZY1" s="1"/>
      <c r="TAC1" s="13"/>
      <c r="TAD1" s="1"/>
      <c r="TAH1" s="13"/>
      <c r="TAI1" s="1"/>
      <c r="TAM1" s="13"/>
      <c r="TAN1" s="1"/>
      <c r="TAR1" s="13"/>
      <c r="TAS1" s="1"/>
      <c r="TAW1" s="13"/>
      <c r="TAX1" s="1"/>
      <c r="TBB1" s="13"/>
      <c r="TBC1" s="1"/>
      <c r="TBG1" s="13"/>
      <c r="TBH1" s="1"/>
      <c r="TBL1" s="13"/>
      <c r="TBM1" s="1"/>
      <c r="TBQ1" s="13"/>
      <c r="TBR1" s="1"/>
      <c r="TBV1" s="13"/>
      <c r="TBW1" s="1"/>
      <c r="TCA1" s="13"/>
      <c r="TCB1" s="1"/>
      <c r="TCF1" s="13"/>
      <c r="TCG1" s="1"/>
      <c r="TCK1" s="13"/>
      <c r="TCL1" s="1"/>
      <c r="TCP1" s="13"/>
      <c r="TCQ1" s="1"/>
      <c r="TCU1" s="13"/>
      <c r="TCV1" s="1"/>
      <c r="TCZ1" s="13"/>
      <c r="TDA1" s="1"/>
      <c r="TDE1" s="13"/>
      <c r="TDF1" s="1"/>
      <c r="TDJ1" s="13"/>
      <c r="TDK1" s="1"/>
      <c r="TDO1" s="13"/>
      <c r="TDP1" s="1"/>
      <c r="TDT1" s="13"/>
      <c r="TDU1" s="1"/>
      <c r="TDY1" s="13"/>
      <c r="TDZ1" s="1"/>
      <c r="TED1" s="13"/>
      <c r="TEE1" s="1"/>
      <c r="TEI1" s="13"/>
      <c r="TEJ1" s="1"/>
      <c r="TEN1" s="13"/>
      <c r="TEO1" s="1"/>
      <c r="TES1" s="13"/>
      <c r="TET1" s="1"/>
      <c r="TEX1" s="13"/>
      <c r="TEY1" s="1"/>
      <c r="TFC1" s="13"/>
      <c r="TFD1" s="1"/>
      <c r="TFH1" s="13"/>
      <c r="TFI1" s="1"/>
      <c r="TFM1" s="13"/>
      <c r="TFN1" s="1"/>
      <c r="TFR1" s="13"/>
      <c r="TFS1" s="1"/>
      <c r="TFW1" s="13"/>
      <c r="TFX1" s="1"/>
      <c r="TGB1" s="13"/>
      <c r="TGC1" s="1"/>
      <c r="TGG1" s="13"/>
      <c r="TGH1" s="1"/>
      <c r="TGL1" s="13"/>
      <c r="TGM1" s="1"/>
      <c r="TGQ1" s="13"/>
      <c r="TGR1" s="1"/>
      <c r="TGV1" s="13"/>
      <c r="TGW1" s="1"/>
      <c r="THA1" s="13"/>
      <c r="THB1" s="1"/>
      <c r="THF1" s="13"/>
      <c r="THG1" s="1"/>
      <c r="THK1" s="13"/>
      <c r="THL1" s="1"/>
      <c r="THP1" s="13"/>
      <c r="THQ1" s="1"/>
      <c r="THU1" s="13"/>
      <c r="THV1" s="1"/>
      <c r="THZ1" s="13"/>
      <c r="TIA1" s="1"/>
      <c r="TIE1" s="13"/>
      <c r="TIF1" s="1"/>
      <c r="TIJ1" s="13"/>
      <c r="TIK1" s="1"/>
      <c r="TIO1" s="13"/>
      <c r="TIP1" s="1"/>
      <c r="TIT1" s="13"/>
      <c r="TIU1" s="1"/>
      <c r="TIY1" s="13"/>
      <c r="TIZ1" s="1"/>
      <c r="TJD1" s="13"/>
      <c r="TJE1" s="1"/>
      <c r="TJI1" s="13"/>
      <c r="TJJ1" s="1"/>
      <c r="TJN1" s="13"/>
      <c r="TJO1" s="1"/>
      <c r="TJS1" s="13"/>
      <c r="TJT1" s="1"/>
      <c r="TJX1" s="13"/>
      <c r="TJY1" s="1"/>
      <c r="TKC1" s="13"/>
      <c r="TKD1" s="1"/>
      <c r="TKH1" s="13"/>
      <c r="TKI1" s="1"/>
      <c r="TKM1" s="13"/>
      <c r="TKN1" s="1"/>
      <c r="TKR1" s="13"/>
      <c r="TKS1" s="1"/>
      <c r="TKW1" s="13"/>
      <c r="TKX1" s="1"/>
      <c r="TLB1" s="13"/>
      <c r="TLC1" s="1"/>
      <c r="TLG1" s="13"/>
      <c r="TLH1" s="1"/>
      <c r="TLL1" s="13"/>
      <c r="TLM1" s="1"/>
      <c r="TLQ1" s="13"/>
      <c r="TLR1" s="1"/>
      <c r="TLV1" s="13"/>
      <c r="TLW1" s="1"/>
      <c r="TMA1" s="13"/>
      <c r="TMB1" s="1"/>
      <c r="TMF1" s="13"/>
      <c r="TMG1" s="1"/>
      <c r="TMK1" s="13"/>
      <c r="TML1" s="1"/>
      <c r="TMP1" s="13"/>
      <c r="TMQ1" s="1"/>
      <c r="TMU1" s="13"/>
      <c r="TMV1" s="1"/>
      <c r="TMZ1" s="13"/>
      <c r="TNA1" s="1"/>
      <c r="TNE1" s="13"/>
      <c r="TNF1" s="1"/>
      <c r="TNJ1" s="13"/>
      <c r="TNK1" s="1"/>
      <c r="TNO1" s="13"/>
      <c r="TNP1" s="1"/>
      <c r="TNT1" s="13"/>
      <c r="TNU1" s="1"/>
      <c r="TNY1" s="13"/>
      <c r="TNZ1" s="1"/>
      <c r="TOD1" s="13"/>
      <c r="TOE1" s="1"/>
      <c r="TOI1" s="13"/>
      <c r="TOJ1" s="1"/>
      <c r="TON1" s="13"/>
      <c r="TOO1" s="1"/>
      <c r="TOS1" s="13"/>
      <c r="TOT1" s="1"/>
      <c r="TOX1" s="13"/>
      <c r="TOY1" s="1"/>
      <c r="TPC1" s="13"/>
      <c r="TPD1" s="1"/>
      <c r="TPH1" s="13"/>
      <c r="TPI1" s="1"/>
      <c r="TPM1" s="13"/>
      <c r="TPN1" s="1"/>
      <c r="TPR1" s="13"/>
      <c r="TPS1" s="1"/>
      <c r="TPW1" s="13"/>
      <c r="TPX1" s="1"/>
      <c r="TQB1" s="13"/>
      <c r="TQC1" s="1"/>
      <c r="TQG1" s="13"/>
      <c r="TQH1" s="1"/>
      <c r="TQL1" s="13"/>
      <c r="TQM1" s="1"/>
      <c r="TQQ1" s="13"/>
      <c r="TQR1" s="1"/>
      <c r="TQV1" s="13"/>
      <c r="TQW1" s="1"/>
      <c r="TRA1" s="13"/>
      <c r="TRB1" s="1"/>
      <c r="TRF1" s="13"/>
      <c r="TRG1" s="1"/>
      <c r="TRK1" s="13"/>
      <c r="TRL1" s="1"/>
      <c r="TRP1" s="13"/>
      <c r="TRQ1" s="1"/>
      <c r="TRU1" s="13"/>
      <c r="TRV1" s="1"/>
      <c r="TRZ1" s="13"/>
      <c r="TSA1" s="1"/>
      <c r="TSE1" s="13"/>
      <c r="TSF1" s="1"/>
      <c r="TSJ1" s="13"/>
      <c r="TSK1" s="1"/>
      <c r="TSO1" s="13"/>
      <c r="TSP1" s="1"/>
      <c r="TST1" s="13"/>
      <c r="TSU1" s="1"/>
      <c r="TSY1" s="13"/>
      <c r="TSZ1" s="1"/>
      <c r="TTD1" s="13"/>
      <c r="TTE1" s="1"/>
      <c r="TTI1" s="13"/>
      <c r="TTJ1" s="1"/>
      <c r="TTN1" s="13"/>
      <c r="TTO1" s="1"/>
      <c r="TTS1" s="13"/>
      <c r="TTT1" s="1"/>
      <c r="TTX1" s="13"/>
      <c r="TTY1" s="1"/>
      <c r="TUC1" s="13"/>
      <c r="TUD1" s="1"/>
      <c r="TUH1" s="13"/>
      <c r="TUI1" s="1"/>
      <c r="TUM1" s="13"/>
      <c r="TUN1" s="1"/>
      <c r="TUR1" s="13"/>
      <c r="TUS1" s="1"/>
      <c r="TUW1" s="13"/>
      <c r="TUX1" s="1"/>
      <c r="TVB1" s="13"/>
      <c r="TVC1" s="1"/>
      <c r="TVG1" s="13"/>
      <c r="TVH1" s="1"/>
      <c r="TVL1" s="13"/>
      <c r="TVM1" s="1"/>
      <c r="TVQ1" s="13"/>
      <c r="TVR1" s="1"/>
      <c r="TVV1" s="13"/>
      <c r="TVW1" s="1"/>
      <c r="TWA1" s="13"/>
      <c r="TWB1" s="1"/>
      <c r="TWF1" s="13"/>
      <c r="TWG1" s="1"/>
      <c r="TWK1" s="13"/>
      <c r="TWL1" s="1"/>
      <c r="TWP1" s="13"/>
      <c r="TWQ1" s="1"/>
      <c r="TWU1" s="13"/>
      <c r="TWV1" s="1"/>
      <c r="TWZ1" s="13"/>
      <c r="TXA1" s="1"/>
      <c r="TXE1" s="13"/>
      <c r="TXF1" s="1"/>
      <c r="TXJ1" s="13"/>
      <c r="TXK1" s="1"/>
      <c r="TXO1" s="13"/>
      <c r="TXP1" s="1"/>
      <c r="TXT1" s="13"/>
      <c r="TXU1" s="1"/>
      <c r="TXY1" s="13"/>
      <c r="TXZ1" s="1"/>
      <c r="TYD1" s="13"/>
      <c r="TYE1" s="1"/>
      <c r="TYI1" s="13"/>
      <c r="TYJ1" s="1"/>
      <c r="TYN1" s="13"/>
      <c r="TYO1" s="1"/>
      <c r="TYS1" s="13"/>
      <c r="TYT1" s="1"/>
      <c r="TYX1" s="13"/>
      <c r="TYY1" s="1"/>
      <c r="TZC1" s="13"/>
      <c r="TZD1" s="1"/>
      <c r="TZH1" s="13"/>
      <c r="TZI1" s="1"/>
      <c r="TZM1" s="13"/>
      <c r="TZN1" s="1"/>
      <c r="TZR1" s="13"/>
      <c r="TZS1" s="1"/>
      <c r="TZW1" s="13"/>
      <c r="TZX1" s="1"/>
      <c r="UAB1" s="13"/>
      <c r="UAC1" s="1"/>
      <c r="UAG1" s="13"/>
      <c r="UAH1" s="1"/>
      <c r="UAL1" s="13"/>
      <c r="UAM1" s="1"/>
      <c r="UAQ1" s="13"/>
      <c r="UAR1" s="1"/>
      <c r="UAV1" s="13"/>
      <c r="UAW1" s="1"/>
      <c r="UBA1" s="13"/>
      <c r="UBB1" s="1"/>
      <c r="UBF1" s="13"/>
      <c r="UBG1" s="1"/>
      <c r="UBK1" s="13"/>
      <c r="UBL1" s="1"/>
      <c r="UBP1" s="13"/>
      <c r="UBQ1" s="1"/>
      <c r="UBU1" s="13"/>
      <c r="UBV1" s="1"/>
      <c r="UBZ1" s="13"/>
      <c r="UCA1" s="1"/>
      <c r="UCE1" s="13"/>
      <c r="UCF1" s="1"/>
      <c r="UCJ1" s="13"/>
      <c r="UCK1" s="1"/>
      <c r="UCO1" s="13"/>
      <c r="UCP1" s="1"/>
      <c r="UCT1" s="13"/>
      <c r="UCU1" s="1"/>
      <c r="UCY1" s="13"/>
      <c r="UCZ1" s="1"/>
      <c r="UDD1" s="13"/>
      <c r="UDE1" s="1"/>
      <c r="UDI1" s="13"/>
      <c r="UDJ1" s="1"/>
      <c r="UDN1" s="13"/>
      <c r="UDO1" s="1"/>
      <c r="UDS1" s="13"/>
      <c r="UDT1" s="1"/>
      <c r="UDX1" s="13"/>
      <c r="UDY1" s="1"/>
      <c r="UEC1" s="13"/>
      <c r="UED1" s="1"/>
      <c r="UEH1" s="13"/>
      <c r="UEI1" s="1"/>
      <c r="UEM1" s="13"/>
      <c r="UEN1" s="1"/>
      <c r="UER1" s="13"/>
      <c r="UES1" s="1"/>
      <c r="UEW1" s="13"/>
      <c r="UEX1" s="1"/>
      <c r="UFB1" s="13"/>
      <c r="UFC1" s="1"/>
      <c r="UFG1" s="13"/>
      <c r="UFH1" s="1"/>
      <c r="UFL1" s="13"/>
      <c r="UFM1" s="1"/>
      <c r="UFQ1" s="13"/>
      <c r="UFR1" s="1"/>
      <c r="UFV1" s="13"/>
      <c r="UFW1" s="1"/>
      <c r="UGA1" s="13"/>
      <c r="UGB1" s="1"/>
      <c r="UGF1" s="13"/>
      <c r="UGG1" s="1"/>
      <c r="UGK1" s="13"/>
      <c r="UGL1" s="1"/>
      <c r="UGP1" s="13"/>
      <c r="UGQ1" s="1"/>
      <c r="UGU1" s="13"/>
      <c r="UGV1" s="1"/>
      <c r="UGZ1" s="13"/>
      <c r="UHA1" s="1"/>
      <c r="UHE1" s="13"/>
      <c r="UHF1" s="1"/>
      <c r="UHJ1" s="13"/>
      <c r="UHK1" s="1"/>
      <c r="UHO1" s="13"/>
      <c r="UHP1" s="1"/>
      <c r="UHT1" s="13"/>
      <c r="UHU1" s="1"/>
      <c r="UHY1" s="13"/>
      <c r="UHZ1" s="1"/>
      <c r="UID1" s="13"/>
      <c r="UIE1" s="1"/>
      <c r="UII1" s="13"/>
      <c r="UIJ1" s="1"/>
      <c r="UIN1" s="13"/>
      <c r="UIO1" s="1"/>
      <c r="UIS1" s="13"/>
      <c r="UIT1" s="1"/>
      <c r="UIX1" s="13"/>
      <c r="UIY1" s="1"/>
      <c r="UJC1" s="13"/>
      <c r="UJD1" s="1"/>
      <c r="UJH1" s="13"/>
      <c r="UJI1" s="1"/>
      <c r="UJM1" s="13"/>
      <c r="UJN1" s="1"/>
      <c r="UJR1" s="13"/>
      <c r="UJS1" s="1"/>
      <c r="UJW1" s="13"/>
      <c r="UJX1" s="1"/>
      <c r="UKB1" s="13"/>
      <c r="UKC1" s="1"/>
      <c r="UKG1" s="13"/>
      <c r="UKH1" s="1"/>
      <c r="UKL1" s="13"/>
      <c r="UKM1" s="1"/>
      <c r="UKQ1" s="13"/>
      <c r="UKR1" s="1"/>
      <c r="UKV1" s="13"/>
      <c r="UKW1" s="1"/>
      <c r="ULA1" s="13"/>
      <c r="ULB1" s="1"/>
      <c r="ULF1" s="13"/>
      <c r="ULG1" s="1"/>
      <c r="ULK1" s="13"/>
      <c r="ULL1" s="1"/>
      <c r="ULP1" s="13"/>
      <c r="ULQ1" s="1"/>
      <c r="ULU1" s="13"/>
      <c r="ULV1" s="1"/>
      <c r="ULZ1" s="13"/>
      <c r="UMA1" s="1"/>
      <c r="UME1" s="13"/>
      <c r="UMF1" s="1"/>
      <c r="UMJ1" s="13"/>
      <c r="UMK1" s="1"/>
      <c r="UMO1" s="13"/>
      <c r="UMP1" s="1"/>
      <c r="UMT1" s="13"/>
      <c r="UMU1" s="1"/>
      <c r="UMY1" s="13"/>
      <c r="UMZ1" s="1"/>
      <c r="UND1" s="13"/>
      <c r="UNE1" s="1"/>
      <c r="UNI1" s="13"/>
      <c r="UNJ1" s="1"/>
      <c r="UNN1" s="13"/>
      <c r="UNO1" s="1"/>
      <c r="UNS1" s="13"/>
      <c r="UNT1" s="1"/>
      <c r="UNX1" s="13"/>
      <c r="UNY1" s="1"/>
      <c r="UOC1" s="13"/>
      <c r="UOD1" s="1"/>
      <c r="UOH1" s="13"/>
      <c r="UOI1" s="1"/>
      <c r="UOM1" s="13"/>
      <c r="UON1" s="1"/>
      <c r="UOR1" s="13"/>
      <c r="UOS1" s="1"/>
      <c r="UOW1" s="13"/>
      <c r="UOX1" s="1"/>
      <c r="UPB1" s="13"/>
      <c r="UPC1" s="1"/>
      <c r="UPG1" s="13"/>
      <c r="UPH1" s="1"/>
      <c r="UPL1" s="13"/>
      <c r="UPM1" s="1"/>
      <c r="UPQ1" s="13"/>
      <c r="UPR1" s="1"/>
      <c r="UPV1" s="13"/>
      <c r="UPW1" s="1"/>
      <c r="UQA1" s="13"/>
      <c r="UQB1" s="1"/>
      <c r="UQF1" s="13"/>
      <c r="UQG1" s="1"/>
      <c r="UQK1" s="13"/>
      <c r="UQL1" s="1"/>
      <c r="UQP1" s="13"/>
      <c r="UQQ1" s="1"/>
      <c r="UQU1" s="13"/>
      <c r="UQV1" s="1"/>
      <c r="UQZ1" s="13"/>
      <c r="URA1" s="1"/>
      <c r="URE1" s="13"/>
      <c r="URF1" s="1"/>
      <c r="URJ1" s="13"/>
      <c r="URK1" s="1"/>
      <c r="URO1" s="13"/>
      <c r="URP1" s="1"/>
      <c r="URT1" s="13"/>
      <c r="URU1" s="1"/>
      <c r="URY1" s="13"/>
      <c r="URZ1" s="1"/>
      <c r="USD1" s="13"/>
      <c r="USE1" s="1"/>
      <c r="USI1" s="13"/>
      <c r="USJ1" s="1"/>
      <c r="USN1" s="13"/>
      <c r="USO1" s="1"/>
      <c r="USS1" s="13"/>
      <c r="UST1" s="1"/>
      <c r="USX1" s="13"/>
      <c r="USY1" s="1"/>
      <c r="UTC1" s="13"/>
      <c r="UTD1" s="1"/>
      <c r="UTH1" s="13"/>
      <c r="UTI1" s="1"/>
      <c r="UTM1" s="13"/>
      <c r="UTN1" s="1"/>
      <c r="UTR1" s="13"/>
      <c r="UTS1" s="1"/>
      <c r="UTW1" s="13"/>
      <c r="UTX1" s="1"/>
      <c r="UUB1" s="13"/>
      <c r="UUC1" s="1"/>
      <c r="UUG1" s="13"/>
      <c r="UUH1" s="1"/>
      <c r="UUL1" s="13"/>
      <c r="UUM1" s="1"/>
      <c r="UUQ1" s="13"/>
      <c r="UUR1" s="1"/>
      <c r="UUV1" s="13"/>
      <c r="UUW1" s="1"/>
      <c r="UVA1" s="13"/>
      <c r="UVB1" s="1"/>
      <c r="UVF1" s="13"/>
      <c r="UVG1" s="1"/>
      <c r="UVK1" s="13"/>
      <c r="UVL1" s="1"/>
      <c r="UVP1" s="13"/>
      <c r="UVQ1" s="1"/>
      <c r="UVU1" s="13"/>
      <c r="UVV1" s="1"/>
      <c r="UVZ1" s="13"/>
      <c r="UWA1" s="1"/>
      <c r="UWE1" s="13"/>
      <c r="UWF1" s="1"/>
      <c r="UWJ1" s="13"/>
      <c r="UWK1" s="1"/>
      <c r="UWO1" s="13"/>
      <c r="UWP1" s="1"/>
      <c r="UWT1" s="13"/>
      <c r="UWU1" s="1"/>
      <c r="UWY1" s="13"/>
      <c r="UWZ1" s="1"/>
      <c r="UXD1" s="13"/>
      <c r="UXE1" s="1"/>
      <c r="UXI1" s="13"/>
      <c r="UXJ1" s="1"/>
      <c r="UXN1" s="13"/>
      <c r="UXO1" s="1"/>
      <c r="UXS1" s="13"/>
      <c r="UXT1" s="1"/>
      <c r="UXX1" s="13"/>
      <c r="UXY1" s="1"/>
      <c r="UYC1" s="13"/>
      <c r="UYD1" s="1"/>
      <c r="UYH1" s="13"/>
      <c r="UYI1" s="1"/>
      <c r="UYM1" s="13"/>
      <c r="UYN1" s="1"/>
      <c r="UYR1" s="13"/>
      <c r="UYS1" s="1"/>
      <c r="UYW1" s="13"/>
      <c r="UYX1" s="1"/>
      <c r="UZB1" s="13"/>
      <c r="UZC1" s="1"/>
      <c r="UZG1" s="13"/>
      <c r="UZH1" s="1"/>
      <c r="UZL1" s="13"/>
      <c r="UZM1" s="1"/>
      <c r="UZQ1" s="13"/>
      <c r="UZR1" s="1"/>
      <c r="UZV1" s="13"/>
      <c r="UZW1" s="1"/>
      <c r="VAA1" s="13"/>
      <c r="VAB1" s="1"/>
      <c r="VAF1" s="13"/>
      <c r="VAG1" s="1"/>
      <c r="VAK1" s="13"/>
      <c r="VAL1" s="1"/>
      <c r="VAP1" s="13"/>
      <c r="VAQ1" s="1"/>
      <c r="VAU1" s="13"/>
      <c r="VAV1" s="1"/>
      <c r="VAZ1" s="13"/>
      <c r="VBA1" s="1"/>
      <c r="VBE1" s="13"/>
      <c r="VBF1" s="1"/>
      <c r="VBJ1" s="13"/>
      <c r="VBK1" s="1"/>
      <c r="VBO1" s="13"/>
      <c r="VBP1" s="1"/>
      <c r="VBT1" s="13"/>
      <c r="VBU1" s="1"/>
      <c r="VBY1" s="13"/>
      <c r="VBZ1" s="1"/>
      <c r="VCD1" s="13"/>
      <c r="VCE1" s="1"/>
      <c r="VCI1" s="13"/>
      <c r="VCJ1" s="1"/>
      <c r="VCN1" s="13"/>
      <c r="VCO1" s="1"/>
      <c r="VCS1" s="13"/>
      <c r="VCT1" s="1"/>
      <c r="VCX1" s="13"/>
      <c r="VCY1" s="1"/>
      <c r="VDC1" s="13"/>
      <c r="VDD1" s="1"/>
      <c r="VDH1" s="13"/>
      <c r="VDI1" s="1"/>
      <c r="VDM1" s="13"/>
      <c r="VDN1" s="1"/>
      <c r="VDR1" s="13"/>
      <c r="VDS1" s="1"/>
      <c r="VDW1" s="13"/>
      <c r="VDX1" s="1"/>
      <c r="VEB1" s="13"/>
      <c r="VEC1" s="1"/>
      <c r="VEG1" s="13"/>
      <c r="VEH1" s="1"/>
      <c r="VEL1" s="13"/>
      <c r="VEM1" s="1"/>
      <c r="VEQ1" s="13"/>
      <c r="VER1" s="1"/>
      <c r="VEV1" s="13"/>
      <c r="VEW1" s="1"/>
      <c r="VFA1" s="13"/>
      <c r="VFB1" s="1"/>
      <c r="VFF1" s="13"/>
      <c r="VFG1" s="1"/>
      <c r="VFK1" s="13"/>
      <c r="VFL1" s="1"/>
      <c r="VFP1" s="13"/>
      <c r="VFQ1" s="1"/>
      <c r="VFU1" s="13"/>
      <c r="VFV1" s="1"/>
      <c r="VFZ1" s="13"/>
      <c r="VGA1" s="1"/>
      <c r="VGE1" s="13"/>
      <c r="VGF1" s="1"/>
      <c r="VGJ1" s="13"/>
      <c r="VGK1" s="1"/>
      <c r="VGO1" s="13"/>
      <c r="VGP1" s="1"/>
      <c r="VGT1" s="13"/>
      <c r="VGU1" s="1"/>
      <c r="VGY1" s="13"/>
      <c r="VGZ1" s="1"/>
      <c r="VHD1" s="13"/>
      <c r="VHE1" s="1"/>
      <c r="VHI1" s="13"/>
      <c r="VHJ1" s="1"/>
      <c r="VHN1" s="13"/>
      <c r="VHO1" s="1"/>
      <c r="VHS1" s="13"/>
      <c r="VHT1" s="1"/>
      <c r="VHX1" s="13"/>
      <c r="VHY1" s="1"/>
      <c r="VIC1" s="13"/>
      <c r="VID1" s="1"/>
      <c r="VIH1" s="13"/>
      <c r="VII1" s="1"/>
      <c r="VIM1" s="13"/>
      <c r="VIN1" s="1"/>
      <c r="VIR1" s="13"/>
      <c r="VIS1" s="1"/>
      <c r="VIW1" s="13"/>
      <c r="VIX1" s="1"/>
      <c r="VJB1" s="13"/>
      <c r="VJC1" s="1"/>
      <c r="VJG1" s="13"/>
      <c r="VJH1" s="1"/>
      <c r="VJL1" s="13"/>
      <c r="VJM1" s="1"/>
      <c r="VJQ1" s="13"/>
      <c r="VJR1" s="1"/>
      <c r="VJV1" s="13"/>
      <c r="VJW1" s="1"/>
      <c r="VKA1" s="13"/>
      <c r="VKB1" s="1"/>
      <c r="VKF1" s="13"/>
      <c r="VKG1" s="1"/>
      <c r="VKK1" s="13"/>
      <c r="VKL1" s="1"/>
      <c r="VKP1" s="13"/>
      <c r="VKQ1" s="1"/>
      <c r="VKU1" s="13"/>
      <c r="VKV1" s="1"/>
      <c r="VKZ1" s="13"/>
      <c r="VLA1" s="1"/>
      <c r="VLE1" s="13"/>
      <c r="VLF1" s="1"/>
      <c r="VLJ1" s="13"/>
      <c r="VLK1" s="1"/>
      <c r="VLO1" s="13"/>
      <c r="VLP1" s="1"/>
      <c r="VLT1" s="13"/>
      <c r="VLU1" s="1"/>
      <c r="VLY1" s="13"/>
      <c r="VLZ1" s="1"/>
      <c r="VMD1" s="13"/>
      <c r="VME1" s="1"/>
      <c r="VMI1" s="13"/>
      <c r="VMJ1" s="1"/>
      <c r="VMN1" s="13"/>
      <c r="VMO1" s="1"/>
      <c r="VMS1" s="13"/>
      <c r="VMT1" s="1"/>
      <c r="VMX1" s="13"/>
      <c r="VMY1" s="1"/>
      <c r="VNC1" s="13"/>
      <c r="VND1" s="1"/>
      <c r="VNH1" s="13"/>
      <c r="VNI1" s="1"/>
      <c r="VNM1" s="13"/>
      <c r="VNN1" s="1"/>
      <c r="VNR1" s="13"/>
      <c r="VNS1" s="1"/>
      <c r="VNW1" s="13"/>
      <c r="VNX1" s="1"/>
      <c r="VOB1" s="13"/>
      <c r="VOC1" s="1"/>
      <c r="VOG1" s="13"/>
      <c r="VOH1" s="1"/>
      <c r="VOL1" s="13"/>
      <c r="VOM1" s="1"/>
      <c r="VOQ1" s="13"/>
      <c r="VOR1" s="1"/>
      <c r="VOV1" s="13"/>
      <c r="VOW1" s="1"/>
      <c r="VPA1" s="13"/>
      <c r="VPB1" s="1"/>
      <c r="VPF1" s="13"/>
      <c r="VPG1" s="1"/>
      <c r="VPK1" s="13"/>
      <c r="VPL1" s="1"/>
      <c r="VPP1" s="13"/>
      <c r="VPQ1" s="1"/>
      <c r="VPU1" s="13"/>
      <c r="VPV1" s="1"/>
      <c r="VPZ1" s="13"/>
      <c r="VQA1" s="1"/>
      <c r="VQE1" s="13"/>
      <c r="VQF1" s="1"/>
      <c r="VQJ1" s="13"/>
      <c r="VQK1" s="1"/>
      <c r="VQO1" s="13"/>
      <c r="VQP1" s="1"/>
      <c r="VQT1" s="13"/>
      <c r="VQU1" s="1"/>
      <c r="VQY1" s="13"/>
      <c r="VQZ1" s="1"/>
      <c r="VRD1" s="13"/>
      <c r="VRE1" s="1"/>
      <c r="VRI1" s="13"/>
      <c r="VRJ1" s="1"/>
      <c r="VRN1" s="13"/>
      <c r="VRO1" s="1"/>
      <c r="VRS1" s="13"/>
      <c r="VRT1" s="1"/>
      <c r="VRX1" s="13"/>
      <c r="VRY1" s="1"/>
      <c r="VSC1" s="13"/>
      <c r="VSD1" s="1"/>
      <c r="VSH1" s="13"/>
      <c r="VSI1" s="1"/>
      <c r="VSM1" s="13"/>
      <c r="VSN1" s="1"/>
      <c r="VSR1" s="13"/>
      <c r="VSS1" s="1"/>
      <c r="VSW1" s="13"/>
      <c r="VSX1" s="1"/>
      <c r="VTB1" s="13"/>
      <c r="VTC1" s="1"/>
      <c r="VTG1" s="13"/>
      <c r="VTH1" s="1"/>
      <c r="VTL1" s="13"/>
      <c r="VTM1" s="1"/>
      <c r="VTQ1" s="13"/>
      <c r="VTR1" s="1"/>
      <c r="VTV1" s="13"/>
      <c r="VTW1" s="1"/>
      <c r="VUA1" s="13"/>
      <c r="VUB1" s="1"/>
      <c r="VUF1" s="13"/>
      <c r="VUG1" s="1"/>
      <c r="VUK1" s="13"/>
      <c r="VUL1" s="1"/>
      <c r="VUP1" s="13"/>
      <c r="VUQ1" s="1"/>
      <c r="VUU1" s="13"/>
      <c r="VUV1" s="1"/>
      <c r="VUZ1" s="13"/>
      <c r="VVA1" s="1"/>
      <c r="VVE1" s="13"/>
      <c r="VVF1" s="1"/>
      <c r="VVJ1" s="13"/>
      <c r="VVK1" s="1"/>
      <c r="VVO1" s="13"/>
      <c r="VVP1" s="1"/>
      <c r="VVT1" s="13"/>
      <c r="VVU1" s="1"/>
      <c r="VVY1" s="13"/>
      <c r="VVZ1" s="1"/>
      <c r="VWD1" s="13"/>
      <c r="VWE1" s="1"/>
      <c r="VWI1" s="13"/>
      <c r="VWJ1" s="1"/>
      <c r="VWN1" s="13"/>
      <c r="VWO1" s="1"/>
      <c r="VWS1" s="13"/>
      <c r="VWT1" s="1"/>
      <c r="VWX1" s="13"/>
      <c r="VWY1" s="1"/>
      <c r="VXC1" s="13"/>
      <c r="VXD1" s="1"/>
      <c r="VXH1" s="13"/>
      <c r="VXI1" s="1"/>
      <c r="VXM1" s="13"/>
      <c r="VXN1" s="1"/>
      <c r="VXR1" s="13"/>
      <c r="VXS1" s="1"/>
      <c r="VXW1" s="13"/>
      <c r="VXX1" s="1"/>
      <c r="VYB1" s="13"/>
      <c r="VYC1" s="1"/>
      <c r="VYG1" s="13"/>
      <c r="VYH1" s="1"/>
      <c r="VYL1" s="13"/>
      <c r="VYM1" s="1"/>
      <c r="VYQ1" s="13"/>
      <c r="VYR1" s="1"/>
      <c r="VYV1" s="13"/>
      <c r="VYW1" s="1"/>
      <c r="VZA1" s="13"/>
      <c r="VZB1" s="1"/>
      <c r="VZF1" s="13"/>
      <c r="VZG1" s="1"/>
      <c r="VZK1" s="13"/>
      <c r="VZL1" s="1"/>
      <c r="VZP1" s="13"/>
      <c r="VZQ1" s="1"/>
      <c r="VZU1" s="13"/>
      <c r="VZV1" s="1"/>
      <c r="VZZ1" s="13"/>
      <c r="WAA1" s="1"/>
      <c r="WAE1" s="13"/>
      <c r="WAF1" s="1"/>
      <c r="WAJ1" s="13"/>
      <c r="WAK1" s="1"/>
      <c r="WAO1" s="13"/>
      <c r="WAP1" s="1"/>
      <c r="WAT1" s="13"/>
      <c r="WAU1" s="1"/>
      <c r="WAY1" s="13"/>
      <c r="WAZ1" s="1"/>
      <c r="WBD1" s="13"/>
      <c r="WBE1" s="1"/>
      <c r="WBI1" s="13"/>
      <c r="WBJ1" s="1"/>
      <c r="WBN1" s="13"/>
      <c r="WBO1" s="1"/>
      <c r="WBS1" s="13"/>
      <c r="WBT1" s="1"/>
      <c r="WBX1" s="13"/>
      <c r="WBY1" s="1"/>
      <c r="WCC1" s="13"/>
      <c r="WCD1" s="1"/>
      <c r="WCH1" s="13"/>
      <c r="WCI1" s="1"/>
      <c r="WCM1" s="13"/>
      <c r="WCN1" s="1"/>
      <c r="WCR1" s="13"/>
      <c r="WCS1" s="1"/>
      <c r="WCW1" s="13"/>
      <c r="WCX1" s="1"/>
      <c r="WDB1" s="13"/>
      <c r="WDC1" s="1"/>
      <c r="WDG1" s="13"/>
      <c r="WDH1" s="1"/>
      <c r="WDL1" s="13"/>
      <c r="WDM1" s="1"/>
      <c r="WDQ1" s="13"/>
      <c r="WDR1" s="1"/>
      <c r="WDV1" s="13"/>
      <c r="WDW1" s="1"/>
      <c r="WEA1" s="13"/>
      <c r="WEB1" s="1"/>
      <c r="WEF1" s="13"/>
      <c r="WEG1" s="1"/>
      <c r="WEK1" s="13"/>
      <c r="WEL1" s="1"/>
      <c r="WEP1" s="13"/>
      <c r="WEQ1" s="1"/>
      <c r="WEU1" s="13"/>
      <c r="WEV1" s="1"/>
      <c r="WEZ1" s="13"/>
      <c r="WFA1" s="1"/>
      <c r="WFE1" s="13"/>
      <c r="WFF1" s="1"/>
      <c r="WFJ1" s="13"/>
      <c r="WFK1" s="1"/>
      <c r="WFO1" s="13"/>
      <c r="WFP1" s="1"/>
      <c r="WFT1" s="13"/>
      <c r="WFU1" s="1"/>
      <c r="WFY1" s="13"/>
      <c r="WFZ1" s="1"/>
      <c r="WGD1" s="13"/>
      <c r="WGE1" s="1"/>
      <c r="WGI1" s="13"/>
      <c r="WGJ1" s="1"/>
      <c r="WGN1" s="13"/>
      <c r="WGO1" s="1"/>
      <c r="WGS1" s="13"/>
      <c r="WGT1" s="1"/>
      <c r="WGX1" s="13"/>
      <c r="WGY1" s="1"/>
      <c r="WHC1" s="13"/>
      <c r="WHD1" s="1"/>
      <c r="WHH1" s="13"/>
      <c r="WHI1" s="1"/>
      <c r="WHM1" s="13"/>
      <c r="WHN1" s="1"/>
      <c r="WHR1" s="13"/>
      <c r="WHS1" s="1"/>
      <c r="WHW1" s="13"/>
      <c r="WHX1" s="1"/>
      <c r="WIB1" s="13"/>
      <c r="WIC1" s="1"/>
      <c r="WIG1" s="13"/>
      <c r="WIH1" s="1"/>
      <c r="WIL1" s="13"/>
      <c r="WIM1" s="1"/>
      <c r="WIQ1" s="13"/>
      <c r="WIR1" s="1"/>
      <c r="WIV1" s="13"/>
      <c r="WIW1" s="1"/>
      <c r="WJA1" s="13"/>
      <c r="WJB1" s="1"/>
      <c r="WJF1" s="13"/>
      <c r="WJG1" s="1"/>
      <c r="WJK1" s="13"/>
      <c r="WJL1" s="1"/>
      <c r="WJP1" s="13"/>
      <c r="WJQ1" s="1"/>
      <c r="WJU1" s="13"/>
      <c r="WJV1" s="1"/>
      <c r="WJZ1" s="13"/>
      <c r="WKA1" s="1"/>
      <c r="WKE1" s="13"/>
      <c r="WKF1" s="1"/>
      <c r="WKJ1" s="13"/>
      <c r="WKK1" s="1"/>
      <c r="WKO1" s="13"/>
      <c r="WKP1" s="1"/>
      <c r="WKT1" s="13"/>
      <c r="WKU1" s="1"/>
      <c r="WKY1" s="13"/>
      <c r="WKZ1" s="1"/>
      <c r="WLD1" s="13"/>
      <c r="WLE1" s="1"/>
      <c r="WLI1" s="13"/>
      <c r="WLJ1" s="1"/>
      <c r="WLN1" s="13"/>
      <c r="WLO1" s="1"/>
      <c r="WLS1" s="13"/>
      <c r="WLT1" s="1"/>
      <c r="WLX1" s="13"/>
      <c r="WLY1" s="1"/>
      <c r="WMC1" s="13"/>
      <c r="WMD1" s="1"/>
      <c r="WMH1" s="13"/>
      <c r="WMI1" s="1"/>
      <c r="WMM1" s="13"/>
      <c r="WMN1" s="1"/>
      <c r="WMR1" s="13"/>
      <c r="WMS1" s="1"/>
      <c r="WMW1" s="13"/>
      <c r="WMX1" s="1"/>
      <c r="WNB1" s="13"/>
      <c r="WNC1" s="1"/>
      <c r="WNG1" s="13"/>
      <c r="WNH1" s="1"/>
      <c r="WNL1" s="13"/>
      <c r="WNM1" s="1"/>
      <c r="WNQ1" s="13"/>
      <c r="WNR1" s="1"/>
      <c r="WNV1" s="13"/>
      <c r="WNW1" s="1"/>
      <c r="WOA1" s="13"/>
      <c r="WOB1" s="1"/>
      <c r="WOF1" s="13"/>
      <c r="WOG1" s="1"/>
      <c r="WOK1" s="13"/>
      <c r="WOL1" s="1"/>
      <c r="WOP1" s="13"/>
      <c r="WOQ1" s="1"/>
      <c r="WOU1" s="13"/>
      <c r="WOV1" s="1"/>
      <c r="WOZ1" s="13"/>
      <c r="WPA1" s="1"/>
      <c r="WPE1" s="13"/>
      <c r="WPF1" s="1"/>
      <c r="WPJ1" s="13"/>
      <c r="WPK1" s="1"/>
      <c r="WPO1" s="13"/>
      <c r="WPP1" s="1"/>
      <c r="WPT1" s="13"/>
      <c r="WPU1" s="1"/>
      <c r="WPY1" s="13"/>
      <c r="WPZ1" s="1"/>
      <c r="WQD1" s="13"/>
      <c r="WQE1" s="1"/>
      <c r="WQI1" s="13"/>
      <c r="WQJ1" s="1"/>
      <c r="WQN1" s="13"/>
      <c r="WQO1" s="1"/>
      <c r="WQS1" s="13"/>
      <c r="WQT1" s="1"/>
      <c r="WQX1" s="13"/>
      <c r="WQY1" s="1"/>
      <c r="WRC1" s="13"/>
      <c r="WRD1" s="1"/>
      <c r="WRH1" s="13"/>
      <c r="WRI1" s="1"/>
      <c r="WRM1" s="13"/>
      <c r="WRN1" s="1"/>
      <c r="WRR1" s="13"/>
      <c r="WRS1" s="1"/>
      <c r="WRW1" s="13"/>
      <c r="WRX1" s="1"/>
      <c r="WSB1" s="13"/>
      <c r="WSC1" s="1"/>
      <c r="WSG1" s="13"/>
      <c r="WSH1" s="1"/>
      <c r="WSL1" s="13"/>
      <c r="WSM1" s="1"/>
      <c r="WSQ1" s="13"/>
      <c r="WSR1" s="1"/>
      <c r="WSV1" s="13"/>
      <c r="WSW1" s="1"/>
      <c r="WTA1" s="13"/>
      <c r="WTB1" s="1"/>
      <c r="WTF1" s="13"/>
      <c r="WTG1" s="1"/>
      <c r="WTK1" s="13"/>
      <c r="WTL1" s="1"/>
      <c r="WTP1" s="13"/>
      <c r="WTQ1" s="1"/>
      <c r="WTU1" s="13"/>
      <c r="WTV1" s="1"/>
      <c r="WTZ1" s="13"/>
      <c r="WUA1" s="1"/>
      <c r="WUE1" s="13"/>
      <c r="WUF1" s="1"/>
      <c r="WUJ1" s="13"/>
      <c r="WUK1" s="1"/>
      <c r="WUO1" s="13"/>
      <c r="WUP1" s="1"/>
      <c r="WUT1" s="13"/>
      <c r="WUU1" s="1"/>
      <c r="WUY1" s="13"/>
      <c r="WUZ1" s="1"/>
      <c r="WVD1" s="13"/>
      <c r="WVE1" s="1"/>
      <c r="WVI1" s="13"/>
      <c r="WVJ1" s="1"/>
      <c r="WVN1" s="13"/>
      <c r="WVO1" s="1"/>
      <c r="WVS1" s="13"/>
      <c r="WVT1" s="1"/>
      <c r="WVX1" s="13"/>
      <c r="WVY1" s="1"/>
      <c r="WWC1" s="13"/>
      <c r="WWD1" s="1"/>
      <c r="WWH1" s="13"/>
      <c r="WWI1" s="1"/>
      <c r="WWM1" s="13"/>
      <c r="WWN1" s="1"/>
      <c r="WWR1" s="13"/>
      <c r="WWS1" s="1"/>
      <c r="WWW1" s="13"/>
      <c r="WWX1" s="1"/>
      <c r="WXB1" s="13"/>
      <c r="WXC1" s="1"/>
      <c r="WXG1" s="13"/>
      <c r="WXH1" s="1"/>
      <c r="WXL1" s="13"/>
      <c r="WXM1" s="1"/>
      <c r="WXQ1" s="13"/>
      <c r="WXR1" s="1"/>
      <c r="WXV1" s="13"/>
      <c r="WXW1" s="1"/>
      <c r="WYA1" s="13"/>
      <c r="WYB1" s="1"/>
      <c r="WYF1" s="13"/>
      <c r="WYG1" s="1"/>
      <c r="WYK1" s="13"/>
      <c r="WYL1" s="1"/>
      <c r="WYP1" s="13"/>
      <c r="WYQ1" s="1"/>
      <c r="WYU1" s="13"/>
      <c r="WYV1" s="1"/>
      <c r="WYZ1" s="13"/>
      <c r="WZA1" s="1"/>
      <c r="WZE1" s="13"/>
      <c r="WZF1" s="1"/>
      <c r="WZJ1" s="13"/>
      <c r="WZK1" s="1"/>
      <c r="WZO1" s="13"/>
      <c r="WZP1" s="1"/>
      <c r="WZT1" s="13"/>
      <c r="WZU1" s="1"/>
      <c r="WZY1" s="13"/>
      <c r="WZZ1" s="1"/>
      <c r="XAD1" s="13"/>
      <c r="XAE1" s="1"/>
      <c r="XAI1" s="13"/>
      <c r="XAJ1" s="1"/>
      <c r="XAN1" s="13"/>
      <c r="XAO1" s="1"/>
      <c r="XAS1" s="13"/>
      <c r="XAT1" s="1"/>
      <c r="XAX1" s="13"/>
      <c r="XAY1" s="1"/>
      <c r="XBC1" s="13"/>
      <c r="XBD1" s="1"/>
      <c r="XBH1" s="13"/>
      <c r="XBI1" s="1"/>
      <c r="XBM1" s="13"/>
      <c r="XBN1" s="1"/>
      <c r="XBR1" s="13"/>
      <c r="XBS1" s="1"/>
      <c r="XBW1" s="13"/>
      <c r="XBX1" s="1"/>
      <c r="XCB1" s="13"/>
      <c r="XCC1" s="1"/>
      <c r="XCG1" s="13"/>
      <c r="XCH1" s="1"/>
      <c r="XCL1" s="13"/>
      <c r="XCM1" s="1"/>
      <c r="XCQ1" s="13"/>
      <c r="XCR1" s="1"/>
      <c r="XCV1" s="13"/>
      <c r="XCW1" s="1"/>
      <c r="XDA1" s="13"/>
      <c r="XDB1" s="1"/>
      <c r="XDF1" s="13"/>
      <c r="XDG1" s="1"/>
      <c r="XDK1" s="13"/>
      <c r="XDL1" s="1"/>
      <c r="XDP1" s="13"/>
      <c r="XDQ1" s="1"/>
      <c r="XDU1" s="13"/>
      <c r="XDV1" s="1"/>
      <c r="XDZ1" s="13"/>
      <c r="XEA1" s="1"/>
      <c r="XEE1" s="13"/>
      <c r="XEF1" s="1"/>
      <c r="XEJ1" s="13"/>
      <c r="XEK1" s="1"/>
      <c r="XEO1" s="13"/>
    </row>
    <row r="2" spans="1:2045 2049:3070 3074:4095 4099:5120 5124:7165 7169:8190 8194:9215 9219:10240 10244:12285 12289:13310 13314:14335 14339:15360 15364:16369" ht="17.25" customHeight="1" x14ac:dyDescent="0.15">
      <c r="A2" s="22" t="s">
        <v>275</v>
      </c>
      <c r="C2" s="22"/>
    </row>
    <row r="3" spans="1:2045 2049:3070 3074:4095 4099:5120 5124:7165 7169:8190 8194:9215 9219:10240 10244:12285 12289:13310 13314:14335 14339:15360 15364:16369" ht="14.25" customHeight="1" x14ac:dyDescent="0.15">
      <c r="B3" s="45" t="s">
        <v>0</v>
      </c>
      <c r="C3" s="45"/>
      <c r="AJ3" s="5" t="s">
        <v>1</v>
      </c>
    </row>
    <row r="4" spans="1:2045 2049:3070 3074:4095 4099:5120 5124:7165 7169:8190 8194:9215 9219:10240 10244:12285 12289:13310 13314:14335 14339:15360 15364:16369" ht="14.25" customHeight="1" x14ac:dyDescent="0.2">
      <c r="B4" s="16"/>
      <c r="C4" s="18">
        <v>43374</v>
      </c>
      <c r="D4" s="46" t="s">
        <v>188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8"/>
    </row>
    <row r="5" spans="1:2045 2049:3070 3074:4095 4099:5120 5124:7165 7169:8190 8194:9215 9219:10240 10244:12285 12289:13310 13314:14335 14339:15360 15364:16369" s="11" customFormat="1" ht="195" customHeight="1" x14ac:dyDescent="0.2">
      <c r="A5" s="19" t="s">
        <v>204</v>
      </c>
      <c r="B5" s="19" t="s">
        <v>3</v>
      </c>
      <c r="C5" s="19" t="s">
        <v>4</v>
      </c>
      <c r="D5" s="8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8" t="s">
        <v>10</v>
      </c>
      <c r="J5" s="8" t="s">
        <v>11</v>
      </c>
      <c r="K5" s="8" t="s">
        <v>12</v>
      </c>
      <c r="L5" s="9" t="s">
        <v>13</v>
      </c>
      <c r="M5" s="8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8" t="s">
        <v>19</v>
      </c>
      <c r="S5" s="8" t="s">
        <v>20</v>
      </c>
      <c r="T5" s="9" t="s">
        <v>21</v>
      </c>
      <c r="U5" s="8" t="s">
        <v>22</v>
      </c>
      <c r="V5" s="9" t="s">
        <v>23</v>
      </c>
      <c r="W5" s="9" t="s">
        <v>20</v>
      </c>
      <c r="X5" s="8" t="s">
        <v>24</v>
      </c>
      <c r="Y5" s="8" t="s">
        <v>25</v>
      </c>
      <c r="Z5" s="8" t="s">
        <v>26</v>
      </c>
      <c r="AA5" s="8" t="s">
        <v>27</v>
      </c>
      <c r="AB5" s="8" t="s">
        <v>28</v>
      </c>
      <c r="AC5" s="8" t="s">
        <v>29</v>
      </c>
      <c r="AD5" s="9" t="s">
        <v>30</v>
      </c>
      <c r="AE5" s="8" t="s">
        <v>31</v>
      </c>
      <c r="AF5" s="9" t="s">
        <v>32</v>
      </c>
      <c r="AG5" s="8" t="s">
        <v>33</v>
      </c>
      <c r="AH5" s="8" t="s">
        <v>34</v>
      </c>
      <c r="AI5" s="8" t="s">
        <v>35</v>
      </c>
      <c r="AJ5" s="10" t="s">
        <v>187</v>
      </c>
    </row>
    <row r="6" spans="1:2045 2049:3070 3074:4095 4099:5120 5124:7165 7169:8190 8194:9215 9219:10240 10244:12285 12289:13310 13314:14335 14339:15360 15364:16369" s="11" customFormat="1" ht="17.5" customHeight="1" x14ac:dyDescent="0.2">
      <c r="A6" s="14">
        <v>1</v>
      </c>
      <c r="B6" s="14">
        <v>2</v>
      </c>
      <c r="C6" s="40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  <c r="V6" s="7">
        <v>22</v>
      </c>
      <c r="W6" s="7">
        <v>23</v>
      </c>
      <c r="X6" s="7">
        <v>24</v>
      </c>
      <c r="Y6" s="7">
        <v>25</v>
      </c>
      <c r="Z6" s="7">
        <v>26</v>
      </c>
      <c r="AA6" s="7">
        <v>27</v>
      </c>
      <c r="AB6" s="7">
        <v>28</v>
      </c>
      <c r="AC6" s="7">
        <v>29</v>
      </c>
      <c r="AD6" s="7">
        <v>30</v>
      </c>
      <c r="AE6" s="7">
        <v>31</v>
      </c>
      <c r="AF6" s="7">
        <v>32</v>
      </c>
      <c r="AG6" s="7">
        <v>33</v>
      </c>
      <c r="AH6" s="7">
        <v>34</v>
      </c>
      <c r="AI6" s="7">
        <v>35</v>
      </c>
      <c r="AJ6" s="7">
        <v>36</v>
      </c>
    </row>
    <row r="7" spans="1:2045 2049:3070 3074:4095 4099:5120 5124:7165 7169:8190 8194:9215 9219:10240 10244:12285 12289:13310 13314:14335 14339:15360 15364:16369" s="11" customFormat="1" ht="17.5" customHeight="1" x14ac:dyDescent="0.15">
      <c r="A7" s="17"/>
      <c r="B7" s="17"/>
      <c r="C7" s="37" t="s">
        <v>195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2045 2049:3070 3074:4095 4099:5120 5124:7165 7169:8190 8194:9215 9219:10240 10244:12285 12289:13310 13314:14335 14339:15360 15364:16369" ht="12.75" customHeight="1" x14ac:dyDescent="0.15">
      <c r="A8" s="17">
        <v>1</v>
      </c>
      <c r="B8" s="17" t="s">
        <v>56</v>
      </c>
      <c r="C8" s="38" t="s">
        <v>207</v>
      </c>
      <c r="D8" s="12">
        <v>22626963.274099998</v>
      </c>
      <c r="E8" s="12">
        <v>12816637.0461</v>
      </c>
      <c r="F8" s="12">
        <v>59001.501960000001</v>
      </c>
      <c r="G8" s="12">
        <v>-213172.38112000001</v>
      </c>
      <c r="H8" s="12">
        <v>9964497.1071600001</v>
      </c>
      <c r="I8" s="12">
        <v>85934735.900629997</v>
      </c>
      <c r="J8" s="12">
        <v>85934710.800630003</v>
      </c>
      <c r="K8" s="12">
        <v>9491018.8739800006</v>
      </c>
      <c r="L8" s="12">
        <v>-27748.826819999998</v>
      </c>
      <c r="M8" s="12">
        <v>48198024.420869999</v>
      </c>
      <c r="N8" s="12">
        <v>10831739.848859999</v>
      </c>
      <c r="O8" s="12">
        <v>-212362047.79427999</v>
      </c>
      <c r="P8" s="12">
        <v>37366284.572010003</v>
      </c>
      <c r="Q8" s="12">
        <v>-28186635.461259998</v>
      </c>
      <c r="R8" s="12">
        <v>67435085.933229998</v>
      </c>
      <c r="S8" s="12">
        <v>67434036.199640006</v>
      </c>
      <c r="T8" s="12">
        <v>0</v>
      </c>
      <c r="U8" s="12">
        <v>17715219.057240002</v>
      </c>
      <c r="V8" s="12">
        <v>0</v>
      </c>
      <c r="W8" s="12">
        <v>16699420.75272</v>
      </c>
      <c r="X8" s="12">
        <v>147099.13211999999</v>
      </c>
      <c r="Y8" s="12">
        <v>3426320.6078900001</v>
      </c>
      <c r="Z8" s="12">
        <v>184183.46535000001</v>
      </c>
      <c r="AA8" s="12">
        <v>17868.821110000001</v>
      </c>
      <c r="AB8" s="12">
        <v>3447293.2491799998</v>
      </c>
      <c r="AC8" s="12">
        <v>10168387.351570001</v>
      </c>
      <c r="AD8" s="12">
        <v>-1050039.5413599999</v>
      </c>
      <c r="AE8" s="12">
        <v>4598933.5882000001</v>
      </c>
      <c r="AF8" s="12">
        <v>-55135.573770000003</v>
      </c>
      <c r="AG8" s="12">
        <v>273391133.67546999</v>
      </c>
      <c r="AH8" s="12">
        <v>-241894779.57861</v>
      </c>
      <c r="AI8" s="12">
        <v>515285913.25408</v>
      </c>
      <c r="AJ8" s="12">
        <v>155913116.75962999</v>
      </c>
    </row>
    <row r="9" spans="1:2045 2049:3070 3074:4095 4099:5120 5124:7165 7169:8190 8194:9215 9219:10240 10244:12285 12289:13310 13314:14335 14339:15360 15364:16369" ht="12.75" customHeight="1" x14ac:dyDescent="0.15">
      <c r="A9" s="17">
        <v>2</v>
      </c>
      <c r="B9" s="17" t="s">
        <v>54</v>
      </c>
      <c r="C9" s="38" t="s">
        <v>55</v>
      </c>
      <c r="D9" s="12">
        <v>12252544.5912</v>
      </c>
      <c r="E9" s="12">
        <v>4759952.7654400002</v>
      </c>
      <c r="F9" s="12">
        <v>33579.860800000002</v>
      </c>
      <c r="G9" s="12">
        <v>0</v>
      </c>
      <c r="H9" s="12">
        <v>7459011.9649599995</v>
      </c>
      <c r="I9" s="12">
        <v>41521721.519100003</v>
      </c>
      <c r="J9" s="12">
        <v>40673116.865599997</v>
      </c>
      <c r="K9" s="12">
        <v>17260722.159880001</v>
      </c>
      <c r="L9" s="12">
        <v>-4708560.6510899998</v>
      </c>
      <c r="M9" s="12">
        <v>60561658.632780001</v>
      </c>
      <c r="N9" s="12">
        <v>55601690.739720002</v>
      </c>
      <c r="O9" s="12">
        <v>-73756489.969339997</v>
      </c>
      <c r="P9" s="12">
        <v>4959967.8930599997</v>
      </c>
      <c r="Q9" s="12">
        <v>-3626427.95591</v>
      </c>
      <c r="R9" s="12">
        <v>62410571.88628</v>
      </c>
      <c r="S9" s="12">
        <v>60366574.697059996</v>
      </c>
      <c r="T9" s="12">
        <v>-174755.02434999999</v>
      </c>
      <c r="U9" s="12">
        <v>7925110.5482099997</v>
      </c>
      <c r="V9" s="12">
        <v>0</v>
      </c>
      <c r="W9" s="12">
        <v>7925110.5482099997</v>
      </c>
      <c r="X9" s="12">
        <v>24800</v>
      </c>
      <c r="Y9" s="12">
        <v>796869</v>
      </c>
      <c r="Z9" s="12">
        <v>287624.44365999999</v>
      </c>
      <c r="AA9" s="12">
        <v>25586.303830000001</v>
      </c>
      <c r="AB9" s="12">
        <v>8223095.7591899997</v>
      </c>
      <c r="AC9" s="12">
        <v>714708.59108000004</v>
      </c>
      <c r="AD9" s="12">
        <v>-3168938.3113699998</v>
      </c>
      <c r="AE9" s="12">
        <v>1974733.0398899999</v>
      </c>
      <c r="AF9" s="12">
        <v>0</v>
      </c>
      <c r="AG9" s="12">
        <v>213979746.47510001</v>
      </c>
      <c r="AH9" s="12">
        <v>-85435171.912059993</v>
      </c>
      <c r="AI9" s="12">
        <v>299414918.38716</v>
      </c>
      <c r="AJ9" s="12">
        <v>95611616.854000002</v>
      </c>
    </row>
    <row r="10" spans="1:2045 2049:3070 3074:4095 4099:5120 5124:7165 7169:8190 8194:9215 9219:10240 10244:12285 12289:13310 13314:14335 14339:15360 15364:16369" ht="12.75" customHeight="1" x14ac:dyDescent="0.15">
      <c r="A10" s="17">
        <v>3</v>
      </c>
      <c r="B10" s="17" t="s">
        <v>52</v>
      </c>
      <c r="C10" s="38" t="s">
        <v>53</v>
      </c>
      <c r="D10" s="12">
        <v>3942493.65478</v>
      </c>
      <c r="E10" s="12">
        <v>1310102.17851</v>
      </c>
      <c r="F10" s="12">
        <v>49732.109929999999</v>
      </c>
      <c r="G10" s="12">
        <v>-35623.015520000001</v>
      </c>
      <c r="H10" s="12">
        <v>2618282.3818600001</v>
      </c>
      <c r="I10" s="12">
        <v>26575117.1402</v>
      </c>
      <c r="J10" s="12">
        <v>26575117.1402</v>
      </c>
      <c r="K10" s="12">
        <v>10633785.291759999</v>
      </c>
      <c r="L10" s="12">
        <v>-784214.15468000004</v>
      </c>
      <c r="M10" s="12">
        <v>71902660.405090004</v>
      </c>
      <c r="N10" s="12">
        <v>71702495.603599995</v>
      </c>
      <c r="O10" s="12">
        <v>-63542960.210940003</v>
      </c>
      <c r="P10" s="12">
        <v>200164.80149000001</v>
      </c>
      <c r="Q10" s="12">
        <v>-1804782.3883799999</v>
      </c>
      <c r="R10" s="12">
        <v>41142198.343429998</v>
      </c>
      <c r="S10" s="12">
        <v>39689229.49831</v>
      </c>
      <c r="T10" s="12">
        <v>-4224785.8479199996</v>
      </c>
      <c r="U10" s="12">
        <v>47682.244939999997</v>
      </c>
      <c r="V10" s="12">
        <v>0</v>
      </c>
      <c r="W10" s="12">
        <v>47682.244939999997</v>
      </c>
      <c r="X10" s="12">
        <v>0</v>
      </c>
      <c r="Y10" s="12">
        <v>1258050.294</v>
      </c>
      <c r="Z10" s="12">
        <v>208196.29186999999</v>
      </c>
      <c r="AA10" s="12">
        <v>2138291.9338500001</v>
      </c>
      <c r="AB10" s="12">
        <v>1662191.56168</v>
      </c>
      <c r="AC10" s="12">
        <v>236034.18134000001</v>
      </c>
      <c r="AD10" s="12">
        <v>-374936.35645999998</v>
      </c>
      <c r="AE10" s="12">
        <v>4209110.4893100001</v>
      </c>
      <c r="AF10" s="12">
        <v>-74462.688110000003</v>
      </c>
      <c r="AG10" s="12">
        <v>163955811.83225</v>
      </c>
      <c r="AH10" s="12">
        <v>-70841764.662009999</v>
      </c>
      <c r="AI10" s="12">
        <v>234797576.49426001</v>
      </c>
      <c r="AJ10" s="12">
        <v>59773828.636480004</v>
      </c>
    </row>
    <row r="11" spans="1:2045 2049:3070 3074:4095 4099:5120 5124:7165 7169:8190 8194:9215 9219:10240 10244:12285 12289:13310 13314:14335 14339:15360 15364:16369" ht="12.75" customHeight="1" x14ac:dyDescent="0.15">
      <c r="A11" s="17">
        <v>4</v>
      </c>
      <c r="B11" s="17" t="s">
        <v>57</v>
      </c>
      <c r="C11" s="38" t="s">
        <v>58</v>
      </c>
      <c r="D11" s="12">
        <v>8119613.3026999999</v>
      </c>
      <c r="E11" s="12">
        <v>1648039.33708</v>
      </c>
      <c r="F11" s="12">
        <v>10837.76749</v>
      </c>
      <c r="G11" s="12">
        <v>-50419.271489999999</v>
      </c>
      <c r="H11" s="12">
        <v>6511155.4696199996</v>
      </c>
      <c r="I11" s="12">
        <v>54254.417580000001</v>
      </c>
      <c r="J11" s="12">
        <v>53365.970739999997</v>
      </c>
      <c r="K11" s="12">
        <v>11048231.5196</v>
      </c>
      <c r="L11" s="12">
        <v>-732199.80016999994</v>
      </c>
      <c r="M11" s="12">
        <v>37138788.671920002</v>
      </c>
      <c r="N11" s="12">
        <v>34591515.511399999</v>
      </c>
      <c r="O11" s="12">
        <v>-5079695.2825199999</v>
      </c>
      <c r="P11" s="12">
        <v>2547273.1605199999</v>
      </c>
      <c r="Q11" s="12">
        <v>-4143886.17931</v>
      </c>
      <c r="R11" s="12">
        <v>23789729.573180001</v>
      </c>
      <c r="S11" s="12">
        <v>23475068.009629998</v>
      </c>
      <c r="T11" s="12">
        <v>-31969.27133</v>
      </c>
      <c r="U11" s="12">
        <v>0</v>
      </c>
      <c r="V11" s="12">
        <v>0</v>
      </c>
      <c r="W11" s="12">
        <v>0</v>
      </c>
      <c r="X11" s="12">
        <v>0</v>
      </c>
      <c r="Y11" s="12">
        <v>374219.33296000003</v>
      </c>
      <c r="Z11" s="12">
        <v>4920.8923699999996</v>
      </c>
      <c r="AA11" s="12">
        <v>49509.584860000003</v>
      </c>
      <c r="AB11" s="12">
        <v>1727705.0507100001</v>
      </c>
      <c r="AC11" s="12">
        <v>261660.05687</v>
      </c>
      <c r="AD11" s="12">
        <v>-848780.93426000001</v>
      </c>
      <c r="AE11" s="12">
        <v>1147733.12472</v>
      </c>
      <c r="AF11" s="12">
        <v>-25227.921419999999</v>
      </c>
      <c r="AG11" s="12">
        <v>83716365.527469993</v>
      </c>
      <c r="AH11" s="12">
        <v>-10912178.660499999</v>
      </c>
      <c r="AI11" s="12">
        <v>94628544.187969998</v>
      </c>
      <c r="AJ11" s="12">
        <v>23237632.804409999</v>
      </c>
    </row>
    <row r="12" spans="1:2045 2049:3070 3074:4095 4099:5120 5124:7165 7169:8190 8194:9215 9219:10240 10244:12285 12289:13310 13314:14335 14339:15360 15364:16369" ht="12.75" customHeight="1" x14ac:dyDescent="0.15">
      <c r="A12" s="17">
        <v>5</v>
      </c>
      <c r="B12" s="17" t="s">
        <v>61</v>
      </c>
      <c r="C12" s="38" t="s">
        <v>62</v>
      </c>
      <c r="D12" s="12">
        <v>6355.5262899999998</v>
      </c>
      <c r="E12" s="12">
        <v>0</v>
      </c>
      <c r="F12" s="12">
        <v>0</v>
      </c>
      <c r="G12" s="12">
        <v>0</v>
      </c>
      <c r="H12" s="12">
        <v>6355.5262899999998</v>
      </c>
      <c r="I12" s="12">
        <v>59209.74</v>
      </c>
      <c r="J12" s="12">
        <v>59209.74</v>
      </c>
      <c r="K12" s="12">
        <v>0</v>
      </c>
      <c r="L12" s="12">
        <v>-67.218630000000005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164269.62361000001</v>
      </c>
      <c r="V12" s="12">
        <v>0</v>
      </c>
      <c r="W12" s="12">
        <v>164269.62361000001</v>
      </c>
      <c r="X12" s="12">
        <v>0</v>
      </c>
      <c r="Y12" s="12">
        <v>42533.593950000002</v>
      </c>
      <c r="Z12" s="12">
        <v>130.78468000000001</v>
      </c>
      <c r="AA12" s="12">
        <v>0</v>
      </c>
      <c r="AB12" s="12">
        <v>51687.950400000002</v>
      </c>
      <c r="AC12" s="12">
        <v>1152.55034</v>
      </c>
      <c r="AD12" s="12">
        <v>-394.03255999999999</v>
      </c>
      <c r="AE12" s="12">
        <v>554.40841999999998</v>
      </c>
      <c r="AF12" s="12">
        <v>0</v>
      </c>
      <c r="AG12" s="12">
        <v>325894.17768999998</v>
      </c>
      <c r="AH12" s="12">
        <v>-461.25119000000001</v>
      </c>
      <c r="AI12" s="12">
        <v>326355.42888000002</v>
      </c>
      <c r="AJ12" s="12">
        <v>60000</v>
      </c>
    </row>
    <row r="13" spans="1:2045 2049:3070 3074:4095 4099:5120 5124:7165 7169:8190 8194:9215 9219:10240 10244:12285 12289:13310 13314:14335 14339:15360 15364:16369" ht="12.75" customHeight="1" x14ac:dyDescent="0.15">
      <c r="A13" s="17"/>
      <c r="B13" s="17"/>
      <c r="C13" s="39" t="s">
        <v>196</v>
      </c>
      <c r="D13" s="25">
        <v>46947970.349069998</v>
      </c>
      <c r="E13" s="25">
        <v>20534731.327130001</v>
      </c>
      <c r="F13" s="25">
        <v>153151.24017999999</v>
      </c>
      <c r="G13" s="25">
        <v>-299214.66813000001</v>
      </c>
      <c r="H13" s="25">
        <v>26559302.449889999</v>
      </c>
      <c r="I13" s="25">
        <v>154145038.71751001</v>
      </c>
      <c r="J13" s="25">
        <v>153295520.51717001</v>
      </c>
      <c r="K13" s="25">
        <v>48433757.84522</v>
      </c>
      <c r="L13" s="25">
        <v>-6252790.6513900002</v>
      </c>
      <c r="M13" s="25">
        <v>217801132.13066</v>
      </c>
      <c r="N13" s="25">
        <v>172727441.70357999</v>
      </c>
      <c r="O13" s="25">
        <v>-354741193.25708002</v>
      </c>
      <c r="P13" s="25">
        <v>45073690.427079998</v>
      </c>
      <c r="Q13" s="25">
        <v>-37761731.984860003</v>
      </c>
      <c r="R13" s="25">
        <v>194777585.73611999</v>
      </c>
      <c r="S13" s="25">
        <v>190964908.40463999</v>
      </c>
      <c r="T13" s="25">
        <v>-4431510.1436000001</v>
      </c>
      <c r="U13" s="25">
        <v>25852281.473999999</v>
      </c>
      <c r="V13" s="25">
        <v>0</v>
      </c>
      <c r="W13" s="25">
        <v>24836483.16948</v>
      </c>
      <c r="X13" s="25">
        <v>171899.13211999999</v>
      </c>
      <c r="Y13" s="25">
        <v>5897992.8288000003</v>
      </c>
      <c r="Z13" s="25">
        <v>685055.87792999996</v>
      </c>
      <c r="AA13" s="25">
        <v>2231256.64365</v>
      </c>
      <c r="AB13" s="25">
        <v>15111973.57116</v>
      </c>
      <c r="AC13" s="25">
        <v>11381942.7312</v>
      </c>
      <c r="AD13" s="25">
        <v>-5443089.1760099996</v>
      </c>
      <c r="AE13" s="25">
        <v>11931064.65054</v>
      </c>
      <c r="AF13" s="25">
        <v>-154826.1833</v>
      </c>
      <c r="AG13" s="25">
        <v>735368951.68798006</v>
      </c>
      <c r="AH13" s="25">
        <v>-409084356.06436998</v>
      </c>
      <c r="AI13" s="25">
        <v>1144453307.7523501</v>
      </c>
      <c r="AJ13" s="25">
        <v>334596195.05452001</v>
      </c>
    </row>
    <row r="14" spans="1:2045 2049:3070 3074:4095 4099:5120 5124:7165 7169:8190 8194:9215 9219:10240 10244:12285 12289:13310 13314:14335 14339:15360 15364:16369" ht="12.75" customHeight="1" x14ac:dyDescent="0.15">
      <c r="A14" s="17"/>
      <c r="B14" s="17"/>
      <c r="C14" s="37" t="s">
        <v>197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2045 2049:3070 3074:4095 4099:5120 5124:7165 7169:8190 8194:9215 9219:10240 10244:12285 12289:13310 13314:14335 14339:15360 15364:16369" ht="12.75" customHeight="1" x14ac:dyDescent="0.15">
      <c r="A15" s="17">
        <v>6</v>
      </c>
      <c r="B15" s="17" t="s">
        <v>66</v>
      </c>
      <c r="C15" s="38" t="s">
        <v>67</v>
      </c>
      <c r="D15" s="12">
        <v>9036179.7235300001</v>
      </c>
      <c r="E15" s="12">
        <v>5953617.4567099996</v>
      </c>
      <c r="F15" s="12">
        <v>56134.530899999998</v>
      </c>
      <c r="G15" s="12">
        <v>0</v>
      </c>
      <c r="H15" s="12">
        <v>3026427.7359199999</v>
      </c>
      <c r="I15" s="12">
        <v>1429952.2558299999</v>
      </c>
      <c r="J15" s="12">
        <v>1003886.69915</v>
      </c>
      <c r="K15" s="12">
        <v>5563099.1547100004</v>
      </c>
      <c r="L15" s="12">
        <v>-3.0274399999999999</v>
      </c>
      <c r="M15" s="12">
        <v>46544006.043909997</v>
      </c>
      <c r="N15" s="12">
        <v>41987578.965779997</v>
      </c>
      <c r="O15" s="12">
        <v>-2267818.5421199999</v>
      </c>
      <c r="P15" s="12">
        <v>4556427.0781300003</v>
      </c>
      <c r="Q15" s="12">
        <v>-3491303.51767</v>
      </c>
      <c r="R15" s="12">
        <v>4937106.5248600002</v>
      </c>
      <c r="S15" s="12">
        <v>4937106.5248600002</v>
      </c>
      <c r="T15" s="12">
        <v>-62414.050219999997</v>
      </c>
      <c r="U15" s="12">
        <v>904290.41099999996</v>
      </c>
      <c r="V15" s="12">
        <v>0</v>
      </c>
      <c r="W15" s="12">
        <v>904290.41099999996</v>
      </c>
      <c r="X15" s="12">
        <v>49155.191500000001</v>
      </c>
      <c r="Y15" s="12">
        <v>108387.70606</v>
      </c>
      <c r="Z15" s="12">
        <v>279020.06628000003</v>
      </c>
      <c r="AA15" s="12">
        <v>106045.86326</v>
      </c>
      <c r="AB15" s="12">
        <v>2447213.54275</v>
      </c>
      <c r="AC15" s="12">
        <v>7006114.0836300002</v>
      </c>
      <c r="AD15" s="12">
        <v>-127755.4737</v>
      </c>
      <c r="AE15" s="12">
        <v>220900.97777</v>
      </c>
      <c r="AF15" s="12">
        <v>-65.819999999999993</v>
      </c>
      <c r="AG15" s="12">
        <v>78631471.545090005</v>
      </c>
      <c r="AH15" s="12">
        <v>-5949360.4311499996</v>
      </c>
      <c r="AI15" s="12">
        <v>84580831.976239994</v>
      </c>
      <c r="AJ15" s="12">
        <v>5882574.6933599999</v>
      </c>
    </row>
    <row r="16" spans="1:2045 2049:3070 3074:4095 4099:5120 5124:7165 7169:8190 8194:9215 9219:10240 10244:12285 12289:13310 13314:14335 14339:15360 15364:16369" ht="12.75" customHeight="1" x14ac:dyDescent="0.15">
      <c r="A16" s="17">
        <v>7</v>
      </c>
      <c r="B16" s="17" t="s">
        <v>91</v>
      </c>
      <c r="C16" s="38" t="s">
        <v>208</v>
      </c>
      <c r="D16" s="12">
        <v>1521730.47902</v>
      </c>
      <c r="E16" s="12">
        <v>556460.22011999995</v>
      </c>
      <c r="F16" s="12">
        <v>4411.5676700000004</v>
      </c>
      <c r="G16" s="12">
        <v>0</v>
      </c>
      <c r="H16" s="12">
        <v>960858.69123</v>
      </c>
      <c r="I16" s="12">
        <v>0</v>
      </c>
      <c r="J16" s="12">
        <v>0</v>
      </c>
      <c r="K16" s="12">
        <v>4179281.99388</v>
      </c>
      <c r="L16" s="12">
        <v>-27719.551200000002</v>
      </c>
      <c r="M16" s="12">
        <v>21286165.39855</v>
      </c>
      <c r="N16" s="12">
        <v>21193883.78238</v>
      </c>
      <c r="O16" s="12">
        <v>-33351035.395470001</v>
      </c>
      <c r="P16" s="12">
        <v>92281.616169999805</v>
      </c>
      <c r="Q16" s="12">
        <v>-2664812.0606800001</v>
      </c>
      <c r="R16" s="12">
        <v>3561623.3792900001</v>
      </c>
      <c r="S16" s="12">
        <v>3561513.2702899999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1025654.22132</v>
      </c>
      <c r="Z16" s="12">
        <v>19810.320159999999</v>
      </c>
      <c r="AA16" s="12">
        <v>32500.839779999998</v>
      </c>
      <c r="AB16" s="12">
        <v>831467.38202999998</v>
      </c>
      <c r="AC16" s="12">
        <v>38875.189810000003</v>
      </c>
      <c r="AD16" s="12">
        <v>-50543.946969999997</v>
      </c>
      <c r="AE16" s="12">
        <v>402655.65684000001</v>
      </c>
      <c r="AF16" s="12">
        <v>-190.42737</v>
      </c>
      <c r="AG16" s="12">
        <v>32899764.860679999</v>
      </c>
      <c r="AH16" s="12">
        <v>-36094301.381690003</v>
      </c>
      <c r="AI16" s="12">
        <v>68994066.242369995</v>
      </c>
      <c r="AJ16" s="12">
        <v>0</v>
      </c>
    </row>
    <row r="17" spans="1:36" ht="12.75" customHeight="1" x14ac:dyDescent="0.15">
      <c r="A17" s="17">
        <v>8</v>
      </c>
      <c r="B17" s="17" t="s">
        <v>83</v>
      </c>
      <c r="C17" s="38" t="s">
        <v>227</v>
      </c>
      <c r="D17" s="12">
        <v>2929718.37947</v>
      </c>
      <c r="E17" s="12">
        <v>590472.82305000001</v>
      </c>
      <c r="F17" s="12">
        <v>0</v>
      </c>
      <c r="G17" s="12">
        <v>0</v>
      </c>
      <c r="H17" s="12">
        <v>2339245.5564199998</v>
      </c>
      <c r="I17" s="12">
        <v>2849560.9130699998</v>
      </c>
      <c r="J17" s="12">
        <v>2806796.9249499999</v>
      </c>
      <c r="K17" s="12">
        <v>13676738.702570001</v>
      </c>
      <c r="L17" s="12">
        <v>-20924.63421</v>
      </c>
      <c r="M17" s="12">
        <v>33028829.64731</v>
      </c>
      <c r="N17" s="12">
        <v>21596900.58678</v>
      </c>
      <c r="O17" s="12">
        <v>-6399063.1255200002</v>
      </c>
      <c r="P17" s="12">
        <v>11431929.060529999</v>
      </c>
      <c r="Q17" s="12">
        <v>-3261425.4666400002</v>
      </c>
      <c r="R17" s="12">
        <v>400.01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1747909.52562</v>
      </c>
      <c r="Z17" s="12">
        <v>61.768360000000001</v>
      </c>
      <c r="AA17" s="12">
        <v>808049.35499999998</v>
      </c>
      <c r="AB17" s="12">
        <v>1353825.52672</v>
      </c>
      <c r="AC17" s="12">
        <v>88980.148620000007</v>
      </c>
      <c r="AD17" s="12">
        <v>-16807.531709999999</v>
      </c>
      <c r="AE17" s="12">
        <v>409588.99179</v>
      </c>
      <c r="AF17" s="12">
        <v>-628.68889000000001</v>
      </c>
      <c r="AG17" s="12">
        <v>56893662.968529999</v>
      </c>
      <c r="AH17" s="12">
        <v>-9698849.4469700009</v>
      </c>
      <c r="AI17" s="12">
        <v>66592512.4155</v>
      </c>
      <c r="AJ17" s="12">
        <v>2785646.7274799999</v>
      </c>
    </row>
    <row r="18" spans="1:36" ht="12.75" customHeight="1" x14ac:dyDescent="0.15">
      <c r="A18" s="17">
        <v>9</v>
      </c>
      <c r="B18" s="17" t="s">
        <v>75</v>
      </c>
      <c r="C18" s="38" t="s">
        <v>76</v>
      </c>
      <c r="D18" s="12">
        <v>4716894.4928599996</v>
      </c>
      <c r="E18" s="12">
        <v>2105875.1952599999</v>
      </c>
      <c r="F18" s="12">
        <v>0</v>
      </c>
      <c r="G18" s="12">
        <v>0</v>
      </c>
      <c r="H18" s="12">
        <v>2611019.2976000002</v>
      </c>
      <c r="I18" s="12">
        <v>4947.0283300000001</v>
      </c>
      <c r="J18" s="12">
        <v>0</v>
      </c>
      <c r="K18" s="12">
        <v>13485838.395889999</v>
      </c>
      <c r="L18" s="12">
        <v>-722.24724000000003</v>
      </c>
      <c r="M18" s="12">
        <v>24348177.929019999</v>
      </c>
      <c r="N18" s="12">
        <v>20180363.937109999</v>
      </c>
      <c r="O18" s="12">
        <v>-1772848.5672299999</v>
      </c>
      <c r="P18" s="12">
        <v>4167813.9919099999</v>
      </c>
      <c r="Q18" s="12">
        <v>-6452135.86381</v>
      </c>
      <c r="R18" s="12">
        <v>0</v>
      </c>
      <c r="S18" s="12">
        <v>0</v>
      </c>
      <c r="T18" s="12">
        <v>0</v>
      </c>
      <c r="U18" s="12">
        <v>2542380.8790899999</v>
      </c>
      <c r="V18" s="12">
        <v>-105248.20364000001</v>
      </c>
      <c r="W18" s="12">
        <v>2542380.8790899999</v>
      </c>
      <c r="X18" s="12">
        <v>263792.73334999999</v>
      </c>
      <c r="Y18" s="12">
        <v>176.40076999999999</v>
      </c>
      <c r="Z18" s="12">
        <v>216000.0025</v>
      </c>
      <c r="AA18" s="12">
        <v>389424.74079000001</v>
      </c>
      <c r="AB18" s="12">
        <v>1501935.49022</v>
      </c>
      <c r="AC18" s="12">
        <v>471909.87355999998</v>
      </c>
      <c r="AD18" s="12">
        <v>-142895.93231</v>
      </c>
      <c r="AE18" s="12">
        <v>256362.17825</v>
      </c>
      <c r="AF18" s="12">
        <v>-1547.8733400000001</v>
      </c>
      <c r="AG18" s="12">
        <v>48197840.14463</v>
      </c>
      <c r="AH18" s="12">
        <v>-8475398.6875700001</v>
      </c>
      <c r="AI18" s="12">
        <v>56673238.832199998</v>
      </c>
      <c r="AJ18" s="12">
        <v>945000</v>
      </c>
    </row>
    <row r="19" spans="1:36" ht="12.75" customHeight="1" x14ac:dyDescent="0.15">
      <c r="A19" s="17">
        <v>10</v>
      </c>
      <c r="B19" s="17" t="s">
        <v>63</v>
      </c>
      <c r="C19" s="38" t="s">
        <v>64</v>
      </c>
      <c r="D19" s="12">
        <v>513528.11090000003</v>
      </c>
      <c r="E19" s="12">
        <v>171907.16084</v>
      </c>
      <c r="F19" s="12">
        <v>0</v>
      </c>
      <c r="G19" s="12">
        <v>-13980.31835</v>
      </c>
      <c r="H19" s="12">
        <v>355601.26841000002</v>
      </c>
      <c r="I19" s="12">
        <v>0</v>
      </c>
      <c r="J19" s="12">
        <v>0</v>
      </c>
      <c r="K19" s="12">
        <v>2261406.7567799999</v>
      </c>
      <c r="L19" s="12">
        <v>-3624.64678</v>
      </c>
      <c r="M19" s="12">
        <v>11925193.981690001</v>
      </c>
      <c r="N19" s="12">
        <v>11925193.981690001</v>
      </c>
      <c r="O19" s="12">
        <v>-35227930.476960003</v>
      </c>
      <c r="P19" s="12">
        <v>0</v>
      </c>
      <c r="Q19" s="12">
        <v>-116726.35588</v>
      </c>
      <c r="R19" s="12">
        <v>74709.05</v>
      </c>
      <c r="S19" s="12">
        <v>73488.75</v>
      </c>
      <c r="T19" s="12">
        <v>0</v>
      </c>
      <c r="U19" s="12">
        <v>0</v>
      </c>
      <c r="V19" s="12">
        <v>0</v>
      </c>
      <c r="W19" s="12">
        <v>0</v>
      </c>
      <c r="X19" s="12">
        <v>43.978000000000002</v>
      </c>
      <c r="Y19" s="12">
        <v>879260.20126999996</v>
      </c>
      <c r="Z19" s="12">
        <v>0</v>
      </c>
      <c r="AA19" s="12">
        <v>508.27499999999998</v>
      </c>
      <c r="AB19" s="12">
        <v>2104959.7742300001</v>
      </c>
      <c r="AC19" s="12">
        <v>-79884.366989999995</v>
      </c>
      <c r="AD19" s="12">
        <v>-844468.66945000004</v>
      </c>
      <c r="AE19" s="12">
        <v>317268.85651000001</v>
      </c>
      <c r="AF19" s="12">
        <v>-150</v>
      </c>
      <c r="AG19" s="12">
        <v>17996994.617389999</v>
      </c>
      <c r="AH19" s="12">
        <v>-36206880.467419997</v>
      </c>
      <c r="AI19" s="12">
        <v>54203875.084810004</v>
      </c>
      <c r="AJ19" s="12">
        <v>75000</v>
      </c>
    </row>
    <row r="20" spans="1:36" ht="12.75" customHeight="1" x14ac:dyDescent="0.15">
      <c r="A20" s="17">
        <v>11</v>
      </c>
      <c r="B20" s="17" t="s">
        <v>65</v>
      </c>
      <c r="C20" s="38" t="s">
        <v>228</v>
      </c>
      <c r="D20" s="12">
        <v>1735936.1355399999</v>
      </c>
      <c r="E20" s="12">
        <v>1243561.6094599999</v>
      </c>
      <c r="F20" s="12">
        <v>0</v>
      </c>
      <c r="G20" s="12">
        <v>0</v>
      </c>
      <c r="H20" s="12">
        <v>492246.87390000001</v>
      </c>
      <c r="I20" s="12">
        <v>419.46681999999998</v>
      </c>
      <c r="J20" s="12">
        <v>141.50970000000001</v>
      </c>
      <c r="K20" s="12">
        <v>1978629.2834699999</v>
      </c>
      <c r="L20" s="12">
        <v>-18189.541359999999</v>
      </c>
      <c r="M20" s="12">
        <v>10748008.662219999</v>
      </c>
      <c r="N20" s="12">
        <v>5185613.5682499995</v>
      </c>
      <c r="O20" s="12">
        <v>-7769881.9528400004</v>
      </c>
      <c r="P20" s="12">
        <v>5562395.0939699998</v>
      </c>
      <c r="Q20" s="12">
        <v>-21202595.502829999</v>
      </c>
      <c r="R20" s="12">
        <v>60.5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8611.7549999999992</v>
      </c>
      <c r="Y20" s="12">
        <v>306628.87173000001</v>
      </c>
      <c r="Z20" s="12">
        <v>1895.74125</v>
      </c>
      <c r="AA20" s="12">
        <v>829660.87684000004</v>
      </c>
      <c r="AB20" s="12">
        <v>1433621.5057900001</v>
      </c>
      <c r="AC20" s="12">
        <v>105071.61818</v>
      </c>
      <c r="AD20" s="12">
        <v>-175052.94859000001</v>
      </c>
      <c r="AE20" s="12">
        <v>2901833.4846100002</v>
      </c>
      <c r="AF20" s="12">
        <v>-142.92660000000001</v>
      </c>
      <c r="AG20" s="12">
        <v>20050377.901450001</v>
      </c>
      <c r="AH20" s="12">
        <v>-29165862.872219998</v>
      </c>
      <c r="AI20" s="12">
        <v>49216240.773670003</v>
      </c>
      <c r="AJ20" s="12">
        <v>141.49131</v>
      </c>
    </row>
    <row r="21" spans="1:36" ht="12.75" customHeight="1" x14ac:dyDescent="0.15">
      <c r="A21" s="17">
        <v>12</v>
      </c>
      <c r="B21" s="17" t="s">
        <v>86</v>
      </c>
      <c r="C21" s="38" t="s">
        <v>87</v>
      </c>
      <c r="D21" s="12">
        <v>2876069.7917399998</v>
      </c>
      <c r="E21" s="12">
        <v>994628.21166000003</v>
      </c>
      <c r="F21" s="12">
        <v>5181.9652299999998</v>
      </c>
      <c r="G21" s="12">
        <v>0</v>
      </c>
      <c r="H21" s="12">
        <v>1876259.61485</v>
      </c>
      <c r="I21" s="12">
        <v>27180.696230000001</v>
      </c>
      <c r="J21" s="12">
        <v>0</v>
      </c>
      <c r="K21" s="12">
        <v>4707890.2870399999</v>
      </c>
      <c r="L21" s="12">
        <v>-624.92123000000004</v>
      </c>
      <c r="M21" s="12">
        <v>20700688.675360002</v>
      </c>
      <c r="N21" s="12">
        <v>15107551.451470001</v>
      </c>
      <c r="O21" s="12">
        <v>-2774229.49382</v>
      </c>
      <c r="P21" s="12">
        <v>5593137.22389</v>
      </c>
      <c r="Q21" s="12">
        <v>-4039294.7535899999</v>
      </c>
      <c r="R21" s="12">
        <v>1102601.54984</v>
      </c>
      <c r="S21" s="12">
        <v>1101866.3914000001</v>
      </c>
      <c r="T21" s="12">
        <v>-50396.640890000002</v>
      </c>
      <c r="U21" s="12">
        <v>1705195.6975</v>
      </c>
      <c r="V21" s="12">
        <v>0</v>
      </c>
      <c r="W21" s="12">
        <v>1705195.6975</v>
      </c>
      <c r="X21" s="12">
        <v>0</v>
      </c>
      <c r="Y21" s="12">
        <v>39946.591820000001</v>
      </c>
      <c r="Z21" s="12">
        <v>179728.28304000001</v>
      </c>
      <c r="AA21" s="12">
        <v>220317.149</v>
      </c>
      <c r="AB21" s="12">
        <v>417204.01381999999</v>
      </c>
      <c r="AC21" s="12">
        <v>85182.858989999993</v>
      </c>
      <c r="AD21" s="12">
        <v>-20980.988600000001</v>
      </c>
      <c r="AE21" s="12">
        <v>146680.37208</v>
      </c>
      <c r="AF21" s="12">
        <v>-244.61676</v>
      </c>
      <c r="AG21" s="12">
        <v>32208685.966460001</v>
      </c>
      <c r="AH21" s="12">
        <v>-6885771.4148899997</v>
      </c>
      <c r="AI21" s="12">
        <v>39094457.381350003</v>
      </c>
      <c r="AJ21" s="12">
        <v>1086495.7522199999</v>
      </c>
    </row>
    <row r="22" spans="1:36" ht="12.75" customHeight="1" x14ac:dyDescent="0.15">
      <c r="A22" s="17">
        <v>13</v>
      </c>
      <c r="B22" s="17" t="s">
        <v>79</v>
      </c>
      <c r="C22" s="38" t="s">
        <v>80</v>
      </c>
      <c r="D22" s="12">
        <v>1802683.87949</v>
      </c>
      <c r="E22" s="12">
        <v>619544.02605999995</v>
      </c>
      <c r="F22" s="12">
        <v>0</v>
      </c>
      <c r="G22" s="12">
        <v>0</v>
      </c>
      <c r="H22" s="12">
        <v>1183139.8534299999</v>
      </c>
      <c r="I22" s="12">
        <v>7012.6164099999996</v>
      </c>
      <c r="J22" s="12">
        <v>0</v>
      </c>
      <c r="K22" s="12">
        <v>7210673.58287</v>
      </c>
      <c r="L22" s="12">
        <v>-2281.0032799999999</v>
      </c>
      <c r="M22" s="12">
        <v>23174524.555070002</v>
      </c>
      <c r="N22" s="12">
        <v>19505375.182300001</v>
      </c>
      <c r="O22" s="12">
        <v>-1970820.1674200001</v>
      </c>
      <c r="P22" s="12">
        <v>3669149.3727699998</v>
      </c>
      <c r="Q22" s="12">
        <v>-134541.16871999999</v>
      </c>
      <c r="R22" s="12">
        <v>996241.23734999995</v>
      </c>
      <c r="S22" s="12">
        <v>995331.23734999995</v>
      </c>
      <c r="T22" s="12">
        <v>-10677.598260000001</v>
      </c>
      <c r="U22" s="12">
        <v>1504142.4669999999</v>
      </c>
      <c r="V22" s="12">
        <v>0</v>
      </c>
      <c r="W22" s="12">
        <v>1504142.4669999999</v>
      </c>
      <c r="X22" s="12">
        <v>0</v>
      </c>
      <c r="Y22" s="12">
        <v>5357.3070900000002</v>
      </c>
      <c r="Z22" s="12">
        <v>0</v>
      </c>
      <c r="AA22" s="12">
        <v>13522.552180000001</v>
      </c>
      <c r="AB22" s="12">
        <v>560350.38295</v>
      </c>
      <c r="AC22" s="12">
        <v>153864.62817000001</v>
      </c>
      <c r="AD22" s="12">
        <v>-25697.075700000001</v>
      </c>
      <c r="AE22" s="12">
        <v>114346.97129</v>
      </c>
      <c r="AF22" s="12">
        <v>-82.066280000000006</v>
      </c>
      <c r="AG22" s="12">
        <v>35542720.179870002</v>
      </c>
      <c r="AH22" s="12">
        <v>-2144099.0796599998</v>
      </c>
      <c r="AI22" s="12">
        <v>37686819.25953</v>
      </c>
      <c r="AJ22" s="12">
        <v>966140</v>
      </c>
    </row>
    <row r="23" spans="1:36" ht="12.75" customHeight="1" x14ac:dyDescent="0.15">
      <c r="A23" s="17">
        <v>14</v>
      </c>
      <c r="B23" s="17" t="s">
        <v>68</v>
      </c>
      <c r="C23" s="38" t="s">
        <v>209</v>
      </c>
      <c r="D23" s="12">
        <v>208957.21950000001</v>
      </c>
      <c r="E23" s="12">
        <v>42592.10355</v>
      </c>
      <c r="F23" s="12">
        <v>0</v>
      </c>
      <c r="G23" s="12">
        <v>0</v>
      </c>
      <c r="H23" s="12">
        <v>166365.11595000001</v>
      </c>
      <c r="I23" s="12">
        <v>16726.564259999999</v>
      </c>
      <c r="J23" s="12">
        <v>0</v>
      </c>
      <c r="K23" s="12">
        <v>72060.965419999993</v>
      </c>
      <c r="L23" s="12">
        <v>-49.471420000000002</v>
      </c>
      <c r="M23" s="12">
        <v>3306475.1178799998</v>
      </c>
      <c r="N23" s="12">
        <v>3178102.0290100002</v>
      </c>
      <c r="O23" s="12">
        <v>-17791948.74467</v>
      </c>
      <c r="P23" s="12">
        <v>128373.08887000001</v>
      </c>
      <c r="Q23" s="12">
        <v>-612353.22927000001</v>
      </c>
      <c r="R23" s="12">
        <v>2384.8444800000002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9.5</v>
      </c>
      <c r="Y23" s="12">
        <v>2553318.2882099999</v>
      </c>
      <c r="Z23" s="12">
        <v>25565.93</v>
      </c>
      <c r="AA23" s="12">
        <v>150014.55197</v>
      </c>
      <c r="AB23" s="12">
        <v>376376.56919000001</v>
      </c>
      <c r="AC23" s="12">
        <v>-12221.285169999999</v>
      </c>
      <c r="AD23" s="12">
        <v>-43482.22279</v>
      </c>
      <c r="AE23" s="12">
        <v>882834.39836999995</v>
      </c>
      <c r="AF23" s="12">
        <v>0</v>
      </c>
      <c r="AG23" s="12">
        <v>7582502.6641100002</v>
      </c>
      <c r="AH23" s="12">
        <v>-18447833.66815</v>
      </c>
      <c r="AI23" s="12">
        <v>26030336.332260001</v>
      </c>
      <c r="AJ23" s="12">
        <v>0</v>
      </c>
    </row>
    <row r="24" spans="1:36" ht="12.75" customHeight="1" x14ac:dyDescent="0.15">
      <c r="A24" s="17">
        <v>15</v>
      </c>
      <c r="B24" s="17" t="s">
        <v>88</v>
      </c>
      <c r="C24" s="38" t="s">
        <v>210</v>
      </c>
      <c r="D24" s="12">
        <v>1653523.04479</v>
      </c>
      <c r="E24" s="12">
        <v>10169.37305</v>
      </c>
      <c r="F24" s="12">
        <v>0</v>
      </c>
      <c r="G24" s="12">
        <v>0</v>
      </c>
      <c r="H24" s="12">
        <v>1643353.6717399999</v>
      </c>
      <c r="I24" s="12">
        <v>304559.79080999998</v>
      </c>
      <c r="J24" s="12">
        <v>297790.57520000002</v>
      </c>
      <c r="K24" s="12">
        <v>7757388.2511099996</v>
      </c>
      <c r="L24" s="12">
        <v>-79.881479999999996</v>
      </c>
      <c r="M24" s="12">
        <v>6383210.7306199996</v>
      </c>
      <c r="N24" s="12">
        <v>6330135.9633600004</v>
      </c>
      <c r="O24" s="12">
        <v>-42826.364049999996</v>
      </c>
      <c r="P24" s="12">
        <v>53074.767260000001</v>
      </c>
      <c r="Q24" s="12">
        <v>-100.42552999999999</v>
      </c>
      <c r="R24" s="12">
        <v>6647525.1811600002</v>
      </c>
      <c r="S24" s="12">
        <v>6647525.1811600002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3661.9110000000001</v>
      </c>
      <c r="AB24" s="12">
        <v>67523.357399999994</v>
      </c>
      <c r="AC24" s="12">
        <v>2501.9054700000002</v>
      </c>
      <c r="AD24" s="12">
        <v>-1109.2346199999999</v>
      </c>
      <c r="AE24" s="12">
        <v>31848.745869999999</v>
      </c>
      <c r="AF24" s="12">
        <v>0</v>
      </c>
      <c r="AG24" s="12">
        <v>22851742.918230001</v>
      </c>
      <c r="AH24" s="12">
        <v>-44115.905680000003</v>
      </c>
      <c r="AI24" s="12">
        <v>22895858.823910002</v>
      </c>
      <c r="AJ24" s="12">
        <v>2728685</v>
      </c>
    </row>
    <row r="25" spans="1:36" ht="12.75" customHeight="1" x14ac:dyDescent="0.15">
      <c r="A25" s="17">
        <v>16</v>
      </c>
      <c r="B25" s="17" t="s">
        <v>89</v>
      </c>
      <c r="C25" s="38" t="s">
        <v>90</v>
      </c>
      <c r="D25" s="12">
        <v>682374.31906000001</v>
      </c>
      <c r="E25" s="12">
        <v>207800.49648999999</v>
      </c>
      <c r="F25" s="12">
        <v>0</v>
      </c>
      <c r="G25" s="12">
        <v>-12871.17166</v>
      </c>
      <c r="H25" s="12">
        <v>487444.99423000001</v>
      </c>
      <c r="I25" s="12">
        <v>0</v>
      </c>
      <c r="J25" s="12">
        <v>0</v>
      </c>
      <c r="K25" s="12">
        <v>2691738.7600400001</v>
      </c>
      <c r="L25" s="12">
        <v>-476.09764999999999</v>
      </c>
      <c r="M25" s="12">
        <v>16587863.404100001</v>
      </c>
      <c r="N25" s="12">
        <v>16522575.400830001</v>
      </c>
      <c r="O25" s="12">
        <v>-433898.00368000002</v>
      </c>
      <c r="P25" s="12">
        <v>65288.003270000001</v>
      </c>
      <c r="Q25" s="12">
        <v>-93720.729659999997</v>
      </c>
      <c r="R25" s="12">
        <v>311505.11809</v>
      </c>
      <c r="S25" s="12">
        <v>310708.49329999997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12537.754000000001</v>
      </c>
      <c r="AB25" s="12">
        <v>212032.88398000001</v>
      </c>
      <c r="AC25" s="12">
        <v>8608.6588100000008</v>
      </c>
      <c r="AD25" s="12">
        <v>-3491.2714099999998</v>
      </c>
      <c r="AE25" s="12">
        <v>35861.127560000001</v>
      </c>
      <c r="AF25" s="12">
        <v>-2140.8345100000001</v>
      </c>
      <c r="AG25" s="12">
        <v>20542522.02564</v>
      </c>
      <c r="AH25" s="12">
        <v>-546598.10857000004</v>
      </c>
      <c r="AI25" s="12">
        <v>21089120.134210002</v>
      </c>
      <c r="AJ25" s="12">
        <v>0</v>
      </c>
    </row>
    <row r="26" spans="1:36" ht="12.75" customHeight="1" x14ac:dyDescent="0.15">
      <c r="A26" s="17">
        <v>17</v>
      </c>
      <c r="B26" s="17" t="s">
        <v>69</v>
      </c>
      <c r="C26" s="38" t="s">
        <v>70</v>
      </c>
      <c r="D26" s="12">
        <v>999833.25603000005</v>
      </c>
      <c r="E26" s="12">
        <v>697869.27326000005</v>
      </c>
      <c r="F26" s="12">
        <v>15318.509840000001</v>
      </c>
      <c r="G26" s="12">
        <v>-3732.76</v>
      </c>
      <c r="H26" s="12">
        <v>290378.23293</v>
      </c>
      <c r="I26" s="12">
        <v>26.8565</v>
      </c>
      <c r="J26" s="12">
        <v>0</v>
      </c>
      <c r="K26" s="12">
        <v>1346905.0448100001</v>
      </c>
      <c r="L26" s="12">
        <v>-1377.53567</v>
      </c>
      <c r="M26" s="12">
        <v>9586072.8441000003</v>
      </c>
      <c r="N26" s="12">
        <v>5833460.1899600001</v>
      </c>
      <c r="O26" s="12">
        <v>-319200.08765</v>
      </c>
      <c r="P26" s="12">
        <v>3752612.6541400002</v>
      </c>
      <c r="Q26" s="12">
        <v>-529190.21748999995</v>
      </c>
      <c r="R26" s="12">
        <v>2264107.16555</v>
      </c>
      <c r="S26" s="12">
        <v>2264097.1355499998</v>
      </c>
      <c r="T26" s="12">
        <v>-26185.92208</v>
      </c>
      <c r="U26" s="12">
        <v>939920.50268999999</v>
      </c>
      <c r="V26" s="12">
        <v>-38395.427230000001</v>
      </c>
      <c r="W26" s="12">
        <v>939920.50268999999</v>
      </c>
      <c r="X26" s="12">
        <v>0</v>
      </c>
      <c r="Y26" s="12">
        <v>14170.40568</v>
      </c>
      <c r="Z26" s="12">
        <v>150.44483</v>
      </c>
      <c r="AA26" s="12">
        <v>27414.23085</v>
      </c>
      <c r="AB26" s="12">
        <v>941270.71706000005</v>
      </c>
      <c r="AC26" s="12">
        <v>109214.57227</v>
      </c>
      <c r="AD26" s="12">
        <v>-14927.81803</v>
      </c>
      <c r="AE26" s="12">
        <v>157130.40410000001</v>
      </c>
      <c r="AF26" s="12">
        <v>0</v>
      </c>
      <c r="AG26" s="12">
        <v>16386216.44447</v>
      </c>
      <c r="AH26" s="12">
        <v>-933009.76815000002</v>
      </c>
      <c r="AI26" s="12">
        <v>17319226.212620001</v>
      </c>
      <c r="AJ26" s="12">
        <v>3200935.7113199998</v>
      </c>
    </row>
    <row r="27" spans="1:36" ht="12.75" customHeight="1" x14ac:dyDescent="0.15">
      <c r="A27" s="17">
        <v>18</v>
      </c>
      <c r="B27" s="17" t="s">
        <v>84</v>
      </c>
      <c r="C27" s="38" t="s">
        <v>85</v>
      </c>
      <c r="D27" s="12">
        <v>195424.50876</v>
      </c>
      <c r="E27" s="12">
        <v>35311.607490000002</v>
      </c>
      <c r="F27" s="12">
        <v>0</v>
      </c>
      <c r="G27" s="12">
        <v>0</v>
      </c>
      <c r="H27" s="12">
        <v>160112.90127</v>
      </c>
      <c r="I27" s="12">
        <v>2999.88753</v>
      </c>
      <c r="J27" s="12">
        <v>0</v>
      </c>
      <c r="K27" s="12">
        <v>1771435.1753799999</v>
      </c>
      <c r="L27" s="12">
        <v>-9.2817399999999992</v>
      </c>
      <c r="M27" s="12">
        <v>7091582.1578900004</v>
      </c>
      <c r="N27" s="12">
        <v>7091026.8801899999</v>
      </c>
      <c r="O27" s="12">
        <v>-763466.55307999998</v>
      </c>
      <c r="P27" s="12">
        <v>555.277700000001</v>
      </c>
      <c r="Q27" s="12">
        <v>-11436.651889999999</v>
      </c>
      <c r="R27" s="12">
        <v>61.92</v>
      </c>
      <c r="S27" s="12">
        <v>0</v>
      </c>
      <c r="T27" s="12">
        <v>0</v>
      </c>
      <c r="U27" s="12">
        <v>1806206.1780000001</v>
      </c>
      <c r="V27" s="12">
        <v>0</v>
      </c>
      <c r="W27" s="12">
        <v>1806206.1780000001</v>
      </c>
      <c r="X27" s="12">
        <v>0</v>
      </c>
      <c r="Y27" s="12">
        <v>0</v>
      </c>
      <c r="Z27" s="12">
        <v>15000</v>
      </c>
      <c r="AA27" s="12">
        <v>317.64386999999999</v>
      </c>
      <c r="AB27" s="12">
        <v>34897.621650000001</v>
      </c>
      <c r="AC27" s="12">
        <v>3183.8896399999999</v>
      </c>
      <c r="AD27" s="12">
        <v>-3.6787800000000002</v>
      </c>
      <c r="AE27" s="12">
        <v>6783.2791500000003</v>
      </c>
      <c r="AF27" s="12">
        <v>0</v>
      </c>
      <c r="AG27" s="12">
        <v>10927892.261870001</v>
      </c>
      <c r="AH27" s="12">
        <v>-774916.16549000004</v>
      </c>
      <c r="AI27" s="12">
        <v>11702808.42736</v>
      </c>
      <c r="AJ27" s="12">
        <v>0</v>
      </c>
    </row>
    <row r="28" spans="1:36" ht="12.75" customHeight="1" x14ac:dyDescent="0.15">
      <c r="A28" s="17">
        <v>19</v>
      </c>
      <c r="B28" s="17" t="s">
        <v>77</v>
      </c>
      <c r="C28" s="38" t="s">
        <v>282</v>
      </c>
      <c r="D28" s="12">
        <v>179691.52160000001</v>
      </c>
      <c r="E28" s="12">
        <v>72283.940530000007</v>
      </c>
      <c r="F28" s="12">
        <v>92.661799999999999</v>
      </c>
      <c r="G28" s="12">
        <v>0</v>
      </c>
      <c r="H28" s="12">
        <v>107314.91927</v>
      </c>
      <c r="I28" s="12">
        <v>0</v>
      </c>
      <c r="J28" s="12">
        <v>0</v>
      </c>
      <c r="K28" s="12">
        <v>202386.06617999999</v>
      </c>
      <c r="L28" s="12">
        <v>-1033.6291100000001</v>
      </c>
      <c r="M28" s="12">
        <v>3191155.1444999999</v>
      </c>
      <c r="N28" s="12">
        <v>59260.132140000002</v>
      </c>
      <c r="O28" s="12">
        <v>-59679.525750000001</v>
      </c>
      <c r="P28" s="12">
        <v>3131895.0123600001</v>
      </c>
      <c r="Q28" s="12">
        <v>-1209578.5554</v>
      </c>
      <c r="R28" s="12">
        <v>53.2</v>
      </c>
      <c r="S28" s="12">
        <v>0</v>
      </c>
      <c r="T28" s="12">
        <v>0</v>
      </c>
      <c r="U28" s="12">
        <v>300156.12888999999</v>
      </c>
      <c r="V28" s="12">
        <v>0</v>
      </c>
      <c r="W28" s="12">
        <v>300156.12888999999</v>
      </c>
      <c r="X28" s="12">
        <v>0</v>
      </c>
      <c r="Y28" s="12">
        <v>7807.4409699999997</v>
      </c>
      <c r="Z28" s="12">
        <v>3655.2336</v>
      </c>
      <c r="AA28" s="12">
        <v>4706.2888499999999</v>
      </c>
      <c r="AB28" s="12">
        <v>127283.30188</v>
      </c>
      <c r="AC28" s="12">
        <v>16782.757570000002</v>
      </c>
      <c r="AD28" s="12">
        <v>-16703.117129999999</v>
      </c>
      <c r="AE28" s="12">
        <v>20768.365829999999</v>
      </c>
      <c r="AF28" s="12">
        <v>0</v>
      </c>
      <c r="AG28" s="12">
        <v>4054445.4498700001</v>
      </c>
      <c r="AH28" s="12">
        <v>-1286994.82739</v>
      </c>
      <c r="AI28" s="12">
        <v>5341440.2772599999</v>
      </c>
      <c r="AJ28" s="12">
        <v>198087.834</v>
      </c>
    </row>
    <row r="29" spans="1:36" ht="12.75" customHeight="1" x14ac:dyDescent="0.15">
      <c r="A29" s="17">
        <v>20</v>
      </c>
      <c r="B29" s="17" t="s">
        <v>78</v>
      </c>
      <c r="C29" s="38" t="s">
        <v>190</v>
      </c>
      <c r="D29" s="12">
        <v>760793.76029000001</v>
      </c>
      <c r="E29" s="12">
        <v>255518.80953999999</v>
      </c>
      <c r="F29" s="12">
        <v>14366.409540000001</v>
      </c>
      <c r="G29" s="12">
        <v>-1823.8770500000001</v>
      </c>
      <c r="H29" s="12">
        <v>492732.41826000001</v>
      </c>
      <c r="I29" s="12">
        <v>0</v>
      </c>
      <c r="J29" s="12">
        <v>0</v>
      </c>
      <c r="K29" s="12">
        <v>471419.19559999998</v>
      </c>
      <c r="L29" s="12">
        <v>-28.22907</v>
      </c>
      <c r="M29" s="12">
        <v>1021378.45459</v>
      </c>
      <c r="N29" s="12">
        <v>826078.83482999995</v>
      </c>
      <c r="O29" s="12">
        <v>-3240.9769900000001</v>
      </c>
      <c r="P29" s="12">
        <v>195299.61976</v>
      </c>
      <c r="Q29" s="12">
        <v>-16981.205569999998</v>
      </c>
      <c r="R29" s="12">
        <v>1702623.61788</v>
      </c>
      <c r="S29" s="12">
        <v>1702621.11788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174569.75737000001</v>
      </c>
      <c r="Z29" s="12">
        <v>1631.4072000000001</v>
      </c>
      <c r="AA29" s="12">
        <v>0</v>
      </c>
      <c r="AB29" s="12">
        <v>427267.83257000003</v>
      </c>
      <c r="AC29" s="12">
        <v>23216.94673</v>
      </c>
      <c r="AD29" s="12">
        <v>-11520.56624</v>
      </c>
      <c r="AE29" s="12">
        <v>40226.084309999998</v>
      </c>
      <c r="AF29" s="12">
        <v>-931.92569000000003</v>
      </c>
      <c r="AG29" s="12">
        <v>4623127.0565400003</v>
      </c>
      <c r="AH29" s="12">
        <v>-34526.780610000002</v>
      </c>
      <c r="AI29" s="12">
        <v>4657653.83715</v>
      </c>
      <c r="AJ29" s="12">
        <v>304558</v>
      </c>
    </row>
    <row r="30" spans="1:36" ht="12.75" customHeight="1" x14ac:dyDescent="0.15">
      <c r="A30" s="17">
        <v>21</v>
      </c>
      <c r="B30" s="17" t="s">
        <v>99</v>
      </c>
      <c r="C30" s="38" t="s">
        <v>100</v>
      </c>
      <c r="D30" s="12">
        <v>86967.407319999998</v>
      </c>
      <c r="E30" s="12">
        <v>782.73668999999995</v>
      </c>
      <c r="F30" s="12">
        <v>0</v>
      </c>
      <c r="G30" s="12">
        <v>0</v>
      </c>
      <c r="H30" s="12">
        <v>86184.670629999993</v>
      </c>
      <c r="I30" s="12">
        <v>0</v>
      </c>
      <c r="J30" s="12">
        <v>0</v>
      </c>
      <c r="K30" s="12">
        <v>851465.85941999999</v>
      </c>
      <c r="L30" s="12">
        <v>-503.74662000000001</v>
      </c>
      <c r="M30" s="12">
        <v>1500359.73441</v>
      </c>
      <c r="N30" s="12">
        <v>1500359.73441</v>
      </c>
      <c r="O30" s="12">
        <v>-823.40670999999998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545719.92070000002</v>
      </c>
      <c r="V30" s="12">
        <v>0</v>
      </c>
      <c r="W30" s="12">
        <v>545719.92070000002</v>
      </c>
      <c r="X30" s="12">
        <v>0</v>
      </c>
      <c r="Y30" s="12">
        <v>0</v>
      </c>
      <c r="Z30" s="12">
        <v>0</v>
      </c>
      <c r="AA30" s="12">
        <v>948.24369999999999</v>
      </c>
      <c r="AB30" s="12">
        <v>12657.78839</v>
      </c>
      <c r="AC30" s="12">
        <v>-11.45101</v>
      </c>
      <c r="AD30" s="12">
        <v>-157.26922999999999</v>
      </c>
      <c r="AE30" s="12">
        <v>3239.5789799999998</v>
      </c>
      <c r="AF30" s="12">
        <v>0</v>
      </c>
      <c r="AG30" s="12">
        <v>3001347.0819100002</v>
      </c>
      <c r="AH30" s="12">
        <v>-1484.42256</v>
      </c>
      <c r="AI30" s="12">
        <v>3002831.50447</v>
      </c>
      <c r="AJ30" s="12">
        <v>0</v>
      </c>
    </row>
    <row r="31" spans="1:36" ht="12.75" customHeight="1" x14ac:dyDescent="0.15">
      <c r="A31" s="17">
        <v>22</v>
      </c>
      <c r="B31" s="17" t="s">
        <v>81</v>
      </c>
      <c r="C31" s="38" t="s">
        <v>82</v>
      </c>
      <c r="D31" s="12">
        <v>213779.89014999999</v>
      </c>
      <c r="E31" s="12">
        <v>103322.6854</v>
      </c>
      <c r="F31" s="12">
        <v>0</v>
      </c>
      <c r="G31" s="12">
        <v>0</v>
      </c>
      <c r="H31" s="12">
        <v>110457.20475</v>
      </c>
      <c r="I31" s="12">
        <v>16839.605520000001</v>
      </c>
      <c r="J31" s="12">
        <v>16839.605520000001</v>
      </c>
      <c r="K31" s="12">
        <v>517931.20630000002</v>
      </c>
      <c r="L31" s="12">
        <v>-794.31617000000006</v>
      </c>
      <c r="M31" s="12">
        <v>1386653.6076199999</v>
      </c>
      <c r="N31" s="12">
        <v>1346916.9100299999</v>
      </c>
      <c r="O31" s="12">
        <v>-21578.047559999999</v>
      </c>
      <c r="P31" s="12">
        <v>39736.697590000003</v>
      </c>
      <c r="Q31" s="12">
        <v>-100750.4357</v>
      </c>
      <c r="R31" s="12">
        <v>137565.78091999999</v>
      </c>
      <c r="S31" s="12">
        <v>137565.78091999999</v>
      </c>
      <c r="T31" s="12">
        <v>0</v>
      </c>
      <c r="U31" s="12">
        <v>140292.30979999999</v>
      </c>
      <c r="V31" s="12">
        <v>0</v>
      </c>
      <c r="W31" s="12">
        <v>140292.30979999999</v>
      </c>
      <c r="X31" s="12">
        <v>0</v>
      </c>
      <c r="Y31" s="12">
        <v>30835.63494</v>
      </c>
      <c r="Z31" s="12">
        <v>5758.0566699999999</v>
      </c>
      <c r="AA31" s="12">
        <v>35442.170109999999</v>
      </c>
      <c r="AB31" s="12">
        <v>73851.452260000005</v>
      </c>
      <c r="AC31" s="12">
        <v>2365.78764</v>
      </c>
      <c r="AD31" s="12">
        <v>-729.43997000000002</v>
      </c>
      <c r="AE31" s="12">
        <v>19356.702979999998</v>
      </c>
      <c r="AF31" s="12">
        <v>-4.7499999999999999E-3</v>
      </c>
      <c r="AG31" s="12">
        <v>2580672.2049099999</v>
      </c>
      <c r="AH31" s="12">
        <v>-123852.24415</v>
      </c>
      <c r="AI31" s="12">
        <v>2704524.44906</v>
      </c>
      <c r="AJ31" s="12">
        <v>148654.26587999999</v>
      </c>
    </row>
    <row r="32" spans="1:36" ht="12.75" customHeight="1" x14ac:dyDescent="0.15">
      <c r="A32" s="17">
        <v>23</v>
      </c>
      <c r="B32" s="17" t="s">
        <v>94</v>
      </c>
      <c r="C32" s="38" t="s">
        <v>211</v>
      </c>
      <c r="D32" s="12">
        <v>85498.946939999994</v>
      </c>
      <c r="E32" s="12">
        <v>40496.53774</v>
      </c>
      <c r="F32" s="12">
        <v>0</v>
      </c>
      <c r="G32" s="12">
        <v>-142.46415999999999</v>
      </c>
      <c r="H32" s="12">
        <v>45144.873359999998</v>
      </c>
      <c r="I32" s="12">
        <v>0</v>
      </c>
      <c r="J32" s="12">
        <v>0</v>
      </c>
      <c r="K32" s="12">
        <v>63384.917229999999</v>
      </c>
      <c r="L32" s="12">
        <v>-1209.7900199999999</v>
      </c>
      <c r="M32" s="12">
        <v>984077.50242000003</v>
      </c>
      <c r="N32" s="12">
        <v>40079.964070000002</v>
      </c>
      <c r="O32" s="12">
        <v>-5282.5298199999997</v>
      </c>
      <c r="P32" s="12">
        <v>943997.53835000005</v>
      </c>
      <c r="Q32" s="12">
        <v>-739217.35363000003</v>
      </c>
      <c r="R32" s="12">
        <v>0</v>
      </c>
      <c r="S32" s="12">
        <v>0</v>
      </c>
      <c r="T32" s="12">
        <v>0</v>
      </c>
      <c r="U32" s="12">
        <v>110275.6973</v>
      </c>
      <c r="V32" s="12">
        <v>0</v>
      </c>
      <c r="W32" s="12">
        <v>110275.6973</v>
      </c>
      <c r="X32" s="12">
        <v>0</v>
      </c>
      <c r="Y32" s="12">
        <v>9705.7168099999999</v>
      </c>
      <c r="Z32" s="12">
        <v>9426.7330000000002</v>
      </c>
      <c r="AA32" s="12">
        <v>0</v>
      </c>
      <c r="AB32" s="12">
        <v>399192.55956000002</v>
      </c>
      <c r="AC32" s="12">
        <v>12714.486140000001</v>
      </c>
      <c r="AD32" s="12">
        <v>-5753.6006500000003</v>
      </c>
      <c r="AE32" s="12">
        <v>17356.151249999999</v>
      </c>
      <c r="AF32" s="12">
        <v>-268.83517000000001</v>
      </c>
      <c r="AG32" s="12">
        <v>1691632.71065</v>
      </c>
      <c r="AH32" s="12">
        <v>-751874.57345000003</v>
      </c>
      <c r="AI32" s="12">
        <v>2443507.2840999998</v>
      </c>
      <c r="AJ32" s="12">
        <v>0</v>
      </c>
    </row>
    <row r="33" spans="1:36" ht="12.75" customHeight="1" x14ac:dyDescent="0.15">
      <c r="A33" s="17">
        <v>24</v>
      </c>
      <c r="B33" s="17" t="s">
        <v>101</v>
      </c>
      <c r="C33" s="38" t="s">
        <v>102</v>
      </c>
      <c r="D33" s="12">
        <v>70659.522070000006</v>
      </c>
      <c r="E33" s="12">
        <v>4622.3290299999999</v>
      </c>
      <c r="F33" s="12">
        <v>0</v>
      </c>
      <c r="G33" s="12">
        <v>0</v>
      </c>
      <c r="H33" s="12">
        <v>66037.193039999998</v>
      </c>
      <c r="I33" s="12">
        <v>163704.95954000001</v>
      </c>
      <c r="J33" s="12">
        <v>163704.95954000001</v>
      </c>
      <c r="K33" s="12">
        <v>387208.16168000002</v>
      </c>
      <c r="L33" s="12">
        <v>-15.25132</v>
      </c>
      <c r="M33" s="12">
        <v>754119.36571000004</v>
      </c>
      <c r="N33" s="12">
        <v>754119.36571000004</v>
      </c>
      <c r="O33" s="12">
        <v>-1723.32134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370573.48629999999</v>
      </c>
      <c r="V33" s="12">
        <v>0</v>
      </c>
      <c r="W33" s="12">
        <v>370573.48629999999</v>
      </c>
      <c r="X33" s="12">
        <v>0</v>
      </c>
      <c r="Y33" s="12">
        <v>0</v>
      </c>
      <c r="Z33" s="12">
        <v>0</v>
      </c>
      <c r="AA33" s="12">
        <v>617.42791</v>
      </c>
      <c r="AB33" s="12">
        <v>3103.7584900000002</v>
      </c>
      <c r="AC33" s="12">
        <v>167.35240999999999</v>
      </c>
      <c r="AD33" s="12">
        <v>-1.6</v>
      </c>
      <c r="AE33" s="12">
        <v>4911.3401299999996</v>
      </c>
      <c r="AF33" s="12">
        <v>0</v>
      </c>
      <c r="AG33" s="12">
        <v>1755065.37424</v>
      </c>
      <c r="AH33" s="12">
        <v>-1740.17266</v>
      </c>
      <c r="AI33" s="12">
        <v>1756805.5469</v>
      </c>
      <c r="AJ33" s="12">
        <v>162854.07399999999</v>
      </c>
    </row>
    <row r="34" spans="1:36" ht="12.75" customHeight="1" x14ac:dyDescent="0.15">
      <c r="A34" s="17">
        <v>25</v>
      </c>
      <c r="B34" s="17" t="s">
        <v>97</v>
      </c>
      <c r="C34" s="38" t="s">
        <v>98</v>
      </c>
      <c r="D34" s="12">
        <v>45922.425949999997</v>
      </c>
      <c r="E34" s="12">
        <v>15795.02051</v>
      </c>
      <c r="F34" s="12">
        <v>0</v>
      </c>
      <c r="G34" s="12">
        <v>0</v>
      </c>
      <c r="H34" s="12">
        <v>30127.405439999999</v>
      </c>
      <c r="I34" s="12">
        <v>52.430289999999999</v>
      </c>
      <c r="J34" s="12">
        <v>0</v>
      </c>
      <c r="K34" s="12">
        <v>169288.50537999999</v>
      </c>
      <c r="L34" s="12">
        <v>-1171.4554599999999</v>
      </c>
      <c r="M34" s="12">
        <v>1361638.3961199999</v>
      </c>
      <c r="N34" s="12">
        <v>1361521.3210700001</v>
      </c>
      <c r="O34" s="12">
        <v>-8487.1422199999997</v>
      </c>
      <c r="P34" s="12">
        <v>117.07505</v>
      </c>
      <c r="Q34" s="12">
        <v>-798.78548000000001</v>
      </c>
      <c r="R34" s="12">
        <v>0</v>
      </c>
      <c r="S34" s="12">
        <v>0</v>
      </c>
      <c r="T34" s="12">
        <v>0</v>
      </c>
      <c r="U34" s="12">
        <v>80110.016860000003</v>
      </c>
      <c r="V34" s="12">
        <v>0</v>
      </c>
      <c r="W34" s="12">
        <v>80110.016860000003</v>
      </c>
      <c r="X34" s="12">
        <v>0</v>
      </c>
      <c r="Y34" s="12">
        <v>1897</v>
      </c>
      <c r="Z34" s="12">
        <v>0</v>
      </c>
      <c r="AA34" s="12">
        <v>294.649</v>
      </c>
      <c r="AB34" s="12">
        <v>14005.5191</v>
      </c>
      <c r="AC34" s="12">
        <v>-535.65287000000001</v>
      </c>
      <c r="AD34" s="12">
        <v>-1568.5926300000001</v>
      </c>
      <c r="AE34" s="12">
        <v>23429.07357</v>
      </c>
      <c r="AF34" s="12">
        <v>0</v>
      </c>
      <c r="AG34" s="12">
        <v>1696102.3633999999</v>
      </c>
      <c r="AH34" s="12">
        <v>-12025.97579</v>
      </c>
      <c r="AI34" s="12">
        <v>1708128.33919</v>
      </c>
      <c r="AJ34" s="12">
        <v>0</v>
      </c>
    </row>
    <row r="35" spans="1:36" ht="12.75" customHeight="1" x14ac:dyDescent="0.15">
      <c r="A35" s="17">
        <v>26</v>
      </c>
      <c r="B35" s="17" t="s">
        <v>95</v>
      </c>
      <c r="C35" s="38" t="s">
        <v>96</v>
      </c>
      <c r="D35" s="12">
        <v>56386.71514</v>
      </c>
      <c r="E35" s="12">
        <v>6772.9711699999998</v>
      </c>
      <c r="F35" s="12">
        <v>0</v>
      </c>
      <c r="G35" s="12">
        <v>0</v>
      </c>
      <c r="H35" s="12">
        <v>49613.743970000003</v>
      </c>
      <c r="I35" s="12">
        <v>245.24574000000601</v>
      </c>
      <c r="J35" s="12">
        <v>0</v>
      </c>
      <c r="K35" s="12">
        <v>540545.23241000006</v>
      </c>
      <c r="L35" s="12">
        <v>-15824.424429999999</v>
      </c>
      <c r="M35" s="12">
        <v>824989.00127000001</v>
      </c>
      <c r="N35" s="12">
        <v>824989.00127000001</v>
      </c>
      <c r="O35" s="12">
        <v>-137028.03737999999</v>
      </c>
      <c r="P35" s="12">
        <v>0</v>
      </c>
      <c r="Q35" s="12">
        <v>-36170.899089999999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23565.416509999999</v>
      </c>
      <c r="Z35" s="12">
        <v>11077.93396</v>
      </c>
      <c r="AA35" s="12">
        <v>10.545</v>
      </c>
      <c r="AB35" s="12">
        <v>6730.2804299999998</v>
      </c>
      <c r="AC35" s="12">
        <v>1.19584</v>
      </c>
      <c r="AD35" s="12">
        <v>-6.6431800000000001</v>
      </c>
      <c r="AE35" s="12">
        <v>2011.7623000000001</v>
      </c>
      <c r="AF35" s="12">
        <v>0</v>
      </c>
      <c r="AG35" s="12">
        <v>1465563.3285999999</v>
      </c>
      <c r="AH35" s="12">
        <v>-189030.00408000001</v>
      </c>
      <c r="AI35" s="12">
        <v>1654593.33268</v>
      </c>
      <c r="AJ35" s="12">
        <v>0</v>
      </c>
    </row>
    <row r="36" spans="1:36" ht="12.75" customHeight="1" x14ac:dyDescent="0.15">
      <c r="A36" s="17">
        <v>27</v>
      </c>
      <c r="B36" s="17" t="s">
        <v>92</v>
      </c>
      <c r="C36" s="38" t="s">
        <v>93</v>
      </c>
      <c r="D36" s="12">
        <v>454.41492</v>
      </c>
      <c r="E36" s="12">
        <v>0</v>
      </c>
      <c r="F36" s="12">
        <v>0</v>
      </c>
      <c r="G36" s="12">
        <v>0</v>
      </c>
      <c r="H36" s="12">
        <v>454.41492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-956129.53998999996</v>
      </c>
      <c r="P36" s="12">
        <v>0</v>
      </c>
      <c r="Q36" s="12">
        <v>-384135.21795999998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1072</v>
      </c>
      <c r="Z36" s="12">
        <v>0</v>
      </c>
      <c r="AA36" s="12">
        <v>0</v>
      </c>
      <c r="AB36" s="12">
        <v>12381.428379999999</v>
      </c>
      <c r="AC36" s="12">
        <v>20000</v>
      </c>
      <c r="AD36" s="12">
        <v>-1505.3235999999999</v>
      </c>
      <c r="AE36" s="12">
        <v>73.900270000000006</v>
      </c>
      <c r="AF36" s="12">
        <v>0</v>
      </c>
      <c r="AG36" s="12">
        <v>33981.743569999999</v>
      </c>
      <c r="AH36" s="12">
        <v>-1341770.08155</v>
      </c>
      <c r="AI36" s="12">
        <v>1375751.8251199999</v>
      </c>
      <c r="AJ36" s="12">
        <v>0</v>
      </c>
    </row>
    <row r="37" spans="1:36" ht="12.75" customHeight="1" x14ac:dyDescent="0.15">
      <c r="A37" s="17">
        <v>28</v>
      </c>
      <c r="B37" s="17" t="s">
        <v>74</v>
      </c>
      <c r="C37" s="38" t="s">
        <v>212</v>
      </c>
      <c r="D37" s="12">
        <v>30193.411980000001</v>
      </c>
      <c r="E37" s="12">
        <v>17970.26959</v>
      </c>
      <c r="F37" s="12">
        <v>0</v>
      </c>
      <c r="G37" s="12">
        <v>0</v>
      </c>
      <c r="H37" s="12">
        <v>12223.142390000001</v>
      </c>
      <c r="I37" s="12">
        <v>0</v>
      </c>
      <c r="J37" s="12">
        <v>0</v>
      </c>
      <c r="K37" s="12">
        <v>40465.909039999999</v>
      </c>
      <c r="L37" s="12">
        <v>-4257.4253699999999</v>
      </c>
      <c r="M37" s="12">
        <v>68416.209059999994</v>
      </c>
      <c r="N37" s="12">
        <v>51122.402479999997</v>
      </c>
      <c r="O37" s="12">
        <v>-36.193420000000003</v>
      </c>
      <c r="P37" s="12">
        <v>17293.80658</v>
      </c>
      <c r="Q37" s="12">
        <v>-38831.835800000001</v>
      </c>
      <c r="R37" s="12">
        <v>126057.01829000001</v>
      </c>
      <c r="S37" s="12">
        <v>126057.01829000001</v>
      </c>
      <c r="T37" s="12">
        <v>0</v>
      </c>
      <c r="U37" s="12">
        <v>65172.317049999998</v>
      </c>
      <c r="V37" s="12">
        <v>0</v>
      </c>
      <c r="W37" s="12">
        <v>65172.317049999998</v>
      </c>
      <c r="X37" s="12">
        <v>0</v>
      </c>
      <c r="Y37" s="12">
        <v>66061.407000000007</v>
      </c>
      <c r="Z37" s="12">
        <v>1248.817</v>
      </c>
      <c r="AA37" s="12">
        <v>617.50798999999995</v>
      </c>
      <c r="AB37" s="12">
        <v>69894.531059999994</v>
      </c>
      <c r="AC37" s="12">
        <v>-4160.0998099999997</v>
      </c>
      <c r="AD37" s="12">
        <v>-6181.0547800000004</v>
      </c>
      <c r="AE37" s="12">
        <v>108626.60141</v>
      </c>
      <c r="AF37" s="12">
        <v>0</v>
      </c>
      <c r="AG37" s="12">
        <v>572593.63006999996</v>
      </c>
      <c r="AH37" s="12">
        <v>-49306.50937</v>
      </c>
      <c r="AI37" s="12">
        <v>621900.13944000006</v>
      </c>
      <c r="AJ37" s="12">
        <v>122343.262</v>
      </c>
    </row>
    <row r="38" spans="1:36" ht="12.75" customHeight="1" x14ac:dyDescent="0.15">
      <c r="A38" s="17"/>
      <c r="B38" s="17"/>
      <c r="C38" s="39" t="s">
        <v>198</v>
      </c>
      <c r="D38" s="25">
        <v>30403201.357050002</v>
      </c>
      <c r="E38" s="25">
        <v>13747374.8572</v>
      </c>
      <c r="F38" s="25">
        <v>95505.644979999997</v>
      </c>
      <c r="G38" s="25">
        <v>-32550.591219999998</v>
      </c>
      <c r="H38" s="25">
        <v>16592743.79391</v>
      </c>
      <c r="I38" s="25">
        <v>4824228.3168799998</v>
      </c>
      <c r="J38" s="25">
        <v>4289160.2740599997</v>
      </c>
      <c r="K38" s="25">
        <v>69947181.407210007</v>
      </c>
      <c r="L38" s="25">
        <v>-100920.10827</v>
      </c>
      <c r="M38" s="25">
        <v>245803586.56342</v>
      </c>
      <c r="N38" s="25">
        <v>202402209.58511999</v>
      </c>
      <c r="O38" s="25">
        <v>-112078976.19569001</v>
      </c>
      <c r="P38" s="25">
        <v>43401376.978299998</v>
      </c>
      <c r="Q38" s="25">
        <v>-45136100.23229</v>
      </c>
      <c r="R38" s="25">
        <v>21864626.097709998</v>
      </c>
      <c r="S38" s="25">
        <v>21857880.901000001</v>
      </c>
      <c r="T38" s="25">
        <v>-149674.21145</v>
      </c>
      <c r="U38" s="25">
        <v>11014436.012180001</v>
      </c>
      <c r="V38" s="25">
        <v>-143643.63086999999</v>
      </c>
      <c r="W38" s="25">
        <v>11014436.012180001</v>
      </c>
      <c r="X38" s="25">
        <v>321613.15785000002</v>
      </c>
      <c r="Y38" s="25">
        <v>6996323.8931700001</v>
      </c>
      <c r="Z38" s="25">
        <v>770030.73785000003</v>
      </c>
      <c r="AA38" s="25">
        <v>2636612.5761000002</v>
      </c>
      <c r="AB38" s="25">
        <v>13429047.21991</v>
      </c>
      <c r="AC38" s="25">
        <v>8051943.0976299997</v>
      </c>
      <c r="AD38" s="25">
        <v>-1511344.0000700001</v>
      </c>
      <c r="AE38" s="25">
        <v>6124095.0052199997</v>
      </c>
      <c r="AF38" s="25">
        <v>-6394.0193600000002</v>
      </c>
      <c r="AG38" s="25">
        <v>422186925.44217998</v>
      </c>
      <c r="AH38" s="25">
        <v>-159159602.98921999</v>
      </c>
      <c r="AI38" s="25">
        <v>581346528.43139994</v>
      </c>
      <c r="AJ38" s="25">
        <v>18607116.81157</v>
      </c>
    </row>
    <row r="39" spans="1:36" ht="12.75" customHeight="1" x14ac:dyDescent="0.15">
      <c r="A39" s="17"/>
      <c r="B39" s="17"/>
      <c r="C39" s="37" t="s">
        <v>199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ht="12.75" customHeight="1" x14ac:dyDescent="0.15">
      <c r="A40" s="17">
        <v>29</v>
      </c>
      <c r="B40" s="17" t="s">
        <v>121</v>
      </c>
      <c r="C40" s="38" t="s">
        <v>283</v>
      </c>
      <c r="D40" s="12">
        <v>2958418.9983100002</v>
      </c>
      <c r="E40" s="12">
        <v>1619474.7924500001</v>
      </c>
      <c r="F40" s="12">
        <v>0</v>
      </c>
      <c r="G40" s="12">
        <v>0</v>
      </c>
      <c r="H40" s="12">
        <v>1338667.9914800001</v>
      </c>
      <c r="I40" s="12">
        <v>149591.38123</v>
      </c>
      <c r="J40" s="12">
        <v>141196.27627999999</v>
      </c>
      <c r="K40" s="12">
        <v>11058425.137709999</v>
      </c>
      <c r="L40" s="12">
        <v>-50363.769540000001</v>
      </c>
      <c r="M40" s="12">
        <v>26494996.674010001</v>
      </c>
      <c r="N40" s="12">
        <v>18753994.674479999</v>
      </c>
      <c r="O40" s="12">
        <v>-6038247.3374800002</v>
      </c>
      <c r="P40" s="12">
        <v>7741001.9995299997</v>
      </c>
      <c r="Q40" s="12">
        <v>-3250698.9603900001</v>
      </c>
      <c r="R40" s="12">
        <v>8939276.2905199993</v>
      </c>
      <c r="S40" s="12">
        <v>8932219.7506200001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132174.38803999999</v>
      </c>
      <c r="Z40" s="12">
        <v>0</v>
      </c>
      <c r="AA40" s="12">
        <v>0</v>
      </c>
      <c r="AB40" s="12">
        <v>1691112.7310899999</v>
      </c>
      <c r="AC40" s="12">
        <v>222873.00962999999</v>
      </c>
      <c r="AD40" s="12">
        <v>-32906.036540000001</v>
      </c>
      <c r="AE40" s="12">
        <v>443050.19089000003</v>
      </c>
      <c r="AF40" s="12">
        <v>-8432.7161899999992</v>
      </c>
      <c r="AG40" s="12">
        <v>52089918.801430002</v>
      </c>
      <c r="AH40" s="12">
        <v>-9380648.8201400004</v>
      </c>
      <c r="AI40" s="12">
        <v>61470567.621569999</v>
      </c>
      <c r="AJ40" s="12">
        <v>8669510.8062600009</v>
      </c>
    </row>
    <row r="41" spans="1:36" ht="12.75" customHeight="1" x14ac:dyDescent="0.15">
      <c r="A41" s="17">
        <v>30</v>
      </c>
      <c r="B41" s="17" t="s">
        <v>118</v>
      </c>
      <c r="C41" s="38" t="s">
        <v>119</v>
      </c>
      <c r="D41" s="12">
        <v>1888584.2377599999</v>
      </c>
      <c r="E41" s="12">
        <v>1084264.67915</v>
      </c>
      <c r="F41" s="12">
        <v>8802.5515699999996</v>
      </c>
      <c r="G41" s="12">
        <v>0</v>
      </c>
      <c r="H41" s="12">
        <v>795517.00704000005</v>
      </c>
      <c r="I41" s="12">
        <v>0</v>
      </c>
      <c r="J41" s="12">
        <v>0</v>
      </c>
      <c r="K41" s="12">
        <v>2450357.6535299998</v>
      </c>
      <c r="L41" s="12">
        <v>-1155.2216900000001</v>
      </c>
      <c r="M41" s="12">
        <v>16620912.396950001</v>
      </c>
      <c r="N41" s="12">
        <v>16406657.75587</v>
      </c>
      <c r="O41" s="12">
        <v>-1772434.7594999999</v>
      </c>
      <c r="P41" s="12">
        <v>214254.64108</v>
      </c>
      <c r="Q41" s="12">
        <v>-141484.17236</v>
      </c>
      <c r="R41" s="12">
        <v>1624732.3954799999</v>
      </c>
      <c r="S41" s="12">
        <v>1618473.6767599999</v>
      </c>
      <c r="T41" s="12">
        <v>-736.60605999999996</v>
      </c>
      <c r="U41" s="12">
        <v>0</v>
      </c>
      <c r="V41" s="12">
        <v>0</v>
      </c>
      <c r="W41" s="12">
        <v>0</v>
      </c>
      <c r="X41" s="12">
        <v>42422.685980000002</v>
      </c>
      <c r="Y41" s="12">
        <v>46727.822990000001</v>
      </c>
      <c r="Z41" s="12">
        <v>99.799009999999996</v>
      </c>
      <c r="AA41" s="12">
        <v>1027.2658300000001</v>
      </c>
      <c r="AB41" s="12">
        <v>927674.78232999996</v>
      </c>
      <c r="AC41" s="12">
        <v>85955.994820000007</v>
      </c>
      <c r="AD41" s="12">
        <v>-14676.32206</v>
      </c>
      <c r="AE41" s="12">
        <v>1312363.04932</v>
      </c>
      <c r="AF41" s="12">
        <v>0</v>
      </c>
      <c r="AG41" s="12">
        <v>25000858.083999999</v>
      </c>
      <c r="AH41" s="12">
        <v>-1930487.08167</v>
      </c>
      <c r="AI41" s="12">
        <v>26931345.16567</v>
      </c>
      <c r="AJ41" s="12">
        <v>1653918.67138</v>
      </c>
    </row>
    <row r="42" spans="1:36" ht="12.75" customHeight="1" x14ac:dyDescent="0.15">
      <c r="A42" s="17">
        <v>31</v>
      </c>
      <c r="B42" s="17" t="s">
        <v>108</v>
      </c>
      <c r="C42" s="38" t="s">
        <v>109</v>
      </c>
      <c r="D42" s="12">
        <v>858147.54998999997</v>
      </c>
      <c r="E42" s="12">
        <v>486341.26253000001</v>
      </c>
      <c r="F42" s="12">
        <v>235.89769999999999</v>
      </c>
      <c r="G42" s="12">
        <v>0</v>
      </c>
      <c r="H42" s="12">
        <v>371570.38975999999</v>
      </c>
      <c r="I42" s="12">
        <v>982.88163999999995</v>
      </c>
      <c r="J42" s="12">
        <v>0</v>
      </c>
      <c r="K42" s="12">
        <v>2313536.8336100001</v>
      </c>
      <c r="L42" s="12">
        <v>-46239.35209</v>
      </c>
      <c r="M42" s="12">
        <v>11482790.760980001</v>
      </c>
      <c r="N42" s="12">
        <v>10285935.94665</v>
      </c>
      <c r="O42" s="12">
        <v>-824783.23994</v>
      </c>
      <c r="P42" s="12">
        <v>1196854.81433</v>
      </c>
      <c r="Q42" s="12">
        <v>-106339.01738999999</v>
      </c>
      <c r="R42" s="12">
        <v>474570.17183000001</v>
      </c>
      <c r="S42" s="12">
        <v>474570.17183000001</v>
      </c>
      <c r="T42" s="12">
        <v>-2008.4645499999999</v>
      </c>
      <c r="U42" s="12">
        <v>100147.94521000001</v>
      </c>
      <c r="V42" s="12">
        <v>0</v>
      </c>
      <c r="W42" s="12">
        <v>100147.94521000001</v>
      </c>
      <c r="X42" s="12">
        <v>0</v>
      </c>
      <c r="Y42" s="12">
        <v>10616.711499999999</v>
      </c>
      <c r="Z42" s="12">
        <v>219.53700000000001</v>
      </c>
      <c r="AA42" s="12">
        <v>7534.8860999999997</v>
      </c>
      <c r="AB42" s="12">
        <v>507873.41399999999</v>
      </c>
      <c r="AC42" s="12">
        <v>77156.300369999997</v>
      </c>
      <c r="AD42" s="12">
        <v>-4094.8253399999999</v>
      </c>
      <c r="AE42" s="12">
        <v>227100.51916</v>
      </c>
      <c r="AF42" s="12">
        <v>-19147.038079999998</v>
      </c>
      <c r="AG42" s="12">
        <v>16060677.511390001</v>
      </c>
      <c r="AH42" s="12">
        <v>-1002611.93739</v>
      </c>
      <c r="AI42" s="12">
        <v>17063289.44878</v>
      </c>
      <c r="AJ42" s="12">
        <v>482523.78989999997</v>
      </c>
    </row>
    <row r="43" spans="1:36" ht="12.75" customHeight="1" x14ac:dyDescent="0.15">
      <c r="A43" s="17">
        <v>32</v>
      </c>
      <c r="B43" s="17" t="s">
        <v>143</v>
      </c>
      <c r="C43" s="38" t="s">
        <v>229</v>
      </c>
      <c r="D43" s="12">
        <v>494293.58523999999</v>
      </c>
      <c r="E43" s="12">
        <v>193532.83103999999</v>
      </c>
      <c r="F43" s="12">
        <v>342.46400999999997</v>
      </c>
      <c r="G43" s="12">
        <v>0</v>
      </c>
      <c r="H43" s="12">
        <v>300135.30757</v>
      </c>
      <c r="I43" s="12">
        <v>0</v>
      </c>
      <c r="J43" s="12">
        <v>0</v>
      </c>
      <c r="K43" s="12">
        <v>1201158.34026</v>
      </c>
      <c r="L43" s="12">
        <v>-3905.4118899999999</v>
      </c>
      <c r="M43" s="12">
        <v>4250933.7166400002</v>
      </c>
      <c r="N43" s="12">
        <v>3780749.0001099999</v>
      </c>
      <c r="O43" s="12">
        <v>-2571138.42399</v>
      </c>
      <c r="P43" s="12">
        <v>470184.71652999998</v>
      </c>
      <c r="Q43" s="12">
        <v>-470265.85071999999</v>
      </c>
      <c r="R43" s="12">
        <v>285016.18245000002</v>
      </c>
      <c r="S43" s="12">
        <v>284686.18245000002</v>
      </c>
      <c r="T43" s="12">
        <v>0</v>
      </c>
      <c r="U43" s="12">
        <v>300410.95899999997</v>
      </c>
      <c r="V43" s="12">
        <v>0</v>
      </c>
      <c r="W43" s="12">
        <v>300410.95899999997</v>
      </c>
      <c r="X43" s="12">
        <v>0</v>
      </c>
      <c r="Y43" s="12">
        <v>1547334.1805400001</v>
      </c>
      <c r="Z43" s="12">
        <v>0</v>
      </c>
      <c r="AA43" s="12">
        <v>263099.37083999999</v>
      </c>
      <c r="AB43" s="12">
        <v>223714.89491999999</v>
      </c>
      <c r="AC43" s="12">
        <v>10852.77966</v>
      </c>
      <c r="AD43" s="12">
        <v>-96843.384539999999</v>
      </c>
      <c r="AE43" s="12">
        <v>168352.90429000001</v>
      </c>
      <c r="AF43" s="12">
        <v>-27321.612209999999</v>
      </c>
      <c r="AG43" s="12">
        <v>8745166.9138399996</v>
      </c>
      <c r="AH43" s="12">
        <v>-3169474.6833500001</v>
      </c>
      <c r="AI43" s="12">
        <v>11914641.59719</v>
      </c>
      <c r="AJ43" s="12">
        <v>282699.63737999997</v>
      </c>
    </row>
    <row r="44" spans="1:36" ht="12.75" customHeight="1" x14ac:dyDescent="0.15">
      <c r="A44" s="17">
        <v>33</v>
      </c>
      <c r="B44" s="17" t="s">
        <v>123</v>
      </c>
      <c r="C44" s="38" t="s">
        <v>124</v>
      </c>
      <c r="D44" s="12">
        <v>387636.43966999999</v>
      </c>
      <c r="E44" s="12">
        <v>191091.96784</v>
      </c>
      <c r="F44" s="12">
        <v>684.95192999999995</v>
      </c>
      <c r="G44" s="12">
        <v>0</v>
      </c>
      <c r="H44" s="12">
        <v>195267.02108000001</v>
      </c>
      <c r="I44" s="12">
        <v>0</v>
      </c>
      <c r="J44" s="12">
        <v>0</v>
      </c>
      <c r="K44" s="12">
        <v>321830.84068999998</v>
      </c>
      <c r="L44" s="12">
        <v>0</v>
      </c>
      <c r="M44" s="12">
        <v>7282742.9897499997</v>
      </c>
      <c r="N44" s="12">
        <v>6550231.5132600004</v>
      </c>
      <c r="O44" s="12">
        <v>-398094.53524</v>
      </c>
      <c r="P44" s="12">
        <v>732511.47649000003</v>
      </c>
      <c r="Q44" s="12">
        <v>-265747.73788999999</v>
      </c>
      <c r="R44" s="12">
        <v>80121.319539999997</v>
      </c>
      <c r="S44" s="12">
        <v>45817.281069999997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925680.9</v>
      </c>
      <c r="Z44" s="12">
        <v>4784.89869</v>
      </c>
      <c r="AA44" s="12">
        <v>8403.72048</v>
      </c>
      <c r="AB44" s="12">
        <v>280209.68449999997</v>
      </c>
      <c r="AC44" s="12">
        <v>12786.89099</v>
      </c>
      <c r="AD44" s="12">
        <v>-2622.7190999999998</v>
      </c>
      <c r="AE44" s="12">
        <v>462907.22349</v>
      </c>
      <c r="AF44" s="12">
        <v>0</v>
      </c>
      <c r="AG44" s="12">
        <v>9767104.9078000002</v>
      </c>
      <c r="AH44" s="12">
        <v>-666464.99222999997</v>
      </c>
      <c r="AI44" s="12">
        <v>10433569.90003</v>
      </c>
      <c r="AJ44" s="12">
        <v>45311</v>
      </c>
    </row>
    <row r="45" spans="1:36" ht="12.75" customHeight="1" x14ac:dyDescent="0.15">
      <c r="A45" s="17">
        <v>34</v>
      </c>
      <c r="B45" s="17" t="s">
        <v>150</v>
      </c>
      <c r="C45" s="38" t="s">
        <v>151</v>
      </c>
      <c r="D45" s="12">
        <v>1070664.0575300001</v>
      </c>
      <c r="E45" s="12">
        <v>709202.56539999996</v>
      </c>
      <c r="F45" s="12">
        <v>0</v>
      </c>
      <c r="G45" s="12">
        <v>0</v>
      </c>
      <c r="H45" s="12">
        <v>361461.49213000003</v>
      </c>
      <c r="I45" s="12">
        <v>0</v>
      </c>
      <c r="J45" s="12">
        <v>0</v>
      </c>
      <c r="K45" s="12">
        <v>984445.37765000004</v>
      </c>
      <c r="L45" s="12">
        <v>-1174.4547</v>
      </c>
      <c r="M45" s="12">
        <v>6417433.4855599999</v>
      </c>
      <c r="N45" s="12">
        <v>6376701.52972</v>
      </c>
      <c r="O45" s="12">
        <v>-273776.33254999999</v>
      </c>
      <c r="P45" s="12">
        <v>40731.955840000002</v>
      </c>
      <c r="Q45" s="12">
        <v>-771.26295000000005</v>
      </c>
      <c r="R45" s="12">
        <v>91.320840000000004</v>
      </c>
      <c r="S45" s="12">
        <v>91.320840000000004</v>
      </c>
      <c r="T45" s="12">
        <v>0</v>
      </c>
      <c r="U45" s="12">
        <v>452069.48752000002</v>
      </c>
      <c r="V45" s="12">
        <v>0</v>
      </c>
      <c r="W45" s="12">
        <v>452069.48752000002</v>
      </c>
      <c r="X45" s="12">
        <v>0</v>
      </c>
      <c r="Y45" s="12">
        <v>0</v>
      </c>
      <c r="Z45" s="12">
        <v>88.897289999999998</v>
      </c>
      <c r="AA45" s="12">
        <v>4178.1103199999998</v>
      </c>
      <c r="AB45" s="12">
        <v>76774.367100000003</v>
      </c>
      <c r="AC45" s="12">
        <v>38450.308100000002</v>
      </c>
      <c r="AD45" s="12">
        <v>-518.13978999999995</v>
      </c>
      <c r="AE45" s="12">
        <v>22119.99037</v>
      </c>
      <c r="AF45" s="12">
        <v>-62.019120000000001</v>
      </c>
      <c r="AG45" s="12">
        <v>9066315.4022799991</v>
      </c>
      <c r="AH45" s="12">
        <v>-276302.20911</v>
      </c>
      <c r="AI45" s="12">
        <v>9342617.6113900002</v>
      </c>
      <c r="AJ45" s="12">
        <v>93.6</v>
      </c>
    </row>
    <row r="46" spans="1:36" ht="12.75" customHeight="1" x14ac:dyDescent="0.15">
      <c r="A46" s="17">
        <v>35</v>
      </c>
      <c r="B46" s="17" t="s">
        <v>139</v>
      </c>
      <c r="C46" s="38" t="s">
        <v>140</v>
      </c>
      <c r="D46" s="12">
        <v>454253.89399000001</v>
      </c>
      <c r="E46" s="12">
        <v>228299.92366</v>
      </c>
      <c r="F46" s="12">
        <v>0</v>
      </c>
      <c r="G46" s="12">
        <v>-194.29845</v>
      </c>
      <c r="H46" s="12">
        <v>226148.26878000001</v>
      </c>
      <c r="I46" s="12">
        <v>149.89519999999999</v>
      </c>
      <c r="J46" s="12">
        <v>0</v>
      </c>
      <c r="K46" s="12">
        <v>750380.69423000002</v>
      </c>
      <c r="L46" s="12">
        <v>-2522.5696200000002</v>
      </c>
      <c r="M46" s="12">
        <v>4532474.5306299999</v>
      </c>
      <c r="N46" s="12">
        <v>1230089.3603699999</v>
      </c>
      <c r="O46" s="12">
        <v>-116154.11990000001</v>
      </c>
      <c r="P46" s="12">
        <v>3302385.17026</v>
      </c>
      <c r="Q46" s="12">
        <v>-2011496.08571</v>
      </c>
      <c r="R46" s="12">
        <v>277807</v>
      </c>
      <c r="S46" s="12">
        <v>277807</v>
      </c>
      <c r="T46" s="12">
        <v>0</v>
      </c>
      <c r="U46" s="12">
        <v>166403.95537000001</v>
      </c>
      <c r="V46" s="12">
        <v>-43509.659379999997</v>
      </c>
      <c r="W46" s="12">
        <v>110334.8606</v>
      </c>
      <c r="X46" s="12">
        <v>0</v>
      </c>
      <c r="Y46" s="12">
        <v>82797.049400000004</v>
      </c>
      <c r="Z46" s="12">
        <v>4059.8069300000002</v>
      </c>
      <c r="AA46" s="12">
        <v>12365.47363</v>
      </c>
      <c r="AB46" s="12">
        <v>113738.30468</v>
      </c>
      <c r="AC46" s="12">
        <v>229180.46807999999</v>
      </c>
      <c r="AD46" s="12">
        <v>-16946.436610000001</v>
      </c>
      <c r="AE46" s="12">
        <v>287131.98167000001</v>
      </c>
      <c r="AF46" s="12">
        <v>-64.057209999999998</v>
      </c>
      <c r="AG46" s="12">
        <v>6910743.0538100004</v>
      </c>
      <c r="AH46" s="12">
        <v>-2190887.22688</v>
      </c>
      <c r="AI46" s="12">
        <v>9101630.2806899995</v>
      </c>
      <c r="AJ46" s="12">
        <v>280000</v>
      </c>
    </row>
    <row r="47" spans="1:36" ht="12.75" customHeight="1" x14ac:dyDescent="0.15">
      <c r="A47" s="17">
        <v>36</v>
      </c>
      <c r="B47" s="17" t="s">
        <v>164</v>
      </c>
      <c r="C47" s="38" t="s">
        <v>213</v>
      </c>
      <c r="D47" s="12">
        <v>386670.38247000001</v>
      </c>
      <c r="E47" s="12">
        <v>150458.93880999999</v>
      </c>
      <c r="F47" s="12">
        <v>467.39560999999998</v>
      </c>
      <c r="G47" s="12">
        <v>0</v>
      </c>
      <c r="H47" s="12">
        <v>235744.04805000001</v>
      </c>
      <c r="I47" s="12">
        <v>3212697.3008900001</v>
      </c>
      <c r="J47" s="12">
        <v>3212697.3008900001</v>
      </c>
      <c r="K47" s="12">
        <v>1846400.42025</v>
      </c>
      <c r="L47" s="12">
        <v>-18198.528269999999</v>
      </c>
      <c r="M47" s="12">
        <v>1827223.8625099999</v>
      </c>
      <c r="N47" s="12">
        <v>1794780.26416</v>
      </c>
      <c r="O47" s="12">
        <v>-746794.25274000003</v>
      </c>
      <c r="P47" s="12">
        <v>32443.59835</v>
      </c>
      <c r="Q47" s="12">
        <v>-5233.3129399999998</v>
      </c>
      <c r="R47" s="12">
        <v>0</v>
      </c>
      <c r="S47" s="12">
        <v>0</v>
      </c>
      <c r="T47" s="12">
        <v>0</v>
      </c>
      <c r="U47" s="12">
        <v>451206.179</v>
      </c>
      <c r="V47" s="12">
        <v>0</v>
      </c>
      <c r="W47" s="12">
        <v>451206.179</v>
      </c>
      <c r="X47" s="12">
        <v>5822</v>
      </c>
      <c r="Y47" s="12">
        <v>27502.960999999999</v>
      </c>
      <c r="Z47" s="12">
        <v>0.22505</v>
      </c>
      <c r="AA47" s="12">
        <v>186.35909000000001</v>
      </c>
      <c r="AB47" s="12">
        <v>16554.40237</v>
      </c>
      <c r="AC47" s="12">
        <v>4647.2319399999997</v>
      </c>
      <c r="AD47" s="12">
        <v>-1128.46028</v>
      </c>
      <c r="AE47" s="12">
        <v>40331.591950000002</v>
      </c>
      <c r="AF47" s="12">
        <v>-8976.3381100000006</v>
      </c>
      <c r="AG47" s="12">
        <v>7819242.9165200004</v>
      </c>
      <c r="AH47" s="12">
        <v>-780330.89234000002</v>
      </c>
      <c r="AI47" s="12">
        <v>8599573.8088600002</v>
      </c>
      <c r="AJ47" s="12">
        <v>3180695.2075499999</v>
      </c>
    </row>
    <row r="48" spans="1:36" ht="12.75" customHeight="1" x14ac:dyDescent="0.15">
      <c r="A48" s="17">
        <v>37</v>
      </c>
      <c r="B48" s="17" t="s">
        <v>115</v>
      </c>
      <c r="C48" s="38" t="s">
        <v>214</v>
      </c>
      <c r="D48" s="12">
        <v>180055.47461</v>
      </c>
      <c r="E48" s="12">
        <v>60163.19702</v>
      </c>
      <c r="F48" s="12">
        <v>0</v>
      </c>
      <c r="G48" s="12">
        <v>0</v>
      </c>
      <c r="H48" s="12">
        <v>119892.27759</v>
      </c>
      <c r="I48" s="12">
        <v>0</v>
      </c>
      <c r="J48" s="12">
        <v>0</v>
      </c>
      <c r="K48" s="12">
        <v>429171.02074000001</v>
      </c>
      <c r="L48" s="12">
        <v>-13508.178760000001</v>
      </c>
      <c r="M48" s="12">
        <v>3280137.3217699998</v>
      </c>
      <c r="N48" s="12">
        <v>120317.92995999999</v>
      </c>
      <c r="O48" s="12">
        <v>-20310.226149999999</v>
      </c>
      <c r="P48" s="12">
        <v>3159819.3918099999</v>
      </c>
      <c r="Q48" s="12">
        <v>-442711.33542000002</v>
      </c>
      <c r="R48" s="12">
        <v>34717.086020000002</v>
      </c>
      <c r="S48" s="12">
        <v>0</v>
      </c>
      <c r="T48" s="12">
        <v>0</v>
      </c>
      <c r="U48" s="12">
        <v>360379.72603000002</v>
      </c>
      <c r="V48" s="12">
        <v>0</v>
      </c>
      <c r="W48" s="12">
        <v>360379.72603000002</v>
      </c>
      <c r="X48" s="12">
        <v>0</v>
      </c>
      <c r="Y48" s="12">
        <v>0</v>
      </c>
      <c r="Z48" s="12">
        <v>0</v>
      </c>
      <c r="AA48" s="12">
        <v>0</v>
      </c>
      <c r="AB48" s="12">
        <v>134668.54925000001</v>
      </c>
      <c r="AC48" s="12">
        <v>22225.654569999999</v>
      </c>
      <c r="AD48" s="12">
        <v>-6606.3601699999999</v>
      </c>
      <c r="AE48" s="12">
        <v>48834.07142</v>
      </c>
      <c r="AF48" s="12">
        <v>-385970.11066000001</v>
      </c>
      <c r="AG48" s="12">
        <v>4490188.90441</v>
      </c>
      <c r="AH48" s="12">
        <v>-869106.21115999995</v>
      </c>
      <c r="AI48" s="12">
        <v>5359295.1155700004</v>
      </c>
      <c r="AJ48" s="12">
        <v>0</v>
      </c>
    </row>
    <row r="49" spans="1:36" ht="12.75" customHeight="1" x14ac:dyDescent="0.15">
      <c r="A49" s="17">
        <v>38</v>
      </c>
      <c r="B49" s="17" t="s">
        <v>73</v>
      </c>
      <c r="C49" s="38" t="s">
        <v>189</v>
      </c>
      <c r="D49" s="12">
        <v>407577.80512999999</v>
      </c>
      <c r="E49" s="12">
        <v>244725.79952999999</v>
      </c>
      <c r="F49" s="12">
        <v>868.11708999999996</v>
      </c>
      <c r="G49" s="12">
        <v>0</v>
      </c>
      <c r="H49" s="12">
        <v>161983.88850999999</v>
      </c>
      <c r="I49" s="12">
        <v>0</v>
      </c>
      <c r="J49" s="12">
        <v>0</v>
      </c>
      <c r="K49" s="12">
        <v>767348.94533000002</v>
      </c>
      <c r="L49" s="12">
        <v>-804.79582000000005</v>
      </c>
      <c r="M49" s="12">
        <v>1699412.5295299999</v>
      </c>
      <c r="N49" s="12">
        <v>1397537.7016100001</v>
      </c>
      <c r="O49" s="12">
        <v>-51989.633829999999</v>
      </c>
      <c r="P49" s="12">
        <v>301874.82792000001</v>
      </c>
      <c r="Q49" s="12">
        <v>-305716.0428</v>
      </c>
      <c r="R49" s="12">
        <v>1019826.19962</v>
      </c>
      <c r="S49" s="12">
        <v>1019826.19962</v>
      </c>
      <c r="T49" s="12">
        <v>0</v>
      </c>
      <c r="U49" s="12">
        <v>120320.5477</v>
      </c>
      <c r="V49" s="12">
        <v>0</v>
      </c>
      <c r="W49" s="12">
        <v>120320.5477</v>
      </c>
      <c r="X49" s="12">
        <v>0</v>
      </c>
      <c r="Y49" s="12">
        <v>209822.80900000001</v>
      </c>
      <c r="Z49" s="12">
        <v>2570.7040000000002</v>
      </c>
      <c r="AA49" s="12">
        <v>0</v>
      </c>
      <c r="AB49" s="12">
        <v>153991.78374000001</v>
      </c>
      <c r="AC49" s="12">
        <v>26973.954959999999</v>
      </c>
      <c r="AD49" s="12">
        <v>-815.80799000000002</v>
      </c>
      <c r="AE49" s="12">
        <v>255803.67548000001</v>
      </c>
      <c r="AF49" s="12">
        <v>0</v>
      </c>
      <c r="AG49" s="12">
        <v>4663648.9544900004</v>
      </c>
      <c r="AH49" s="12">
        <v>-359326.28044</v>
      </c>
      <c r="AI49" s="12">
        <v>5022975.2349300003</v>
      </c>
      <c r="AJ49" s="12">
        <v>1023392.09752</v>
      </c>
    </row>
    <row r="50" spans="1:36" ht="12.75" customHeight="1" x14ac:dyDescent="0.15">
      <c r="A50" s="17">
        <v>39</v>
      </c>
      <c r="B50" s="17" t="s">
        <v>116</v>
      </c>
      <c r="C50" s="38" t="s">
        <v>117</v>
      </c>
      <c r="D50" s="12">
        <v>324371.76753999997</v>
      </c>
      <c r="E50" s="12">
        <v>209470.52869000001</v>
      </c>
      <c r="F50" s="12">
        <v>6740.8879200000001</v>
      </c>
      <c r="G50" s="12">
        <v>-3110.72091</v>
      </c>
      <c r="H50" s="12">
        <v>110696.24784</v>
      </c>
      <c r="I50" s="12">
        <v>69.722830000000002</v>
      </c>
      <c r="J50" s="12">
        <v>0</v>
      </c>
      <c r="K50" s="12">
        <v>619887.61283</v>
      </c>
      <c r="L50" s="12">
        <v>0</v>
      </c>
      <c r="M50" s="12">
        <v>2377880.18218</v>
      </c>
      <c r="N50" s="12">
        <v>2312682.3965699999</v>
      </c>
      <c r="O50" s="12">
        <v>-289657.58403999999</v>
      </c>
      <c r="P50" s="12">
        <v>65197.785609999999</v>
      </c>
      <c r="Q50" s="12">
        <v>-93196.879119999998</v>
      </c>
      <c r="R50" s="12">
        <v>192793.48431999999</v>
      </c>
      <c r="S50" s="12">
        <v>192793.48431999999</v>
      </c>
      <c r="T50" s="12">
        <v>-64892.171759999997</v>
      </c>
      <c r="U50" s="12">
        <v>701978.49049999996</v>
      </c>
      <c r="V50" s="12">
        <v>0</v>
      </c>
      <c r="W50" s="12">
        <v>701978.49049999996</v>
      </c>
      <c r="X50" s="12">
        <v>0</v>
      </c>
      <c r="Y50" s="12">
        <v>90542.707410000003</v>
      </c>
      <c r="Z50" s="12">
        <v>19645.524430000001</v>
      </c>
      <c r="AA50" s="12">
        <v>5464.1948199999997</v>
      </c>
      <c r="AB50" s="12">
        <v>145410.30149000001</v>
      </c>
      <c r="AC50" s="12">
        <v>13574.50453</v>
      </c>
      <c r="AD50" s="12">
        <v>-14347.50504</v>
      </c>
      <c r="AE50" s="12">
        <v>25581.22352</v>
      </c>
      <c r="AF50" s="12">
        <v>-2.39249</v>
      </c>
      <c r="AG50" s="12">
        <v>4517199.7164000003</v>
      </c>
      <c r="AH50" s="12">
        <v>-465207.25335999997</v>
      </c>
      <c r="AI50" s="12">
        <v>4982406.9697599998</v>
      </c>
      <c r="AJ50" s="12">
        <v>195533.71648</v>
      </c>
    </row>
    <row r="51" spans="1:36" ht="12.75" customHeight="1" x14ac:dyDescent="0.15">
      <c r="A51" s="17">
        <v>40</v>
      </c>
      <c r="B51" s="17" t="s">
        <v>154</v>
      </c>
      <c r="C51" s="38" t="s">
        <v>155</v>
      </c>
      <c r="D51" s="12">
        <v>357422.10262000002</v>
      </c>
      <c r="E51" s="12">
        <v>189686.6214</v>
      </c>
      <c r="F51" s="12">
        <v>119.39608</v>
      </c>
      <c r="G51" s="12">
        <v>0</v>
      </c>
      <c r="H51" s="12">
        <v>167616.08514000001</v>
      </c>
      <c r="I51" s="12">
        <v>2396.8447500000002</v>
      </c>
      <c r="J51" s="12">
        <v>0</v>
      </c>
      <c r="K51" s="12">
        <v>180024.49893</v>
      </c>
      <c r="L51" s="12">
        <v>-36678.448779999999</v>
      </c>
      <c r="M51" s="12">
        <v>3141095.4583299998</v>
      </c>
      <c r="N51" s="12">
        <v>3074015.40026</v>
      </c>
      <c r="O51" s="12">
        <v>-323083.46782000002</v>
      </c>
      <c r="P51" s="12">
        <v>67080.058069999999</v>
      </c>
      <c r="Q51" s="12">
        <v>-957.24602000000004</v>
      </c>
      <c r="R51" s="12">
        <v>102807.38928</v>
      </c>
      <c r="S51" s="12">
        <v>102807.38928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282019.59999999998</v>
      </c>
      <c r="Z51" s="12">
        <v>2.9049999999999999E-2</v>
      </c>
      <c r="AA51" s="12">
        <v>352.28233999999998</v>
      </c>
      <c r="AB51" s="12">
        <v>38984.955390000003</v>
      </c>
      <c r="AC51" s="12">
        <v>17487.162939999998</v>
      </c>
      <c r="AD51" s="12">
        <v>-2270.9822100000001</v>
      </c>
      <c r="AE51" s="12">
        <v>36410.976419999999</v>
      </c>
      <c r="AF51" s="12">
        <v>-1709.5949800000001</v>
      </c>
      <c r="AG51" s="12">
        <v>4159001.3000500002</v>
      </c>
      <c r="AH51" s="12">
        <v>-364699.73981</v>
      </c>
      <c r="AI51" s="12">
        <v>4523701.0398599999</v>
      </c>
      <c r="AJ51" s="12">
        <v>101908</v>
      </c>
    </row>
    <row r="52" spans="1:36" ht="12.75" customHeight="1" x14ac:dyDescent="0.15">
      <c r="A52" s="17">
        <v>41</v>
      </c>
      <c r="B52" s="17" t="s">
        <v>160</v>
      </c>
      <c r="C52" s="38" t="s">
        <v>161</v>
      </c>
      <c r="D52" s="12">
        <v>194351.37891</v>
      </c>
      <c r="E52" s="12">
        <v>77912.740189999997</v>
      </c>
      <c r="F52" s="12">
        <v>1130.0752399999999</v>
      </c>
      <c r="G52" s="12">
        <v>0</v>
      </c>
      <c r="H52" s="12">
        <v>115308.56348</v>
      </c>
      <c r="I52" s="12">
        <v>80056.805959999998</v>
      </c>
      <c r="J52" s="12">
        <v>79859.621780000001</v>
      </c>
      <c r="K52" s="12">
        <v>199445.59075</v>
      </c>
      <c r="L52" s="12">
        <v>0</v>
      </c>
      <c r="M52" s="12">
        <v>1647535.2246900001</v>
      </c>
      <c r="N52" s="12">
        <v>832706.99768999999</v>
      </c>
      <c r="O52" s="12">
        <v>-44975.077340000003</v>
      </c>
      <c r="P52" s="12">
        <v>814828.22699999996</v>
      </c>
      <c r="Q52" s="12">
        <v>-34227.776400000002</v>
      </c>
      <c r="R52" s="12">
        <v>0</v>
      </c>
      <c r="S52" s="12">
        <v>0</v>
      </c>
      <c r="T52" s="12">
        <v>-10114.56006</v>
      </c>
      <c r="U52" s="12">
        <v>105138.08235</v>
      </c>
      <c r="V52" s="12">
        <v>0</v>
      </c>
      <c r="W52" s="12">
        <v>105138.08235</v>
      </c>
      <c r="X52" s="12">
        <v>0</v>
      </c>
      <c r="Y52" s="12">
        <v>245310.11900000001</v>
      </c>
      <c r="Z52" s="12">
        <v>340</v>
      </c>
      <c r="AA52" s="12">
        <v>20000</v>
      </c>
      <c r="AB52" s="12">
        <v>102737.6605</v>
      </c>
      <c r="AC52" s="12">
        <v>11798.887129999999</v>
      </c>
      <c r="AD52" s="12">
        <v>-7631.4998599999999</v>
      </c>
      <c r="AE52" s="12">
        <v>21037.90364</v>
      </c>
      <c r="AF52" s="12">
        <v>-13703.631439999999</v>
      </c>
      <c r="AG52" s="12">
        <v>2627751.6529299999</v>
      </c>
      <c r="AH52" s="12">
        <v>-110652.5451</v>
      </c>
      <c r="AI52" s="12">
        <v>2738404.1980300001</v>
      </c>
      <c r="AJ52" s="12">
        <v>77683.481400000004</v>
      </c>
    </row>
    <row r="53" spans="1:36" ht="12.75" customHeight="1" x14ac:dyDescent="0.15">
      <c r="A53" s="17">
        <v>42</v>
      </c>
      <c r="B53" s="17" t="s">
        <v>146</v>
      </c>
      <c r="C53" s="38" t="s">
        <v>147</v>
      </c>
      <c r="D53" s="12">
        <v>89816.230540000004</v>
      </c>
      <c r="E53" s="12">
        <v>47386.410279999996</v>
      </c>
      <c r="F53" s="12">
        <v>0</v>
      </c>
      <c r="G53" s="12">
        <v>0</v>
      </c>
      <c r="H53" s="12">
        <v>42429.82026</v>
      </c>
      <c r="I53" s="12">
        <v>0</v>
      </c>
      <c r="J53" s="12">
        <v>0</v>
      </c>
      <c r="K53" s="12">
        <v>215011.12088999999</v>
      </c>
      <c r="L53" s="12">
        <v>-40786.708250000003</v>
      </c>
      <c r="M53" s="12">
        <v>609129.00808000006</v>
      </c>
      <c r="N53" s="12">
        <v>566041.06958000001</v>
      </c>
      <c r="O53" s="12">
        <v>-408889.02674</v>
      </c>
      <c r="P53" s="12">
        <v>43087.938499999997</v>
      </c>
      <c r="Q53" s="12">
        <v>-12228.041090000001</v>
      </c>
      <c r="R53" s="12">
        <v>114174.28930999999</v>
      </c>
      <c r="S53" s="12">
        <v>114174.28930999999</v>
      </c>
      <c r="T53" s="12">
        <v>0</v>
      </c>
      <c r="U53" s="12">
        <v>207272.21948999999</v>
      </c>
      <c r="V53" s="12">
        <v>0</v>
      </c>
      <c r="W53" s="12">
        <v>207272.21948999999</v>
      </c>
      <c r="X53" s="12">
        <v>0</v>
      </c>
      <c r="Y53" s="12">
        <v>487714.35200000001</v>
      </c>
      <c r="Z53" s="12">
        <v>11073.3555</v>
      </c>
      <c r="AA53" s="12">
        <v>27208.363819999999</v>
      </c>
      <c r="AB53" s="12">
        <v>79051.398960000006</v>
      </c>
      <c r="AC53" s="12">
        <v>1022.3309400000001</v>
      </c>
      <c r="AD53" s="12">
        <v>-715.93128000000002</v>
      </c>
      <c r="AE53" s="12">
        <v>4073.8413500000001</v>
      </c>
      <c r="AF53" s="12">
        <v>-211855.04740000001</v>
      </c>
      <c r="AG53" s="12">
        <v>1845546.51088</v>
      </c>
      <c r="AH53" s="12">
        <v>-674474.75476000004</v>
      </c>
      <c r="AI53" s="12">
        <v>2520021.2656399999</v>
      </c>
      <c r="AJ53" s="12">
        <v>112363.9086</v>
      </c>
    </row>
    <row r="54" spans="1:36" ht="12.75" customHeight="1" x14ac:dyDescent="0.15">
      <c r="A54" s="17">
        <v>43</v>
      </c>
      <c r="B54" s="17" t="s">
        <v>71</v>
      </c>
      <c r="C54" s="38" t="s">
        <v>72</v>
      </c>
      <c r="D54" s="12">
        <v>238423.10113</v>
      </c>
      <c r="E54" s="12">
        <v>27559.414550000001</v>
      </c>
      <c r="F54" s="12">
        <v>0</v>
      </c>
      <c r="G54" s="12">
        <v>0</v>
      </c>
      <c r="H54" s="12">
        <v>210863.68658000001</v>
      </c>
      <c r="I54" s="12">
        <v>2</v>
      </c>
      <c r="J54" s="12">
        <v>0</v>
      </c>
      <c r="K54" s="12">
        <v>112278.21157</v>
      </c>
      <c r="L54" s="12">
        <v>-399.73554000000001</v>
      </c>
      <c r="M54" s="12">
        <v>1236515.4973599999</v>
      </c>
      <c r="N54" s="12">
        <v>979011.70377000002</v>
      </c>
      <c r="O54" s="12">
        <v>-107920.63928</v>
      </c>
      <c r="P54" s="12">
        <v>257503.79358999999</v>
      </c>
      <c r="Q54" s="12">
        <v>-451377.26723</v>
      </c>
      <c r="R54" s="12">
        <v>0</v>
      </c>
      <c r="S54" s="12">
        <v>0</v>
      </c>
      <c r="T54" s="12">
        <v>0</v>
      </c>
      <c r="U54" s="12">
        <v>20026.3014</v>
      </c>
      <c r="V54" s="12">
        <v>0</v>
      </c>
      <c r="W54" s="12">
        <v>20026.3014</v>
      </c>
      <c r="X54" s="12">
        <v>0</v>
      </c>
      <c r="Y54" s="12">
        <v>6219.8</v>
      </c>
      <c r="Z54" s="12">
        <v>0</v>
      </c>
      <c r="AA54" s="12">
        <v>0</v>
      </c>
      <c r="AB54" s="12">
        <v>206333.09849</v>
      </c>
      <c r="AC54" s="12">
        <v>1457.36996</v>
      </c>
      <c r="AD54" s="12">
        <v>-537.78242</v>
      </c>
      <c r="AE54" s="12">
        <v>4682.4328999999998</v>
      </c>
      <c r="AF54" s="12">
        <v>0</v>
      </c>
      <c r="AG54" s="12">
        <v>1825937.81281</v>
      </c>
      <c r="AH54" s="12">
        <v>-560235.42446999997</v>
      </c>
      <c r="AI54" s="12">
        <v>2386173.23728</v>
      </c>
      <c r="AJ54" s="12">
        <v>0</v>
      </c>
    </row>
    <row r="55" spans="1:36" ht="12.75" customHeight="1" x14ac:dyDescent="0.15">
      <c r="A55" s="17">
        <v>44</v>
      </c>
      <c r="B55" s="17" t="s">
        <v>130</v>
      </c>
      <c r="C55" s="38" t="s">
        <v>215</v>
      </c>
      <c r="D55" s="12">
        <v>131163.12379000001</v>
      </c>
      <c r="E55" s="12">
        <v>68001.885339999993</v>
      </c>
      <c r="F55" s="12">
        <v>0</v>
      </c>
      <c r="G55" s="12">
        <v>0</v>
      </c>
      <c r="H55" s="12">
        <v>63161.238449999997</v>
      </c>
      <c r="I55" s="12">
        <v>0</v>
      </c>
      <c r="J55" s="12">
        <v>0</v>
      </c>
      <c r="K55" s="12">
        <v>3058.2389800000001</v>
      </c>
      <c r="L55" s="12">
        <v>-626.38634000000002</v>
      </c>
      <c r="M55" s="12">
        <v>820081.36554000003</v>
      </c>
      <c r="N55" s="12">
        <v>221377.22605999999</v>
      </c>
      <c r="O55" s="12">
        <v>-18481.175439999999</v>
      </c>
      <c r="P55" s="12">
        <v>598704.13948000001</v>
      </c>
      <c r="Q55" s="12">
        <v>-6696.5009200000004</v>
      </c>
      <c r="R55" s="12">
        <v>86.127680000001405</v>
      </c>
      <c r="S55" s="12">
        <v>0</v>
      </c>
      <c r="T55" s="12">
        <v>0</v>
      </c>
      <c r="U55" s="12">
        <v>20026.3014</v>
      </c>
      <c r="V55" s="12">
        <v>0</v>
      </c>
      <c r="W55" s="12">
        <v>20026.3014</v>
      </c>
      <c r="X55" s="12">
        <v>0</v>
      </c>
      <c r="Y55" s="12">
        <v>20013</v>
      </c>
      <c r="Z55" s="12">
        <v>0</v>
      </c>
      <c r="AA55" s="12">
        <v>0</v>
      </c>
      <c r="AB55" s="12">
        <v>697378.86875000002</v>
      </c>
      <c r="AC55" s="12">
        <v>46756.350960000003</v>
      </c>
      <c r="AD55" s="12">
        <v>-6375.6874600000001</v>
      </c>
      <c r="AE55" s="12">
        <v>595050.64535999997</v>
      </c>
      <c r="AF55" s="12">
        <v>0</v>
      </c>
      <c r="AG55" s="12">
        <v>2333614.0224600001</v>
      </c>
      <c r="AH55" s="12">
        <v>-32179.75016</v>
      </c>
      <c r="AI55" s="12">
        <v>2365793.7726199999</v>
      </c>
      <c r="AJ55" s="12">
        <v>0</v>
      </c>
    </row>
    <row r="56" spans="1:36" ht="12.75" customHeight="1" x14ac:dyDescent="0.15">
      <c r="A56" s="17">
        <v>45</v>
      </c>
      <c r="B56" s="17" t="s">
        <v>120</v>
      </c>
      <c r="C56" s="38" t="s">
        <v>205</v>
      </c>
      <c r="D56" s="12">
        <v>123880.82199</v>
      </c>
      <c r="E56" s="12">
        <v>76331.290529999998</v>
      </c>
      <c r="F56" s="12">
        <v>961.52851999999996</v>
      </c>
      <c r="G56" s="12">
        <v>0</v>
      </c>
      <c r="H56" s="12">
        <v>46588.002939999998</v>
      </c>
      <c r="I56" s="12">
        <v>0</v>
      </c>
      <c r="J56" s="12">
        <v>0</v>
      </c>
      <c r="K56" s="12">
        <v>66438.787930000006</v>
      </c>
      <c r="L56" s="12">
        <v>-1023.40424</v>
      </c>
      <c r="M56" s="12">
        <v>935948.60861</v>
      </c>
      <c r="N56" s="12">
        <v>878744.45631000004</v>
      </c>
      <c r="O56" s="12">
        <v>-71279.176290000003</v>
      </c>
      <c r="P56" s="12">
        <v>57204.152300000002</v>
      </c>
      <c r="Q56" s="12">
        <v>-13040.70794</v>
      </c>
      <c r="R56" s="12">
        <v>221698.92858000001</v>
      </c>
      <c r="S56" s="12">
        <v>221068.34734000001</v>
      </c>
      <c r="T56" s="12">
        <v>-15730</v>
      </c>
      <c r="U56" s="12">
        <v>385920.54814000003</v>
      </c>
      <c r="V56" s="12">
        <v>0</v>
      </c>
      <c r="W56" s="12">
        <v>385920.54814000003</v>
      </c>
      <c r="X56" s="12">
        <v>0</v>
      </c>
      <c r="Y56" s="12">
        <v>43650.92613</v>
      </c>
      <c r="Z56" s="12">
        <v>0</v>
      </c>
      <c r="AA56" s="12">
        <v>14.70603</v>
      </c>
      <c r="AB56" s="12">
        <v>405920.34735</v>
      </c>
      <c r="AC56" s="12">
        <v>4872.8355000000001</v>
      </c>
      <c r="AD56" s="12">
        <v>-273.45751000000001</v>
      </c>
      <c r="AE56" s="12">
        <v>31865.324280000001</v>
      </c>
      <c r="AF56" s="12">
        <v>0</v>
      </c>
      <c r="AG56" s="12">
        <v>2220211.8345400002</v>
      </c>
      <c r="AH56" s="12">
        <v>-101346.74598000001</v>
      </c>
      <c r="AI56" s="12">
        <v>2321558.5805199998</v>
      </c>
      <c r="AJ56" s="12">
        <v>225086.00260000001</v>
      </c>
    </row>
    <row r="57" spans="1:36" ht="12.75" customHeight="1" x14ac:dyDescent="0.15">
      <c r="A57" s="17">
        <v>46</v>
      </c>
      <c r="B57" s="17" t="s">
        <v>103</v>
      </c>
      <c r="C57" s="38" t="s">
        <v>216</v>
      </c>
      <c r="D57" s="12">
        <v>229862.02398</v>
      </c>
      <c r="E57" s="12">
        <v>74020.520099999994</v>
      </c>
      <c r="F57" s="12">
        <v>331.33983000000001</v>
      </c>
      <c r="G57" s="12">
        <v>0</v>
      </c>
      <c r="H57" s="12">
        <v>155510.16404999999</v>
      </c>
      <c r="I57" s="12">
        <v>115787.53558</v>
      </c>
      <c r="J57" s="12">
        <v>115410.21683</v>
      </c>
      <c r="K57" s="12">
        <v>196028.03967</v>
      </c>
      <c r="L57" s="12">
        <v>-10602.4298</v>
      </c>
      <c r="M57" s="12">
        <v>1524481.80192</v>
      </c>
      <c r="N57" s="12">
        <v>1504525.54599</v>
      </c>
      <c r="O57" s="12">
        <v>-89161.618029999998</v>
      </c>
      <c r="P57" s="12">
        <v>19956.255929999999</v>
      </c>
      <c r="Q57" s="12">
        <v>-2226.5016300000002</v>
      </c>
      <c r="R57" s="12">
        <v>0</v>
      </c>
      <c r="S57" s="12">
        <v>0</v>
      </c>
      <c r="T57" s="12">
        <v>0</v>
      </c>
      <c r="U57" s="12">
        <v>0</v>
      </c>
      <c r="V57" s="12">
        <v>-27348.067999999999</v>
      </c>
      <c r="W57" s="12">
        <v>0</v>
      </c>
      <c r="X57" s="12">
        <v>0</v>
      </c>
      <c r="Y57" s="12">
        <v>0</v>
      </c>
      <c r="Z57" s="12">
        <v>50</v>
      </c>
      <c r="AA57" s="12">
        <v>2003.213</v>
      </c>
      <c r="AB57" s="12">
        <v>17686.859540000001</v>
      </c>
      <c r="AC57" s="12">
        <v>15386.866389999999</v>
      </c>
      <c r="AD57" s="12">
        <v>-485.01709</v>
      </c>
      <c r="AE57" s="12">
        <v>6501.2094200000001</v>
      </c>
      <c r="AF57" s="12">
        <v>-1.2698</v>
      </c>
      <c r="AG57" s="12">
        <v>2107787.5495000002</v>
      </c>
      <c r="AH57" s="12">
        <v>-129824.90435</v>
      </c>
      <c r="AI57" s="12">
        <v>2237612.4538500002</v>
      </c>
      <c r="AJ57" s="12">
        <v>113193.048</v>
      </c>
    </row>
    <row r="58" spans="1:36" ht="12.75" customHeight="1" x14ac:dyDescent="0.15">
      <c r="A58" s="17">
        <v>47</v>
      </c>
      <c r="B58" s="17" t="s">
        <v>133</v>
      </c>
      <c r="C58" s="38" t="s">
        <v>134</v>
      </c>
      <c r="D58" s="12">
        <v>54330.504999999997</v>
      </c>
      <c r="E58" s="12">
        <v>10466.71074</v>
      </c>
      <c r="F58" s="12">
        <v>0</v>
      </c>
      <c r="G58" s="12">
        <v>0</v>
      </c>
      <c r="H58" s="12">
        <v>43863.794260000002</v>
      </c>
      <c r="I58" s="12">
        <v>799.53093999999999</v>
      </c>
      <c r="J58" s="12">
        <v>0</v>
      </c>
      <c r="K58" s="12">
        <v>163509.81057</v>
      </c>
      <c r="L58" s="12">
        <v>-22622.832719999999</v>
      </c>
      <c r="M58" s="12">
        <v>331097.35707000003</v>
      </c>
      <c r="N58" s="12">
        <v>222194.47075000001</v>
      </c>
      <c r="O58" s="12">
        <v>-442474.70711000002</v>
      </c>
      <c r="P58" s="12">
        <v>108902.88632000001</v>
      </c>
      <c r="Q58" s="12">
        <v>-59940.109020000004</v>
      </c>
      <c r="R58" s="12">
        <v>196506.94607999999</v>
      </c>
      <c r="S58" s="12">
        <v>196506.94607999999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614579.20799999998</v>
      </c>
      <c r="Z58" s="12">
        <v>898.49400000000003</v>
      </c>
      <c r="AA58" s="12">
        <v>21995.66835</v>
      </c>
      <c r="AB58" s="12">
        <v>103667.45578</v>
      </c>
      <c r="AC58" s="12">
        <v>1086.9707599999999</v>
      </c>
      <c r="AD58" s="12">
        <v>-5972.6927800000003</v>
      </c>
      <c r="AE58" s="12">
        <v>189631.76634</v>
      </c>
      <c r="AF58" s="12">
        <v>0</v>
      </c>
      <c r="AG58" s="12">
        <v>1678103.7128900001</v>
      </c>
      <c r="AH58" s="12">
        <v>-531010.34163000004</v>
      </c>
      <c r="AI58" s="12">
        <v>2209114.0545199998</v>
      </c>
      <c r="AJ58" s="12">
        <v>192618.78599999999</v>
      </c>
    </row>
    <row r="59" spans="1:36" ht="12.75" customHeight="1" x14ac:dyDescent="0.15">
      <c r="A59" s="17">
        <v>48</v>
      </c>
      <c r="B59" s="17" t="s">
        <v>111</v>
      </c>
      <c r="C59" s="38" t="s">
        <v>112</v>
      </c>
      <c r="D59" s="12">
        <v>143417.58241999999</v>
      </c>
      <c r="E59" s="12">
        <v>71727.827220000006</v>
      </c>
      <c r="F59" s="12">
        <v>0</v>
      </c>
      <c r="G59" s="12">
        <v>0</v>
      </c>
      <c r="H59" s="12">
        <v>71689.7552</v>
      </c>
      <c r="I59" s="12">
        <v>0</v>
      </c>
      <c r="J59" s="12">
        <v>0</v>
      </c>
      <c r="K59" s="12">
        <v>134698.59067999999</v>
      </c>
      <c r="L59" s="12">
        <v>-3826.7974800000002</v>
      </c>
      <c r="M59" s="12">
        <v>1346857.57323</v>
      </c>
      <c r="N59" s="12">
        <v>1247952.31632</v>
      </c>
      <c r="O59" s="12">
        <v>-51161.51958</v>
      </c>
      <c r="P59" s="12">
        <v>98905.256909999996</v>
      </c>
      <c r="Q59" s="12">
        <v>-5135.2169999999996</v>
      </c>
      <c r="R59" s="12">
        <v>0</v>
      </c>
      <c r="S59" s="12">
        <v>0</v>
      </c>
      <c r="T59" s="12">
        <v>0</v>
      </c>
      <c r="U59" s="12">
        <v>105282.73974999999</v>
      </c>
      <c r="V59" s="12">
        <v>0</v>
      </c>
      <c r="W59" s="12">
        <v>105282.73974999999</v>
      </c>
      <c r="X59" s="12">
        <v>0</v>
      </c>
      <c r="Y59" s="12">
        <v>24883.158380000001</v>
      </c>
      <c r="Z59" s="12">
        <v>9297.1348099999996</v>
      </c>
      <c r="AA59" s="12">
        <v>0</v>
      </c>
      <c r="AB59" s="12">
        <v>141297.56211999999</v>
      </c>
      <c r="AC59" s="12">
        <v>5398.3622100000002</v>
      </c>
      <c r="AD59" s="12">
        <v>-3784.7390099999998</v>
      </c>
      <c r="AE59" s="12">
        <v>112745.2816</v>
      </c>
      <c r="AF59" s="12">
        <v>-1269.99225</v>
      </c>
      <c r="AG59" s="12">
        <v>2023877.9852</v>
      </c>
      <c r="AH59" s="12">
        <v>-65178.265319999999</v>
      </c>
      <c r="AI59" s="12">
        <v>2089056.25052</v>
      </c>
      <c r="AJ59" s="12">
        <v>0</v>
      </c>
    </row>
    <row r="60" spans="1:36" ht="12.75" customHeight="1" x14ac:dyDescent="0.15">
      <c r="A60" s="17">
        <v>49</v>
      </c>
      <c r="B60" s="17" t="s">
        <v>176</v>
      </c>
      <c r="C60" s="38" t="s">
        <v>192</v>
      </c>
      <c r="D60" s="12">
        <v>59725.042300000001</v>
      </c>
      <c r="E60" s="12">
        <v>0</v>
      </c>
      <c r="F60" s="12">
        <v>0</v>
      </c>
      <c r="G60" s="12">
        <v>0</v>
      </c>
      <c r="H60" s="12">
        <v>59725.042300000001</v>
      </c>
      <c r="I60" s="12">
        <v>1285.31564</v>
      </c>
      <c r="J60" s="12">
        <v>0</v>
      </c>
      <c r="K60" s="12">
        <v>425063.46247999999</v>
      </c>
      <c r="L60" s="12">
        <v>-83265.696339999995</v>
      </c>
      <c r="M60" s="12">
        <v>156440.72052999999</v>
      </c>
      <c r="N60" s="12">
        <v>155490.72052999999</v>
      </c>
      <c r="O60" s="12">
        <v>-8665.6995100000004</v>
      </c>
      <c r="P60" s="12">
        <v>950</v>
      </c>
      <c r="Q60" s="12">
        <v>0</v>
      </c>
      <c r="R60" s="12">
        <v>858894.679</v>
      </c>
      <c r="S60" s="12">
        <v>858894.679</v>
      </c>
      <c r="T60" s="12">
        <v>0</v>
      </c>
      <c r="U60" s="12">
        <v>100131.507</v>
      </c>
      <c r="V60" s="12">
        <v>0</v>
      </c>
      <c r="W60" s="12">
        <v>100131.507</v>
      </c>
      <c r="X60" s="12">
        <v>0</v>
      </c>
      <c r="Y60" s="12">
        <v>0</v>
      </c>
      <c r="Z60" s="12">
        <v>0</v>
      </c>
      <c r="AA60" s="12">
        <v>3937.431</v>
      </c>
      <c r="AB60" s="12">
        <v>2014.5221799999999</v>
      </c>
      <c r="AC60" s="12">
        <v>-80.689509999999999</v>
      </c>
      <c r="AD60" s="12">
        <v>-82.087500000000006</v>
      </c>
      <c r="AE60" s="12">
        <v>693.86640999999997</v>
      </c>
      <c r="AF60" s="12">
        <v>0</v>
      </c>
      <c r="AG60" s="12">
        <v>1608105.8570300001</v>
      </c>
      <c r="AH60" s="12">
        <v>-92013.483349999995</v>
      </c>
      <c r="AI60" s="12">
        <v>1700119.34038</v>
      </c>
      <c r="AJ60" s="12">
        <v>854960.82421999995</v>
      </c>
    </row>
    <row r="61" spans="1:36" ht="12.75" customHeight="1" x14ac:dyDescent="0.15">
      <c r="A61" s="17">
        <v>50</v>
      </c>
      <c r="B61" s="17" t="s">
        <v>165</v>
      </c>
      <c r="C61" s="38" t="s">
        <v>166</v>
      </c>
      <c r="D61" s="12">
        <v>345020.48005999997</v>
      </c>
      <c r="E61" s="12">
        <v>294110.63081</v>
      </c>
      <c r="F61" s="12">
        <v>0</v>
      </c>
      <c r="G61" s="12">
        <v>0</v>
      </c>
      <c r="H61" s="12">
        <v>50909.849249999999</v>
      </c>
      <c r="I61" s="12">
        <v>0</v>
      </c>
      <c r="J61" s="12">
        <v>0</v>
      </c>
      <c r="K61" s="12">
        <v>212704.23069999999</v>
      </c>
      <c r="L61" s="12">
        <v>-1848.4215799999999</v>
      </c>
      <c r="M61" s="12">
        <v>555455.43883999996</v>
      </c>
      <c r="N61" s="12">
        <v>506460.06771999999</v>
      </c>
      <c r="O61" s="12">
        <v>-19902.56278</v>
      </c>
      <c r="P61" s="12">
        <v>48995.371120000003</v>
      </c>
      <c r="Q61" s="12">
        <v>-6784.9088099999999</v>
      </c>
      <c r="R61" s="12">
        <v>60</v>
      </c>
      <c r="S61" s="12">
        <v>0</v>
      </c>
      <c r="T61" s="12">
        <v>0</v>
      </c>
      <c r="U61" s="12">
        <v>394042.19170000002</v>
      </c>
      <c r="V61" s="12">
        <v>0</v>
      </c>
      <c r="W61" s="12">
        <v>394042.19170000002</v>
      </c>
      <c r="X61" s="12">
        <v>0</v>
      </c>
      <c r="Y61" s="12">
        <v>0</v>
      </c>
      <c r="Z61" s="12">
        <v>723.71472000000006</v>
      </c>
      <c r="AA61" s="12">
        <v>1399.4996000000001</v>
      </c>
      <c r="AB61" s="12">
        <v>26655.072660000002</v>
      </c>
      <c r="AC61" s="12">
        <v>11526.83166</v>
      </c>
      <c r="AD61" s="12">
        <v>-319.06858999999997</v>
      </c>
      <c r="AE61" s="12">
        <v>36088.03918</v>
      </c>
      <c r="AF61" s="12">
        <v>0</v>
      </c>
      <c r="AG61" s="12">
        <v>1583675.4991200001</v>
      </c>
      <c r="AH61" s="12">
        <v>-28854.961759999998</v>
      </c>
      <c r="AI61" s="12">
        <v>1612530.4608799999</v>
      </c>
      <c r="AJ61" s="12">
        <v>0</v>
      </c>
    </row>
    <row r="62" spans="1:36" ht="12.75" customHeight="1" x14ac:dyDescent="0.15">
      <c r="A62" s="17">
        <v>51</v>
      </c>
      <c r="B62" s="17" t="s">
        <v>144</v>
      </c>
      <c r="C62" s="38" t="s">
        <v>145</v>
      </c>
      <c r="D62" s="12">
        <v>138089.42752999999</v>
      </c>
      <c r="E62" s="12">
        <v>82532.794339999993</v>
      </c>
      <c r="F62" s="12">
        <v>20982.859970000001</v>
      </c>
      <c r="G62" s="12">
        <v>0</v>
      </c>
      <c r="H62" s="12">
        <v>34573.773220000003</v>
      </c>
      <c r="I62" s="12">
        <v>2890.6346400000002</v>
      </c>
      <c r="J62" s="12">
        <v>2890.6346400000002</v>
      </c>
      <c r="K62" s="12">
        <v>153700.46539</v>
      </c>
      <c r="L62" s="12">
        <v>-756.71077000000002</v>
      </c>
      <c r="M62" s="12">
        <v>799374.74760999996</v>
      </c>
      <c r="N62" s="12">
        <v>736056.79847000004</v>
      </c>
      <c r="O62" s="12">
        <v>-154920.63767</v>
      </c>
      <c r="P62" s="12">
        <v>63317.949139999997</v>
      </c>
      <c r="Q62" s="12">
        <v>-3659.81934</v>
      </c>
      <c r="R62" s="12">
        <v>0</v>
      </c>
      <c r="S62" s="12">
        <v>0</v>
      </c>
      <c r="T62" s="12">
        <v>0</v>
      </c>
      <c r="U62" s="12">
        <v>223235.29612000001</v>
      </c>
      <c r="V62" s="12">
        <v>0</v>
      </c>
      <c r="W62" s="12">
        <v>223235.29612000001</v>
      </c>
      <c r="X62" s="12">
        <v>0</v>
      </c>
      <c r="Y62" s="12">
        <v>9.8541799999999995</v>
      </c>
      <c r="Z62" s="12">
        <v>0</v>
      </c>
      <c r="AA62" s="12">
        <v>453.39400000000001</v>
      </c>
      <c r="AB62" s="12">
        <v>70191.537330000006</v>
      </c>
      <c r="AC62" s="12">
        <v>4410.3411999999998</v>
      </c>
      <c r="AD62" s="12">
        <v>-1283.7050999999999</v>
      </c>
      <c r="AE62" s="12">
        <v>12808.919980000001</v>
      </c>
      <c r="AF62" s="12">
        <v>-6.83</v>
      </c>
      <c r="AG62" s="12">
        <v>1405164.6179800001</v>
      </c>
      <c r="AH62" s="12">
        <v>-160627.70288</v>
      </c>
      <c r="AI62" s="12">
        <v>1565792.3208600001</v>
      </c>
      <c r="AJ62" s="12">
        <v>144321.13620000001</v>
      </c>
    </row>
    <row r="63" spans="1:36" ht="12.75" customHeight="1" x14ac:dyDescent="0.15">
      <c r="A63" s="17">
        <v>52</v>
      </c>
      <c r="B63" s="17" t="s">
        <v>179</v>
      </c>
      <c r="C63" s="38" t="s">
        <v>220</v>
      </c>
      <c r="D63" s="12">
        <v>295626.99122000003</v>
      </c>
      <c r="E63" s="12">
        <v>108857.91681</v>
      </c>
      <c r="F63" s="12">
        <v>0</v>
      </c>
      <c r="G63" s="12">
        <v>0</v>
      </c>
      <c r="H63" s="12">
        <v>186769.07441</v>
      </c>
      <c r="I63" s="12">
        <v>0</v>
      </c>
      <c r="J63" s="12">
        <v>0</v>
      </c>
      <c r="K63" s="12">
        <v>118461.13211999999</v>
      </c>
      <c r="L63" s="12">
        <v>-13047.41208</v>
      </c>
      <c r="M63" s="12">
        <v>407655.28485</v>
      </c>
      <c r="N63" s="12">
        <v>336435.95072999998</v>
      </c>
      <c r="O63" s="12">
        <v>-13706.974190000001</v>
      </c>
      <c r="P63" s="12">
        <v>71219.33412</v>
      </c>
      <c r="Q63" s="12">
        <v>-9168.7299299999995</v>
      </c>
      <c r="R63" s="12">
        <v>146333.63685000001</v>
      </c>
      <c r="S63" s="12">
        <v>146333.63685000001</v>
      </c>
      <c r="T63" s="12">
        <v>0</v>
      </c>
      <c r="U63" s="12">
        <v>404185.10126000002</v>
      </c>
      <c r="V63" s="12">
        <v>0</v>
      </c>
      <c r="W63" s="12">
        <v>404185.10126000002</v>
      </c>
      <c r="X63" s="12">
        <v>0</v>
      </c>
      <c r="Y63" s="12">
        <v>0</v>
      </c>
      <c r="Z63" s="12">
        <v>0</v>
      </c>
      <c r="AA63" s="12">
        <v>52.921250000000001</v>
      </c>
      <c r="AB63" s="12">
        <v>16979.095669999999</v>
      </c>
      <c r="AC63" s="12">
        <v>747.23580999999899</v>
      </c>
      <c r="AD63" s="12">
        <v>-4120.8762800000004</v>
      </c>
      <c r="AE63" s="12">
        <v>125667.49024</v>
      </c>
      <c r="AF63" s="12">
        <v>-386.29588000000001</v>
      </c>
      <c r="AG63" s="12">
        <v>1515708.8892699999</v>
      </c>
      <c r="AH63" s="12">
        <v>-40430.288359999999</v>
      </c>
      <c r="AI63" s="12">
        <v>1556139.17763</v>
      </c>
      <c r="AJ63" s="12">
        <v>144685.94381999999</v>
      </c>
    </row>
    <row r="64" spans="1:36" ht="12.75" customHeight="1" x14ac:dyDescent="0.15">
      <c r="A64" s="17">
        <v>53</v>
      </c>
      <c r="B64" s="17" t="s">
        <v>122</v>
      </c>
      <c r="C64" s="38" t="s">
        <v>218</v>
      </c>
      <c r="D64" s="12">
        <v>87133.234960000002</v>
      </c>
      <c r="E64" s="12">
        <v>49773.728360000001</v>
      </c>
      <c r="F64" s="12">
        <v>69.737530000000007</v>
      </c>
      <c r="G64" s="12">
        <v>0</v>
      </c>
      <c r="H64" s="12">
        <v>37232.035239999997</v>
      </c>
      <c r="I64" s="12">
        <v>0</v>
      </c>
      <c r="J64" s="12">
        <v>0</v>
      </c>
      <c r="K64" s="12">
        <v>49464.448490000002</v>
      </c>
      <c r="L64" s="12">
        <v>-227.38105999999999</v>
      </c>
      <c r="M64" s="12">
        <v>1076384.57531</v>
      </c>
      <c r="N64" s="12">
        <v>1051349.90221</v>
      </c>
      <c r="O64" s="12">
        <v>-47693.344879999997</v>
      </c>
      <c r="P64" s="12">
        <v>25034.6731</v>
      </c>
      <c r="Q64" s="12">
        <v>-5734.0480699999998</v>
      </c>
      <c r="R64" s="12">
        <v>67866.79909</v>
      </c>
      <c r="S64" s="12">
        <v>65085.479549999996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77123.627349999995</v>
      </c>
      <c r="Z64" s="12">
        <v>0</v>
      </c>
      <c r="AA64" s="12">
        <v>0</v>
      </c>
      <c r="AB64" s="12">
        <v>61634.021580000001</v>
      </c>
      <c r="AC64" s="12">
        <v>2426.7768999999998</v>
      </c>
      <c r="AD64" s="12">
        <v>-114.01321</v>
      </c>
      <c r="AE64" s="12">
        <v>2830.42877</v>
      </c>
      <c r="AF64" s="12">
        <v>-5275.9248600000001</v>
      </c>
      <c r="AG64" s="12">
        <v>1424863.9124499999</v>
      </c>
      <c r="AH64" s="12">
        <v>-59044.712079999998</v>
      </c>
      <c r="AI64" s="12">
        <v>1483908.6245299999</v>
      </c>
      <c r="AJ64" s="12">
        <v>0</v>
      </c>
    </row>
    <row r="65" spans="1:36" ht="12.75" customHeight="1" x14ac:dyDescent="0.15">
      <c r="A65" s="17">
        <v>54</v>
      </c>
      <c r="B65" s="17" t="s">
        <v>159</v>
      </c>
      <c r="C65" s="38" t="s">
        <v>217</v>
      </c>
      <c r="D65" s="12">
        <v>190266.17178999999</v>
      </c>
      <c r="E65" s="12">
        <v>80904.657609999995</v>
      </c>
      <c r="F65" s="12">
        <v>0</v>
      </c>
      <c r="G65" s="12">
        <v>0</v>
      </c>
      <c r="H65" s="12">
        <v>109361.51418</v>
      </c>
      <c r="I65" s="12">
        <v>0</v>
      </c>
      <c r="J65" s="12">
        <v>0</v>
      </c>
      <c r="K65" s="12">
        <v>282757.60827000003</v>
      </c>
      <c r="L65" s="12">
        <v>-727.51968999999997</v>
      </c>
      <c r="M65" s="12">
        <v>672093.90934000001</v>
      </c>
      <c r="N65" s="12">
        <v>667196.40280000004</v>
      </c>
      <c r="O65" s="12">
        <v>-20298.363720000001</v>
      </c>
      <c r="P65" s="12">
        <v>4897.5065400000003</v>
      </c>
      <c r="Q65" s="12">
        <v>-84.997330000000005</v>
      </c>
      <c r="R65" s="12">
        <v>0</v>
      </c>
      <c r="S65" s="12">
        <v>0</v>
      </c>
      <c r="T65" s="12">
        <v>0</v>
      </c>
      <c r="U65" s="12">
        <v>200641.09599999999</v>
      </c>
      <c r="V65" s="12">
        <v>0</v>
      </c>
      <c r="W65" s="12">
        <v>200641.09599999999</v>
      </c>
      <c r="X65" s="12">
        <v>0</v>
      </c>
      <c r="Y65" s="12">
        <v>48.221260000000001</v>
      </c>
      <c r="Z65" s="12">
        <v>536.36792000000003</v>
      </c>
      <c r="AA65" s="12">
        <v>587.85900000000004</v>
      </c>
      <c r="AB65" s="12">
        <v>54864.102570000003</v>
      </c>
      <c r="AC65" s="12">
        <v>662.42169999999999</v>
      </c>
      <c r="AD65" s="12">
        <v>-18.230219999999999</v>
      </c>
      <c r="AE65" s="12">
        <v>30430.905490000001</v>
      </c>
      <c r="AF65" s="12">
        <v>-2.4795400000000001</v>
      </c>
      <c r="AG65" s="12">
        <v>1432888.66334</v>
      </c>
      <c r="AH65" s="12">
        <v>-21131.590499999998</v>
      </c>
      <c r="AI65" s="12">
        <v>1454020.2538399999</v>
      </c>
      <c r="AJ65" s="12">
        <v>0</v>
      </c>
    </row>
    <row r="66" spans="1:36" ht="12.75" customHeight="1" x14ac:dyDescent="0.15">
      <c r="A66" s="17">
        <v>55</v>
      </c>
      <c r="B66" s="17" t="s">
        <v>127</v>
      </c>
      <c r="C66" s="38" t="s">
        <v>219</v>
      </c>
      <c r="D66" s="12">
        <v>115775.56006</v>
      </c>
      <c r="E66" s="12">
        <v>85717.39731</v>
      </c>
      <c r="F66" s="12">
        <v>8391.0673399999996</v>
      </c>
      <c r="G66" s="12">
        <v>0</v>
      </c>
      <c r="H66" s="12">
        <v>21667.095410000002</v>
      </c>
      <c r="I66" s="12">
        <v>0</v>
      </c>
      <c r="J66" s="12">
        <v>0</v>
      </c>
      <c r="K66" s="12">
        <v>51901.749839999997</v>
      </c>
      <c r="L66" s="12">
        <v>-25.964449999999999</v>
      </c>
      <c r="M66" s="12">
        <v>732703.85176999995</v>
      </c>
      <c r="N66" s="12">
        <v>700926.64391999994</v>
      </c>
      <c r="O66" s="12">
        <v>-66816.449110000001</v>
      </c>
      <c r="P66" s="12">
        <v>31777.207849999999</v>
      </c>
      <c r="Q66" s="12">
        <v>-5136.2548500000003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27670.260880000002</v>
      </c>
      <c r="Z66" s="12">
        <v>150</v>
      </c>
      <c r="AA66" s="12">
        <v>0</v>
      </c>
      <c r="AB66" s="12">
        <v>202773.26095</v>
      </c>
      <c r="AC66" s="12">
        <v>11367.37348</v>
      </c>
      <c r="AD66" s="12">
        <v>-2235.0243799999998</v>
      </c>
      <c r="AE66" s="12">
        <v>180237.38152</v>
      </c>
      <c r="AF66" s="12">
        <v>-5.1500000000000001E-3</v>
      </c>
      <c r="AG66" s="12">
        <v>1322579.4384999999</v>
      </c>
      <c r="AH66" s="12">
        <v>-74213.697939999998</v>
      </c>
      <c r="AI66" s="12">
        <v>1396793.13644</v>
      </c>
      <c r="AJ66" s="12">
        <v>0</v>
      </c>
    </row>
    <row r="67" spans="1:36" ht="12.75" customHeight="1" x14ac:dyDescent="0.15">
      <c r="A67" s="17">
        <v>56</v>
      </c>
      <c r="B67" s="17" t="s">
        <v>148</v>
      </c>
      <c r="C67" s="38" t="s">
        <v>149</v>
      </c>
      <c r="D67" s="12">
        <v>130570.59587</v>
      </c>
      <c r="E67" s="12">
        <v>61294.769760000003</v>
      </c>
      <c r="F67" s="12">
        <v>34.320819999999998</v>
      </c>
      <c r="G67" s="12">
        <v>0</v>
      </c>
      <c r="H67" s="12">
        <v>69241.505290000001</v>
      </c>
      <c r="I67" s="12">
        <v>0</v>
      </c>
      <c r="J67" s="12">
        <v>0</v>
      </c>
      <c r="K67" s="12">
        <v>206430.12669</v>
      </c>
      <c r="L67" s="12">
        <v>-43.91216</v>
      </c>
      <c r="M67" s="12">
        <v>619498.12809999997</v>
      </c>
      <c r="N67" s="12">
        <v>614583.98045000003</v>
      </c>
      <c r="O67" s="12">
        <v>-71379.895879999996</v>
      </c>
      <c r="P67" s="12">
        <v>4914.1476499999999</v>
      </c>
      <c r="Q67" s="12">
        <v>-3055.0205900000001</v>
      </c>
      <c r="R67" s="12">
        <v>68.662909999999997</v>
      </c>
      <c r="S67" s="12">
        <v>0</v>
      </c>
      <c r="T67" s="12">
        <v>0</v>
      </c>
      <c r="U67" s="12">
        <v>225295.89074999999</v>
      </c>
      <c r="V67" s="12">
        <v>0</v>
      </c>
      <c r="W67" s="12">
        <v>225295.89074999999</v>
      </c>
      <c r="X67" s="12">
        <v>0</v>
      </c>
      <c r="Y67" s="12">
        <v>0</v>
      </c>
      <c r="Z67" s="12">
        <v>0</v>
      </c>
      <c r="AA67" s="12">
        <v>1350.74935</v>
      </c>
      <c r="AB67" s="12">
        <v>22261.250169999999</v>
      </c>
      <c r="AC67" s="12">
        <v>13499.5563</v>
      </c>
      <c r="AD67" s="12">
        <v>-256.61151999999998</v>
      </c>
      <c r="AE67" s="12">
        <v>18881.359980000001</v>
      </c>
      <c r="AF67" s="12">
        <v>-1403.3471</v>
      </c>
      <c r="AG67" s="12">
        <v>1237856.32012</v>
      </c>
      <c r="AH67" s="12">
        <v>-76138.787249999994</v>
      </c>
      <c r="AI67" s="12">
        <v>1313995.1073700001</v>
      </c>
      <c r="AJ67" s="12">
        <v>0</v>
      </c>
    </row>
    <row r="68" spans="1:36" ht="12.75" customHeight="1" x14ac:dyDescent="0.15">
      <c r="A68" s="17">
        <v>57</v>
      </c>
      <c r="B68" s="17" t="s">
        <v>135</v>
      </c>
      <c r="C68" s="38" t="s">
        <v>223</v>
      </c>
      <c r="D68" s="12">
        <v>46169.606749999999</v>
      </c>
      <c r="E68" s="12">
        <v>44258.444360000001</v>
      </c>
      <c r="F68" s="12">
        <v>1191.22585</v>
      </c>
      <c r="G68" s="12">
        <v>0</v>
      </c>
      <c r="H68" s="12">
        <v>719.93654000000004</v>
      </c>
      <c r="I68" s="12">
        <v>0</v>
      </c>
      <c r="J68" s="12">
        <v>0</v>
      </c>
      <c r="K68" s="12">
        <v>107331.21576000001</v>
      </c>
      <c r="L68" s="12">
        <v>-352.76841000000002</v>
      </c>
      <c r="M68" s="12">
        <v>392035.71970999998</v>
      </c>
      <c r="N68" s="12">
        <v>310309.45319999999</v>
      </c>
      <c r="O68" s="12">
        <v>-118701.27604</v>
      </c>
      <c r="P68" s="12">
        <v>81726.266510000001</v>
      </c>
      <c r="Q68" s="12">
        <v>-26315.98647</v>
      </c>
      <c r="R68" s="12">
        <v>0</v>
      </c>
      <c r="S68" s="12">
        <v>0</v>
      </c>
      <c r="T68" s="12">
        <v>0</v>
      </c>
      <c r="U68" s="12">
        <v>362666.74011000001</v>
      </c>
      <c r="V68" s="12">
        <v>0</v>
      </c>
      <c r="W68" s="12">
        <v>362666.74011000001</v>
      </c>
      <c r="X68" s="12">
        <v>0</v>
      </c>
      <c r="Y68" s="12">
        <v>0</v>
      </c>
      <c r="Z68" s="12">
        <v>1329.085</v>
      </c>
      <c r="AA68" s="12">
        <v>0</v>
      </c>
      <c r="AB68" s="12">
        <v>49983.726009999998</v>
      </c>
      <c r="AC68" s="12">
        <v>10252.310799999999</v>
      </c>
      <c r="AD68" s="12">
        <v>-402.10075999999998</v>
      </c>
      <c r="AE68" s="12">
        <v>3055.01719</v>
      </c>
      <c r="AF68" s="12">
        <v>-2284.43471</v>
      </c>
      <c r="AG68" s="12">
        <v>972823.42133000004</v>
      </c>
      <c r="AH68" s="12">
        <v>-148056.56638999999</v>
      </c>
      <c r="AI68" s="12">
        <v>1120879.9877200001</v>
      </c>
      <c r="AJ68" s="12">
        <v>0</v>
      </c>
    </row>
    <row r="69" spans="1:36" ht="12.75" customHeight="1" x14ac:dyDescent="0.15">
      <c r="A69" s="17">
        <v>58</v>
      </c>
      <c r="B69" s="17" t="s">
        <v>157</v>
      </c>
      <c r="C69" s="38" t="s">
        <v>158</v>
      </c>
      <c r="D69" s="12">
        <v>197270.63338000001</v>
      </c>
      <c r="E69" s="12">
        <v>175416.68416</v>
      </c>
      <c r="F69" s="12">
        <v>0</v>
      </c>
      <c r="G69" s="12">
        <v>0</v>
      </c>
      <c r="H69" s="12">
        <v>21853.949219999999</v>
      </c>
      <c r="I69" s="12">
        <v>118.291</v>
      </c>
      <c r="J69" s="12">
        <v>0</v>
      </c>
      <c r="K69" s="12">
        <v>100437.77933999999</v>
      </c>
      <c r="L69" s="12">
        <v>-96.290329999999997</v>
      </c>
      <c r="M69" s="12">
        <v>447627.73641999997</v>
      </c>
      <c r="N69" s="12">
        <v>401265.89828999998</v>
      </c>
      <c r="O69" s="12">
        <v>-50106.470600000001</v>
      </c>
      <c r="P69" s="12">
        <v>46361.838129999996</v>
      </c>
      <c r="Q69" s="12">
        <v>-19614.185239999999</v>
      </c>
      <c r="R69" s="12">
        <v>52024.778079999996</v>
      </c>
      <c r="S69" s="12">
        <v>52024.778079999996</v>
      </c>
      <c r="T69" s="12">
        <v>0</v>
      </c>
      <c r="U69" s="12">
        <v>50065.753420000001</v>
      </c>
      <c r="V69" s="12">
        <v>0</v>
      </c>
      <c r="W69" s="12">
        <v>50065.753420000001</v>
      </c>
      <c r="X69" s="12">
        <v>0</v>
      </c>
      <c r="Y69" s="12">
        <v>0</v>
      </c>
      <c r="Z69" s="12">
        <v>0</v>
      </c>
      <c r="AA69" s="12">
        <v>795.83033</v>
      </c>
      <c r="AB69" s="12">
        <v>19692.497050000002</v>
      </c>
      <c r="AC69" s="12">
        <v>1929.2805499999999</v>
      </c>
      <c r="AD69" s="12">
        <v>-408.41028</v>
      </c>
      <c r="AE69" s="12">
        <v>34593.215259999997</v>
      </c>
      <c r="AF69" s="12">
        <v>0</v>
      </c>
      <c r="AG69" s="12">
        <v>904555.79483000003</v>
      </c>
      <c r="AH69" s="12">
        <v>-70225.356450000007</v>
      </c>
      <c r="AI69" s="12">
        <v>974781.15127999999</v>
      </c>
      <c r="AJ69" s="12">
        <v>30000</v>
      </c>
    </row>
    <row r="70" spans="1:36" ht="12.75" customHeight="1" x14ac:dyDescent="0.15">
      <c r="A70" s="17">
        <v>59</v>
      </c>
      <c r="B70" s="17" t="s">
        <v>167</v>
      </c>
      <c r="C70" s="38" t="s">
        <v>168</v>
      </c>
      <c r="D70" s="12">
        <v>66565.803289999996</v>
      </c>
      <c r="E70" s="12">
        <v>41605.141710000004</v>
      </c>
      <c r="F70" s="12">
        <v>10453.39258</v>
      </c>
      <c r="G70" s="12">
        <v>0</v>
      </c>
      <c r="H70" s="12">
        <v>14507.269</v>
      </c>
      <c r="I70" s="12">
        <v>105.14686</v>
      </c>
      <c r="J70" s="12">
        <v>0</v>
      </c>
      <c r="K70" s="12">
        <v>159993.35865000001</v>
      </c>
      <c r="L70" s="12">
        <v>-2141.66059</v>
      </c>
      <c r="M70" s="12">
        <v>283115.92819000001</v>
      </c>
      <c r="N70" s="12">
        <v>117917.906</v>
      </c>
      <c r="O70" s="12">
        <v>-9197.1323900000007</v>
      </c>
      <c r="P70" s="12">
        <v>165198.02218999999</v>
      </c>
      <c r="Q70" s="12">
        <v>-15127.773450000001</v>
      </c>
      <c r="R70" s="12">
        <v>340960.20653000002</v>
      </c>
      <c r="S70" s="12">
        <v>340960.20653000002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35387.097999999998</v>
      </c>
      <c r="Z70" s="12">
        <v>0</v>
      </c>
      <c r="AA70" s="12">
        <v>2553.7141999999999</v>
      </c>
      <c r="AB70" s="12">
        <v>55408.925909999998</v>
      </c>
      <c r="AC70" s="12">
        <v>1335.6268700000001</v>
      </c>
      <c r="AD70" s="12">
        <v>-89.866429999999994</v>
      </c>
      <c r="AE70" s="12">
        <v>2435.1847200000002</v>
      </c>
      <c r="AF70" s="12">
        <v>-0.28270000000000001</v>
      </c>
      <c r="AG70" s="12">
        <v>947860.99321999995</v>
      </c>
      <c r="AH70" s="12">
        <v>-26556.715560000001</v>
      </c>
      <c r="AI70" s="12">
        <v>974417.70877999999</v>
      </c>
      <c r="AJ70" s="12">
        <v>333193.04800000001</v>
      </c>
    </row>
    <row r="71" spans="1:36" ht="12.75" customHeight="1" x14ac:dyDescent="0.15">
      <c r="A71" s="17">
        <v>60</v>
      </c>
      <c r="B71" s="17" t="s">
        <v>180</v>
      </c>
      <c r="C71" s="38" t="s">
        <v>181</v>
      </c>
      <c r="D71" s="12">
        <v>75004.303740000003</v>
      </c>
      <c r="E71" s="12">
        <v>55486.134059999997</v>
      </c>
      <c r="F71" s="12">
        <v>2645.4066899999998</v>
      </c>
      <c r="G71" s="12">
        <v>0</v>
      </c>
      <c r="H71" s="12">
        <v>16872.762989999999</v>
      </c>
      <c r="I71" s="12">
        <v>0</v>
      </c>
      <c r="J71" s="12">
        <v>0</v>
      </c>
      <c r="K71" s="12">
        <v>22677.691180000002</v>
      </c>
      <c r="L71" s="12">
        <v>-272.48651000000001</v>
      </c>
      <c r="M71" s="12">
        <v>119975.91125999999</v>
      </c>
      <c r="N71" s="12">
        <v>117407.97025</v>
      </c>
      <c r="O71" s="12">
        <v>-2673.69407</v>
      </c>
      <c r="P71" s="12">
        <v>2567.94101</v>
      </c>
      <c r="Q71" s="12">
        <v>-367.50756000000001</v>
      </c>
      <c r="R71" s="12">
        <v>56333.169620000001</v>
      </c>
      <c r="S71" s="12">
        <v>56333.169620000001</v>
      </c>
      <c r="T71" s="12">
        <v>0</v>
      </c>
      <c r="U71" s="12">
        <v>404876.49349000002</v>
      </c>
      <c r="V71" s="12">
        <v>0</v>
      </c>
      <c r="W71" s="12">
        <v>404876.49349000002</v>
      </c>
      <c r="X71" s="12">
        <v>0</v>
      </c>
      <c r="Y71" s="12">
        <v>206383.5</v>
      </c>
      <c r="Z71" s="12">
        <v>0</v>
      </c>
      <c r="AA71" s="12">
        <v>0</v>
      </c>
      <c r="AB71" s="12">
        <v>13318.97719</v>
      </c>
      <c r="AC71" s="12">
        <v>-1831.2718600000001</v>
      </c>
      <c r="AD71" s="12">
        <v>-7596.3530700000001</v>
      </c>
      <c r="AE71" s="12">
        <v>56332.258840000002</v>
      </c>
      <c r="AF71" s="12">
        <v>0</v>
      </c>
      <c r="AG71" s="12">
        <v>953071.03345999995</v>
      </c>
      <c r="AH71" s="12">
        <v>-10910.041209999999</v>
      </c>
      <c r="AI71" s="12">
        <v>963981.07467</v>
      </c>
      <c r="AJ71" s="12">
        <v>57134.190979999999</v>
      </c>
    </row>
    <row r="72" spans="1:36" ht="12.75" customHeight="1" x14ac:dyDescent="0.15">
      <c r="A72" s="17">
        <v>61</v>
      </c>
      <c r="B72" s="17" t="s">
        <v>174</v>
      </c>
      <c r="C72" s="38" t="s">
        <v>221</v>
      </c>
      <c r="D72" s="12">
        <v>99989.825549999994</v>
      </c>
      <c r="E72" s="12">
        <v>68516.116439999998</v>
      </c>
      <c r="F72" s="12">
        <v>1.59341</v>
      </c>
      <c r="G72" s="12">
        <v>0</v>
      </c>
      <c r="H72" s="12">
        <v>31472.115699999998</v>
      </c>
      <c r="I72" s="12">
        <v>96.993849999999995</v>
      </c>
      <c r="J72" s="12">
        <v>0</v>
      </c>
      <c r="K72" s="12">
        <v>10544.54522</v>
      </c>
      <c r="L72" s="12">
        <v>-68.987350000000006</v>
      </c>
      <c r="M72" s="12">
        <v>488098.27951000002</v>
      </c>
      <c r="N72" s="12">
        <v>482936.41344999999</v>
      </c>
      <c r="O72" s="12">
        <v>-6795.6521300000004</v>
      </c>
      <c r="P72" s="12">
        <v>5161.8660600000003</v>
      </c>
      <c r="Q72" s="12">
        <v>-894.75144999999998</v>
      </c>
      <c r="R72" s="12">
        <v>181430.3438</v>
      </c>
      <c r="S72" s="12">
        <v>181430.3438</v>
      </c>
      <c r="T72" s="12">
        <v>0</v>
      </c>
      <c r="U72" s="12">
        <v>25032.876749999999</v>
      </c>
      <c r="V72" s="12">
        <v>0</v>
      </c>
      <c r="W72" s="12">
        <v>25032.876749999999</v>
      </c>
      <c r="X72" s="12">
        <v>0</v>
      </c>
      <c r="Y72" s="12">
        <v>0</v>
      </c>
      <c r="Z72" s="12">
        <v>321.32923</v>
      </c>
      <c r="AA72" s="12">
        <v>0</v>
      </c>
      <c r="AB72" s="12">
        <v>41461.975039999998</v>
      </c>
      <c r="AC72" s="12">
        <v>3046.4454300000002</v>
      </c>
      <c r="AD72" s="12">
        <v>-742.37779999999998</v>
      </c>
      <c r="AE72" s="12">
        <v>93296.814870000002</v>
      </c>
      <c r="AF72" s="12">
        <v>-2159.6912400000001</v>
      </c>
      <c r="AG72" s="12">
        <v>943319.42925000004</v>
      </c>
      <c r="AH72" s="12">
        <v>-10661.45997</v>
      </c>
      <c r="AI72" s="12">
        <v>953980.88922000001</v>
      </c>
      <c r="AJ72" s="12">
        <v>181331.81786000001</v>
      </c>
    </row>
    <row r="73" spans="1:36" ht="12.75" customHeight="1" x14ac:dyDescent="0.15">
      <c r="A73" s="17">
        <v>62</v>
      </c>
      <c r="B73" s="17" t="s">
        <v>126</v>
      </c>
      <c r="C73" s="38" t="s">
        <v>222</v>
      </c>
      <c r="D73" s="12">
        <v>58581.029309999998</v>
      </c>
      <c r="E73" s="12">
        <v>29112.01251</v>
      </c>
      <c r="F73" s="12">
        <v>0</v>
      </c>
      <c r="G73" s="12">
        <v>0</v>
      </c>
      <c r="H73" s="12">
        <v>29469.016800000001</v>
      </c>
      <c r="I73" s="12">
        <v>0</v>
      </c>
      <c r="J73" s="12">
        <v>0</v>
      </c>
      <c r="K73" s="12">
        <v>35984.09115</v>
      </c>
      <c r="L73" s="12">
        <v>-4686.0423899999996</v>
      </c>
      <c r="M73" s="12">
        <v>499033.85784000001</v>
      </c>
      <c r="N73" s="12">
        <v>493496.37206999998</v>
      </c>
      <c r="O73" s="12">
        <v>-55347.991690000003</v>
      </c>
      <c r="P73" s="12">
        <v>5537.4857700000002</v>
      </c>
      <c r="Q73" s="12">
        <v>-614.29673000000003</v>
      </c>
      <c r="R73" s="12">
        <v>0</v>
      </c>
      <c r="S73" s="12">
        <v>0</v>
      </c>
      <c r="T73" s="12">
        <v>0</v>
      </c>
      <c r="U73" s="12">
        <v>122180.16452000001</v>
      </c>
      <c r="V73" s="12">
        <v>0</v>
      </c>
      <c r="W73" s="12">
        <v>122180.16452000001</v>
      </c>
      <c r="X73" s="12">
        <v>0</v>
      </c>
      <c r="Y73" s="12">
        <v>66818.147060000003</v>
      </c>
      <c r="Z73" s="12">
        <v>0.15</v>
      </c>
      <c r="AA73" s="12">
        <v>178.75811999999999</v>
      </c>
      <c r="AB73" s="12">
        <v>21532.772280000001</v>
      </c>
      <c r="AC73" s="12">
        <v>617.44330000000002</v>
      </c>
      <c r="AD73" s="12">
        <v>-24.397279999999999</v>
      </c>
      <c r="AE73" s="12">
        <v>45712.576580000001</v>
      </c>
      <c r="AF73" s="12">
        <v>0</v>
      </c>
      <c r="AG73" s="12">
        <v>850638.99016000004</v>
      </c>
      <c r="AH73" s="12">
        <v>-60672.728089999997</v>
      </c>
      <c r="AI73" s="12">
        <v>911311.71825000003</v>
      </c>
      <c r="AJ73" s="12">
        <v>0</v>
      </c>
    </row>
    <row r="74" spans="1:36" ht="12.75" customHeight="1" x14ac:dyDescent="0.15">
      <c r="A74" s="17">
        <v>63</v>
      </c>
      <c r="B74" s="17" t="s">
        <v>156</v>
      </c>
      <c r="C74" s="38" t="s">
        <v>224</v>
      </c>
      <c r="D74" s="12">
        <v>128771.62802</v>
      </c>
      <c r="E74" s="12">
        <v>86740.159109999993</v>
      </c>
      <c r="F74" s="12">
        <v>8688.6167800000003</v>
      </c>
      <c r="G74" s="12">
        <v>0</v>
      </c>
      <c r="H74" s="12">
        <v>33342.852129999999</v>
      </c>
      <c r="I74" s="12">
        <v>0</v>
      </c>
      <c r="J74" s="12">
        <v>0</v>
      </c>
      <c r="K74" s="12">
        <v>92496.811499999996</v>
      </c>
      <c r="L74" s="12">
        <v>-405.88749000000001</v>
      </c>
      <c r="M74" s="12">
        <v>555560.73618999997</v>
      </c>
      <c r="N74" s="12">
        <v>519528.28730000003</v>
      </c>
      <c r="O74" s="12">
        <v>-16165.927110000001</v>
      </c>
      <c r="P74" s="12">
        <v>36032.44889</v>
      </c>
      <c r="Q74" s="12">
        <v>-15874.23624</v>
      </c>
      <c r="R74" s="12">
        <v>0</v>
      </c>
      <c r="S74" s="12">
        <v>0</v>
      </c>
      <c r="T74" s="12">
        <v>0</v>
      </c>
      <c r="U74" s="12">
        <v>5006.5753500000001</v>
      </c>
      <c r="V74" s="12">
        <v>0</v>
      </c>
      <c r="W74" s="12">
        <v>5006.5753500000001</v>
      </c>
      <c r="X74" s="12">
        <v>0</v>
      </c>
      <c r="Y74" s="12">
        <v>797.79</v>
      </c>
      <c r="Z74" s="12">
        <v>0</v>
      </c>
      <c r="AA74" s="12">
        <v>625.68124999999998</v>
      </c>
      <c r="AB74" s="12">
        <v>42476.654139999999</v>
      </c>
      <c r="AC74" s="12">
        <v>8253.5922399999999</v>
      </c>
      <c r="AD74" s="12">
        <v>-636.96384999999998</v>
      </c>
      <c r="AE74" s="12">
        <v>6491.9740700000002</v>
      </c>
      <c r="AF74" s="12">
        <v>-4520.7757700000002</v>
      </c>
      <c r="AG74" s="12">
        <v>840481.44276000001</v>
      </c>
      <c r="AH74" s="12">
        <v>-37603.790459999997</v>
      </c>
      <c r="AI74" s="12">
        <v>878085.23322000005</v>
      </c>
      <c r="AJ74" s="12">
        <v>0</v>
      </c>
    </row>
    <row r="75" spans="1:36" ht="12.75" customHeight="1" x14ac:dyDescent="0.15">
      <c r="A75" s="17">
        <v>64</v>
      </c>
      <c r="B75" s="17" t="s">
        <v>128</v>
      </c>
      <c r="C75" s="38" t="s">
        <v>129</v>
      </c>
      <c r="D75" s="12">
        <v>46054.467170000004</v>
      </c>
      <c r="E75" s="12">
        <v>45507.733569999997</v>
      </c>
      <c r="F75" s="12">
        <v>0</v>
      </c>
      <c r="G75" s="12">
        <v>0</v>
      </c>
      <c r="H75" s="12">
        <v>391.09316000000001</v>
      </c>
      <c r="I75" s="12">
        <v>56645.055509999998</v>
      </c>
      <c r="J75" s="12">
        <v>56645.055509999998</v>
      </c>
      <c r="K75" s="12">
        <v>75492.50589</v>
      </c>
      <c r="L75" s="12">
        <v>-67.204239999999999</v>
      </c>
      <c r="M75" s="12">
        <v>401042.99664999999</v>
      </c>
      <c r="N75" s="12">
        <v>393512.86867</v>
      </c>
      <c r="O75" s="12">
        <v>-22649.181690000001</v>
      </c>
      <c r="P75" s="12">
        <v>7530.1279800000002</v>
      </c>
      <c r="Q75" s="12">
        <v>-5860.0774300000003</v>
      </c>
      <c r="R75" s="12">
        <v>45182.465750000003</v>
      </c>
      <c r="S75" s="12">
        <v>45182.465750000003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46947.050999999999</v>
      </c>
      <c r="Z75" s="12">
        <v>18.241</v>
      </c>
      <c r="AA75" s="12">
        <v>0</v>
      </c>
      <c r="AB75" s="12">
        <v>51250.420839999999</v>
      </c>
      <c r="AC75" s="12">
        <v>5518.9895699999997</v>
      </c>
      <c r="AD75" s="12">
        <v>-4184.2404800000004</v>
      </c>
      <c r="AE75" s="12">
        <v>105159.34822</v>
      </c>
      <c r="AF75" s="12">
        <v>0</v>
      </c>
      <c r="AG75" s="12">
        <v>833311.5416</v>
      </c>
      <c r="AH75" s="12">
        <v>-32760.703839999998</v>
      </c>
      <c r="AI75" s="12">
        <v>866072.24543999997</v>
      </c>
      <c r="AJ75" s="12">
        <v>56596.523999999998</v>
      </c>
    </row>
    <row r="76" spans="1:36" ht="12.75" customHeight="1" x14ac:dyDescent="0.15">
      <c r="A76" s="17">
        <v>65</v>
      </c>
      <c r="B76" s="17" t="s">
        <v>136</v>
      </c>
      <c r="C76" s="38" t="s">
        <v>137</v>
      </c>
      <c r="D76" s="12">
        <v>145114.98571000001</v>
      </c>
      <c r="E76" s="12">
        <v>114937.09812</v>
      </c>
      <c r="F76" s="12">
        <v>0</v>
      </c>
      <c r="G76" s="12">
        <v>0</v>
      </c>
      <c r="H76" s="12">
        <v>30177.887589999998</v>
      </c>
      <c r="I76" s="12">
        <v>0</v>
      </c>
      <c r="J76" s="12">
        <v>0</v>
      </c>
      <c r="K76" s="12">
        <v>39598.682260000001</v>
      </c>
      <c r="L76" s="12">
        <v>-2773.0392200000001</v>
      </c>
      <c r="M76" s="12">
        <v>429580.78629000002</v>
      </c>
      <c r="N76" s="12">
        <v>403305.28534</v>
      </c>
      <c r="O76" s="12">
        <v>-12650.43009</v>
      </c>
      <c r="P76" s="12">
        <v>26275.500950000001</v>
      </c>
      <c r="Q76" s="12">
        <v>-3754.9350300000001</v>
      </c>
      <c r="R76" s="12">
        <v>64253.332520000004</v>
      </c>
      <c r="S76" s="12">
        <v>64235.318650000001</v>
      </c>
      <c r="T76" s="12">
        <v>0</v>
      </c>
      <c r="U76" s="12">
        <v>110144.6577</v>
      </c>
      <c r="V76" s="12">
        <v>0</v>
      </c>
      <c r="W76" s="12">
        <v>110144.6577</v>
      </c>
      <c r="X76" s="12">
        <v>0</v>
      </c>
      <c r="Y76" s="12">
        <v>0</v>
      </c>
      <c r="Z76" s="12">
        <v>0</v>
      </c>
      <c r="AA76" s="12">
        <v>71.386210000000005</v>
      </c>
      <c r="AB76" s="12">
        <v>47058.252220000002</v>
      </c>
      <c r="AC76" s="12">
        <v>1771.8293699999999</v>
      </c>
      <c r="AD76" s="12">
        <v>-145.77887000000001</v>
      </c>
      <c r="AE76" s="12">
        <v>2728.4159800000002</v>
      </c>
      <c r="AF76" s="12">
        <v>0</v>
      </c>
      <c r="AG76" s="12">
        <v>840322.32825999998</v>
      </c>
      <c r="AH76" s="12">
        <v>-19324.183209999999</v>
      </c>
      <c r="AI76" s="12">
        <v>859646.51147000003</v>
      </c>
      <c r="AJ76" s="12">
        <v>67066.880940000003</v>
      </c>
    </row>
    <row r="77" spans="1:36" ht="12.75" customHeight="1" x14ac:dyDescent="0.15">
      <c r="A77" s="17">
        <v>66</v>
      </c>
      <c r="B77" s="17" t="s">
        <v>138</v>
      </c>
      <c r="C77" s="38" t="s">
        <v>225</v>
      </c>
      <c r="D77" s="12">
        <v>73944.649439999994</v>
      </c>
      <c r="E77" s="12">
        <v>37913.381520000003</v>
      </c>
      <c r="F77" s="12">
        <v>0</v>
      </c>
      <c r="G77" s="12">
        <v>0</v>
      </c>
      <c r="H77" s="12">
        <v>36031.267919999998</v>
      </c>
      <c r="I77" s="12">
        <v>0</v>
      </c>
      <c r="J77" s="12">
        <v>0</v>
      </c>
      <c r="K77" s="12">
        <v>26457.687979999999</v>
      </c>
      <c r="L77" s="12">
        <v>-696.75577999999996</v>
      </c>
      <c r="M77" s="12">
        <v>431983.2145</v>
      </c>
      <c r="N77" s="12">
        <v>358809.22671999998</v>
      </c>
      <c r="O77" s="12">
        <v>-38416.508150000001</v>
      </c>
      <c r="P77" s="12">
        <v>73173.987779999996</v>
      </c>
      <c r="Q77" s="12">
        <v>-12233.14162</v>
      </c>
      <c r="R77" s="12">
        <v>60</v>
      </c>
      <c r="S77" s="12">
        <v>0</v>
      </c>
      <c r="T77" s="12">
        <v>0</v>
      </c>
      <c r="U77" s="12">
        <v>50065.753499999999</v>
      </c>
      <c r="V77" s="12">
        <v>0</v>
      </c>
      <c r="W77" s="12">
        <v>50065.753499999999</v>
      </c>
      <c r="X77" s="12">
        <v>0</v>
      </c>
      <c r="Y77" s="12">
        <v>0</v>
      </c>
      <c r="Z77" s="12">
        <v>0</v>
      </c>
      <c r="AA77" s="12">
        <v>0</v>
      </c>
      <c r="AB77" s="12">
        <v>122488.19233000001</v>
      </c>
      <c r="AC77" s="12">
        <v>43739.015420000003</v>
      </c>
      <c r="AD77" s="12">
        <v>-1463.43427</v>
      </c>
      <c r="AE77" s="12">
        <v>17067.7605</v>
      </c>
      <c r="AF77" s="12">
        <v>-1083.5324800000001</v>
      </c>
      <c r="AG77" s="12">
        <v>765806.27367000002</v>
      </c>
      <c r="AH77" s="12">
        <v>-53893.372300000003</v>
      </c>
      <c r="AI77" s="12">
        <v>819699.64596999995</v>
      </c>
      <c r="AJ77" s="12">
        <v>0</v>
      </c>
    </row>
    <row r="78" spans="1:36" ht="12.75" customHeight="1" x14ac:dyDescent="0.15">
      <c r="A78" s="17">
        <v>67</v>
      </c>
      <c r="B78" s="17" t="s">
        <v>131</v>
      </c>
      <c r="C78" s="38" t="s">
        <v>132</v>
      </c>
      <c r="D78" s="12">
        <v>50764.698349999999</v>
      </c>
      <c r="E78" s="12">
        <v>30843.256809999999</v>
      </c>
      <c r="F78" s="12">
        <v>0</v>
      </c>
      <c r="G78" s="12">
        <v>0</v>
      </c>
      <c r="H78" s="12">
        <v>19921.44154</v>
      </c>
      <c r="I78" s="12">
        <v>0</v>
      </c>
      <c r="J78" s="12">
        <v>0</v>
      </c>
      <c r="K78" s="12">
        <v>60948.319660000001</v>
      </c>
      <c r="L78" s="12">
        <v>0</v>
      </c>
      <c r="M78" s="12">
        <v>452870.26708999998</v>
      </c>
      <c r="N78" s="12">
        <v>415798.03567999997</v>
      </c>
      <c r="O78" s="12">
        <v>-15914.29718</v>
      </c>
      <c r="P78" s="12">
        <v>37072.23141</v>
      </c>
      <c r="Q78" s="12">
        <v>-16733.52634</v>
      </c>
      <c r="R78" s="12">
        <v>118426.19628</v>
      </c>
      <c r="S78" s="12">
        <v>118426.19628</v>
      </c>
      <c r="T78" s="12">
        <v>0</v>
      </c>
      <c r="U78" s="12">
        <v>6023.6712399999997</v>
      </c>
      <c r="V78" s="12">
        <v>0</v>
      </c>
      <c r="W78" s="12">
        <v>6023.6712399999997</v>
      </c>
      <c r="X78" s="12">
        <v>0</v>
      </c>
      <c r="Y78" s="12">
        <v>6358.4196400000001</v>
      </c>
      <c r="Z78" s="12">
        <v>6.78017</v>
      </c>
      <c r="AA78" s="12">
        <v>0</v>
      </c>
      <c r="AB78" s="12">
        <v>19522.369070000001</v>
      </c>
      <c r="AC78" s="12">
        <v>-284.35399999999998</v>
      </c>
      <c r="AD78" s="12">
        <v>-2629.3232699999999</v>
      </c>
      <c r="AE78" s="12">
        <v>40437.654829999999</v>
      </c>
      <c r="AF78" s="12">
        <v>0</v>
      </c>
      <c r="AG78" s="12">
        <v>755074.02232999995</v>
      </c>
      <c r="AH78" s="12">
        <v>-35277.146789999999</v>
      </c>
      <c r="AI78" s="12">
        <v>790351.16911999998</v>
      </c>
      <c r="AJ78" s="12">
        <v>124367.83937</v>
      </c>
    </row>
    <row r="79" spans="1:36" ht="12.75" customHeight="1" x14ac:dyDescent="0.15">
      <c r="A79" s="17">
        <v>68</v>
      </c>
      <c r="B79" s="17" t="s">
        <v>162</v>
      </c>
      <c r="C79" s="38" t="s">
        <v>163</v>
      </c>
      <c r="D79" s="12">
        <v>27613.834429999999</v>
      </c>
      <c r="E79" s="12">
        <v>10850.851640000001</v>
      </c>
      <c r="F79" s="12">
        <v>0</v>
      </c>
      <c r="G79" s="12">
        <v>0</v>
      </c>
      <c r="H79" s="12">
        <v>16762.982789999998</v>
      </c>
      <c r="I79" s="12">
        <v>0</v>
      </c>
      <c r="J79" s="12">
        <v>0</v>
      </c>
      <c r="K79" s="12">
        <v>67292.549870000003</v>
      </c>
      <c r="L79" s="12">
        <v>-125.67992</v>
      </c>
      <c r="M79" s="12">
        <v>359785.36398000002</v>
      </c>
      <c r="N79" s="12">
        <v>359785.36398000002</v>
      </c>
      <c r="O79" s="12">
        <v>-10111.759770000001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250539.65340000001</v>
      </c>
      <c r="V79" s="12">
        <v>0</v>
      </c>
      <c r="W79" s="12">
        <v>250539.65340000001</v>
      </c>
      <c r="X79" s="12">
        <v>0</v>
      </c>
      <c r="Y79" s="12">
        <v>0</v>
      </c>
      <c r="Z79" s="12">
        <v>328.53399999999999</v>
      </c>
      <c r="AA79" s="12">
        <v>1788.1038000000001</v>
      </c>
      <c r="AB79" s="12">
        <v>15317.972889999999</v>
      </c>
      <c r="AC79" s="12">
        <v>184.54397</v>
      </c>
      <c r="AD79" s="12">
        <v>-52.274169999999998</v>
      </c>
      <c r="AE79" s="12">
        <v>3433.86967</v>
      </c>
      <c r="AF79" s="12">
        <v>0</v>
      </c>
      <c r="AG79" s="12">
        <v>726284.42601000005</v>
      </c>
      <c r="AH79" s="12">
        <v>-10289.71386</v>
      </c>
      <c r="AI79" s="12">
        <v>736574.13986999996</v>
      </c>
      <c r="AJ79" s="12">
        <v>0</v>
      </c>
    </row>
    <row r="80" spans="1:36" ht="12.75" customHeight="1" x14ac:dyDescent="0.15">
      <c r="A80" s="17">
        <v>69</v>
      </c>
      <c r="B80" s="17" t="s">
        <v>106</v>
      </c>
      <c r="C80" s="38" t="s">
        <v>107</v>
      </c>
      <c r="D80" s="12">
        <v>68077.614600000001</v>
      </c>
      <c r="E80" s="12">
        <v>52378.418060000004</v>
      </c>
      <c r="F80" s="12">
        <v>0</v>
      </c>
      <c r="G80" s="12">
        <v>0</v>
      </c>
      <c r="H80" s="12">
        <v>15699.196540000001</v>
      </c>
      <c r="I80" s="12">
        <v>0</v>
      </c>
      <c r="J80" s="12">
        <v>0</v>
      </c>
      <c r="K80" s="12">
        <v>18081.676360000001</v>
      </c>
      <c r="L80" s="12">
        <v>-618.97974999999997</v>
      </c>
      <c r="M80" s="12">
        <v>418959.66337999998</v>
      </c>
      <c r="N80" s="12">
        <v>416462.24643</v>
      </c>
      <c r="O80" s="12">
        <v>-50949.720560000002</v>
      </c>
      <c r="P80" s="12">
        <v>2497.4169499999998</v>
      </c>
      <c r="Q80" s="12">
        <v>-2327.63456</v>
      </c>
      <c r="R80" s="12">
        <v>2245.6532999999999</v>
      </c>
      <c r="S80" s="12">
        <v>0</v>
      </c>
      <c r="T80" s="12">
        <v>0</v>
      </c>
      <c r="U80" s="12">
        <v>5007.3972599999997</v>
      </c>
      <c r="V80" s="12">
        <v>0</v>
      </c>
      <c r="W80" s="12">
        <v>5007.3972599999997</v>
      </c>
      <c r="X80" s="12">
        <v>0</v>
      </c>
      <c r="Y80" s="12">
        <v>61985.254999999997</v>
      </c>
      <c r="Z80" s="12">
        <v>0</v>
      </c>
      <c r="AA80" s="12">
        <v>0</v>
      </c>
      <c r="AB80" s="12">
        <v>71372.087450000006</v>
      </c>
      <c r="AC80" s="12">
        <v>3307.89977</v>
      </c>
      <c r="AD80" s="12">
        <v>-213.67042000000001</v>
      </c>
      <c r="AE80" s="12">
        <v>3127.3152599999999</v>
      </c>
      <c r="AF80" s="12">
        <v>0</v>
      </c>
      <c r="AG80" s="12">
        <v>652164.56238000002</v>
      </c>
      <c r="AH80" s="12">
        <v>-54110.005290000001</v>
      </c>
      <c r="AI80" s="12">
        <v>706274.56767000002</v>
      </c>
      <c r="AJ80" s="12">
        <v>0</v>
      </c>
    </row>
    <row r="81" spans="1:36" ht="12.75" customHeight="1" x14ac:dyDescent="0.15">
      <c r="A81" s="17">
        <v>70</v>
      </c>
      <c r="B81" s="17" t="s">
        <v>141</v>
      </c>
      <c r="C81" s="38" t="s">
        <v>142</v>
      </c>
      <c r="D81" s="12">
        <v>26032.249299999999</v>
      </c>
      <c r="E81" s="12">
        <v>10409.535459999999</v>
      </c>
      <c r="F81" s="12">
        <v>0</v>
      </c>
      <c r="G81" s="12">
        <v>0</v>
      </c>
      <c r="H81" s="12">
        <v>15608.564710000001</v>
      </c>
      <c r="I81" s="12">
        <v>24.422000000000001</v>
      </c>
      <c r="J81" s="12">
        <v>0</v>
      </c>
      <c r="K81" s="12">
        <v>21262.854930000001</v>
      </c>
      <c r="L81" s="12">
        <v>-212.6763</v>
      </c>
      <c r="M81" s="12">
        <v>458708.69918</v>
      </c>
      <c r="N81" s="12">
        <v>456960.49391000002</v>
      </c>
      <c r="O81" s="12">
        <v>-4641.5350900000003</v>
      </c>
      <c r="P81" s="12">
        <v>1748.2052699999999</v>
      </c>
      <c r="Q81" s="12">
        <v>-379.00324000000001</v>
      </c>
      <c r="R81" s="12">
        <v>5676.6596499999996</v>
      </c>
      <c r="S81" s="12">
        <v>5676.6596499999996</v>
      </c>
      <c r="T81" s="12">
        <v>0</v>
      </c>
      <c r="U81" s="12">
        <v>60095.274440000001</v>
      </c>
      <c r="V81" s="12">
        <v>0</v>
      </c>
      <c r="W81" s="12">
        <v>60095.274440000001</v>
      </c>
      <c r="X81" s="12">
        <v>0</v>
      </c>
      <c r="Y81" s="12">
        <v>0</v>
      </c>
      <c r="Z81" s="12">
        <v>0</v>
      </c>
      <c r="AA81" s="12">
        <v>293.79277000000002</v>
      </c>
      <c r="AB81" s="12">
        <v>18618.511129999999</v>
      </c>
      <c r="AC81" s="12">
        <v>1826.5810899999999</v>
      </c>
      <c r="AD81" s="12">
        <v>-1.4263600000000001</v>
      </c>
      <c r="AE81" s="12">
        <v>34705.060429999998</v>
      </c>
      <c r="AF81" s="12">
        <v>0</v>
      </c>
      <c r="AG81" s="12">
        <v>627244.10491999995</v>
      </c>
      <c r="AH81" s="12">
        <v>-5234.6409899999999</v>
      </c>
      <c r="AI81" s="12">
        <v>632478.74591000006</v>
      </c>
      <c r="AJ81" s="12">
        <v>5659.6523999999999</v>
      </c>
    </row>
    <row r="82" spans="1:36" ht="12.75" customHeight="1" x14ac:dyDescent="0.15">
      <c r="A82" s="17">
        <v>71</v>
      </c>
      <c r="B82" s="17" t="s">
        <v>169</v>
      </c>
      <c r="C82" s="38" t="s">
        <v>284</v>
      </c>
      <c r="D82" s="12">
        <v>31572.460599999999</v>
      </c>
      <c r="E82" s="12">
        <v>20168.875820000001</v>
      </c>
      <c r="F82" s="12">
        <v>0</v>
      </c>
      <c r="G82" s="12">
        <v>-83.515540000000001</v>
      </c>
      <c r="H82" s="12">
        <v>11487.10032</v>
      </c>
      <c r="I82" s="12">
        <v>0</v>
      </c>
      <c r="J82" s="12">
        <v>0</v>
      </c>
      <c r="K82" s="12">
        <v>66856.131899999993</v>
      </c>
      <c r="L82" s="12">
        <v>-246.78435999999999</v>
      </c>
      <c r="M82" s="12">
        <v>360735.21477999998</v>
      </c>
      <c r="N82" s="12">
        <v>357143.55904999998</v>
      </c>
      <c r="O82" s="12">
        <v>-75990.307839999994</v>
      </c>
      <c r="P82" s="12">
        <v>3591.6557299999999</v>
      </c>
      <c r="Q82" s="12">
        <v>-4496.3427600000005</v>
      </c>
      <c r="R82" s="12">
        <v>0</v>
      </c>
      <c r="S82" s="12">
        <v>0</v>
      </c>
      <c r="T82" s="12">
        <v>0</v>
      </c>
      <c r="U82" s="12">
        <v>35080.445090000001</v>
      </c>
      <c r="V82" s="12">
        <v>0</v>
      </c>
      <c r="W82" s="12">
        <v>35080.445090000001</v>
      </c>
      <c r="X82" s="12">
        <v>0</v>
      </c>
      <c r="Y82" s="12">
        <v>0</v>
      </c>
      <c r="Z82" s="12">
        <v>11976.362999999999</v>
      </c>
      <c r="AA82" s="12">
        <v>4367.0838999999996</v>
      </c>
      <c r="AB82" s="12">
        <v>4040.7331399999998</v>
      </c>
      <c r="AC82" s="12">
        <v>43.279899999999998</v>
      </c>
      <c r="AD82" s="12">
        <v>-272.45994000000002</v>
      </c>
      <c r="AE82" s="12">
        <v>4507.8555500000002</v>
      </c>
      <c r="AF82" s="12">
        <v>0</v>
      </c>
      <c r="AG82" s="12">
        <v>519179.56786000001</v>
      </c>
      <c r="AH82" s="12">
        <v>-81089.410440000007</v>
      </c>
      <c r="AI82" s="12">
        <v>600268.97829999996</v>
      </c>
      <c r="AJ82" s="12">
        <v>0</v>
      </c>
    </row>
    <row r="83" spans="1:36" ht="12.75" customHeight="1" x14ac:dyDescent="0.15">
      <c r="A83" s="17">
        <v>72</v>
      </c>
      <c r="B83" s="17" t="s">
        <v>113</v>
      </c>
      <c r="C83" s="38" t="s">
        <v>114</v>
      </c>
      <c r="D83" s="12">
        <v>73492.365250000003</v>
      </c>
      <c r="E83" s="12">
        <v>54602.448450000004</v>
      </c>
      <c r="F83" s="12">
        <v>85.780630000000002</v>
      </c>
      <c r="G83" s="12">
        <v>0</v>
      </c>
      <c r="H83" s="12">
        <v>18804.136170000002</v>
      </c>
      <c r="I83" s="12">
        <v>0</v>
      </c>
      <c r="J83" s="12">
        <v>0</v>
      </c>
      <c r="K83" s="12">
        <v>24338.617750000001</v>
      </c>
      <c r="L83" s="12">
        <v>-340.64711</v>
      </c>
      <c r="M83" s="12">
        <v>276306.38792000001</v>
      </c>
      <c r="N83" s="12">
        <v>255883.94899999999</v>
      </c>
      <c r="O83" s="12">
        <v>-9361.0731300000007</v>
      </c>
      <c r="P83" s="12">
        <v>20422.438920000001</v>
      </c>
      <c r="Q83" s="12">
        <v>-7845.5257600000004</v>
      </c>
      <c r="R83" s="12">
        <v>0</v>
      </c>
      <c r="S83" s="12">
        <v>0</v>
      </c>
      <c r="T83" s="12">
        <v>0</v>
      </c>
      <c r="U83" s="12">
        <v>26100.602719999999</v>
      </c>
      <c r="V83" s="12">
        <v>0</v>
      </c>
      <c r="W83" s="12">
        <v>26100.602719999999</v>
      </c>
      <c r="X83" s="12">
        <v>0</v>
      </c>
      <c r="Y83" s="12">
        <v>16961.400000000001</v>
      </c>
      <c r="Z83" s="12">
        <v>13.645</v>
      </c>
      <c r="AA83" s="12">
        <v>1204.0239999999999</v>
      </c>
      <c r="AB83" s="12">
        <v>91135.084019999995</v>
      </c>
      <c r="AC83" s="12">
        <v>1089.7628</v>
      </c>
      <c r="AD83" s="12">
        <v>-0.10539</v>
      </c>
      <c r="AE83" s="12">
        <v>52418.897319999996</v>
      </c>
      <c r="AF83" s="12">
        <v>0</v>
      </c>
      <c r="AG83" s="12">
        <v>563060.78677999997</v>
      </c>
      <c r="AH83" s="12">
        <v>-17547.35139</v>
      </c>
      <c r="AI83" s="12">
        <v>580608.13817000005</v>
      </c>
      <c r="AJ83" s="12">
        <v>0</v>
      </c>
    </row>
    <row r="84" spans="1:36" ht="12.75" customHeight="1" x14ac:dyDescent="0.15">
      <c r="A84" s="17">
        <v>73</v>
      </c>
      <c r="B84" s="17" t="s">
        <v>170</v>
      </c>
      <c r="C84" s="38" t="s">
        <v>171</v>
      </c>
      <c r="D84" s="12">
        <v>24583.80934</v>
      </c>
      <c r="E84" s="12">
        <v>13154.37378</v>
      </c>
      <c r="F84" s="12">
        <v>0</v>
      </c>
      <c r="G84" s="12">
        <v>0</v>
      </c>
      <c r="H84" s="12">
        <v>11429.43556</v>
      </c>
      <c r="I84" s="12">
        <v>0</v>
      </c>
      <c r="J84" s="12">
        <v>0</v>
      </c>
      <c r="K84" s="12">
        <v>15933.46398</v>
      </c>
      <c r="L84" s="12">
        <v>0</v>
      </c>
      <c r="M84" s="12">
        <v>253633.29485999999</v>
      </c>
      <c r="N84" s="12">
        <v>251555.70850000001</v>
      </c>
      <c r="O84" s="12">
        <v>-104997.53568</v>
      </c>
      <c r="P84" s="12">
        <v>2077.5863599999998</v>
      </c>
      <c r="Q84" s="12">
        <v>-114.09952</v>
      </c>
      <c r="R84" s="12">
        <v>72388.585019999999</v>
      </c>
      <c r="S84" s="12">
        <v>72388.585019999999</v>
      </c>
      <c r="T84" s="12">
        <v>0</v>
      </c>
      <c r="U84" s="12">
        <v>6007.8904199999997</v>
      </c>
      <c r="V84" s="12">
        <v>0</v>
      </c>
      <c r="W84" s="12">
        <v>6007.8904199999997</v>
      </c>
      <c r="X84" s="12">
        <v>0</v>
      </c>
      <c r="Y84" s="12">
        <v>0</v>
      </c>
      <c r="Z84" s="12">
        <v>550.89200000000005</v>
      </c>
      <c r="AA84" s="12">
        <v>0</v>
      </c>
      <c r="AB84" s="12">
        <v>31249.448779999999</v>
      </c>
      <c r="AC84" s="12">
        <v>1806.88402</v>
      </c>
      <c r="AD84" s="12">
        <v>-26.916360000000001</v>
      </c>
      <c r="AE84" s="12">
        <v>1484.29619</v>
      </c>
      <c r="AF84" s="12">
        <v>-15648.01701</v>
      </c>
      <c r="AG84" s="12">
        <v>407638.56461</v>
      </c>
      <c r="AH84" s="12">
        <v>-120786.56857</v>
      </c>
      <c r="AI84" s="12">
        <v>528425.13318</v>
      </c>
      <c r="AJ84" s="12">
        <v>70745.654999999999</v>
      </c>
    </row>
    <row r="85" spans="1:36" ht="12.75" customHeight="1" x14ac:dyDescent="0.15">
      <c r="A85" s="17">
        <v>74</v>
      </c>
      <c r="B85" s="17" t="s">
        <v>125</v>
      </c>
      <c r="C85" s="38" t="s">
        <v>226</v>
      </c>
      <c r="D85" s="12">
        <v>26901.737499999999</v>
      </c>
      <c r="E85" s="12">
        <v>9615.1819799999994</v>
      </c>
      <c r="F85" s="12">
        <v>0</v>
      </c>
      <c r="G85" s="12">
        <v>0</v>
      </c>
      <c r="H85" s="12">
        <v>17286.555520000002</v>
      </c>
      <c r="I85" s="12">
        <v>0</v>
      </c>
      <c r="J85" s="12">
        <v>0</v>
      </c>
      <c r="K85" s="12">
        <v>14992.719800000001</v>
      </c>
      <c r="L85" s="12">
        <v>-588.64666999999997</v>
      </c>
      <c r="M85" s="12">
        <v>109739.61422</v>
      </c>
      <c r="N85" s="12">
        <v>103598.76397</v>
      </c>
      <c r="O85" s="12">
        <v>-4653.2627700000003</v>
      </c>
      <c r="P85" s="12">
        <v>6140.8502500000004</v>
      </c>
      <c r="Q85" s="12">
        <v>-2378.6605599999998</v>
      </c>
      <c r="R85" s="12">
        <v>0</v>
      </c>
      <c r="S85" s="12">
        <v>0</v>
      </c>
      <c r="T85" s="12">
        <v>0</v>
      </c>
      <c r="U85" s="12">
        <v>61080.219270000001</v>
      </c>
      <c r="V85" s="12">
        <v>0</v>
      </c>
      <c r="W85" s="12">
        <v>61080.219270000001</v>
      </c>
      <c r="X85" s="12">
        <v>0</v>
      </c>
      <c r="Y85" s="12">
        <v>119629.11186</v>
      </c>
      <c r="Z85" s="12">
        <v>414.94299999999998</v>
      </c>
      <c r="AA85" s="12">
        <v>0</v>
      </c>
      <c r="AB85" s="12">
        <v>108184.17056</v>
      </c>
      <c r="AC85" s="12">
        <v>4370.7323200000001</v>
      </c>
      <c r="AD85" s="12">
        <v>-109.08501</v>
      </c>
      <c r="AE85" s="12">
        <v>44178.551420000003</v>
      </c>
      <c r="AF85" s="12">
        <v>-422.25675000000001</v>
      </c>
      <c r="AG85" s="12">
        <v>489491.79995000002</v>
      </c>
      <c r="AH85" s="12">
        <v>-8151.91176</v>
      </c>
      <c r="AI85" s="12">
        <v>497643.71171</v>
      </c>
      <c r="AJ85" s="12">
        <v>0</v>
      </c>
    </row>
    <row r="86" spans="1:36" ht="12.75" customHeight="1" x14ac:dyDescent="0.15">
      <c r="A86" s="17">
        <v>75</v>
      </c>
      <c r="B86" s="17" t="s">
        <v>104</v>
      </c>
      <c r="C86" s="38" t="s">
        <v>105</v>
      </c>
      <c r="D86" s="12">
        <v>60387.645210000002</v>
      </c>
      <c r="E86" s="12">
        <v>21604.926630000002</v>
      </c>
      <c r="F86" s="12">
        <v>0</v>
      </c>
      <c r="G86" s="12">
        <v>0</v>
      </c>
      <c r="H86" s="12">
        <v>38782.718580000001</v>
      </c>
      <c r="I86" s="12">
        <v>0</v>
      </c>
      <c r="J86" s="12">
        <v>0</v>
      </c>
      <c r="K86" s="12">
        <v>68626.841950000002</v>
      </c>
      <c r="L86" s="12">
        <v>-1649.1369299999999</v>
      </c>
      <c r="M86" s="12">
        <v>143879.44242000001</v>
      </c>
      <c r="N86" s="12">
        <v>142468.96661</v>
      </c>
      <c r="O86" s="12">
        <v>-1170.23505</v>
      </c>
      <c r="P86" s="12">
        <v>1410.4758099999999</v>
      </c>
      <c r="Q86" s="12">
        <v>-297.29034999999999</v>
      </c>
      <c r="R86" s="12">
        <v>41187.551950000001</v>
      </c>
      <c r="S86" s="12">
        <v>41175.996950000001</v>
      </c>
      <c r="T86" s="12">
        <v>0</v>
      </c>
      <c r="U86" s="12">
        <v>130249.04109</v>
      </c>
      <c r="V86" s="12">
        <v>0</v>
      </c>
      <c r="W86" s="12">
        <v>130249.04109</v>
      </c>
      <c r="X86" s="12">
        <v>0</v>
      </c>
      <c r="Y86" s="12">
        <v>1335.16175</v>
      </c>
      <c r="Z86" s="12">
        <v>1332.60493</v>
      </c>
      <c r="AA86" s="12">
        <v>9236.9330900000004</v>
      </c>
      <c r="AB86" s="12">
        <v>18211.933110000002</v>
      </c>
      <c r="AC86" s="12">
        <v>-393.52861999999999</v>
      </c>
      <c r="AD86" s="12">
        <v>-611.28166999999996</v>
      </c>
      <c r="AE86" s="12">
        <v>10553.59395</v>
      </c>
      <c r="AF86" s="12">
        <v>-7.3688599999999997</v>
      </c>
      <c r="AG86" s="12">
        <v>484607.22083000001</v>
      </c>
      <c r="AH86" s="12">
        <v>-3735.31286</v>
      </c>
      <c r="AI86" s="12">
        <v>488342.53369000001</v>
      </c>
      <c r="AJ86" s="12">
        <v>40149.131000000001</v>
      </c>
    </row>
    <row r="87" spans="1:36" ht="12.75" customHeight="1" x14ac:dyDescent="0.15">
      <c r="A87" s="17">
        <v>76</v>
      </c>
      <c r="B87" s="17" t="s">
        <v>152</v>
      </c>
      <c r="C87" s="38" t="s">
        <v>153</v>
      </c>
      <c r="D87" s="12">
        <v>18194.895759999999</v>
      </c>
      <c r="E87" s="12">
        <v>15639.25943</v>
      </c>
      <c r="F87" s="12">
        <v>0</v>
      </c>
      <c r="G87" s="12">
        <v>0</v>
      </c>
      <c r="H87" s="12">
        <v>2555.6363299999998</v>
      </c>
      <c r="I87" s="12">
        <v>0</v>
      </c>
      <c r="J87" s="12">
        <v>0</v>
      </c>
      <c r="K87" s="12">
        <v>12134.87463</v>
      </c>
      <c r="L87" s="12">
        <v>-5122.5038199999999</v>
      </c>
      <c r="M87" s="12">
        <v>79152.884160000001</v>
      </c>
      <c r="N87" s="12">
        <v>77622.889790000001</v>
      </c>
      <c r="O87" s="12">
        <v>-54586.33698</v>
      </c>
      <c r="P87" s="12">
        <v>1529.9943699999999</v>
      </c>
      <c r="Q87" s="12">
        <v>-21224.274410000002</v>
      </c>
      <c r="R87" s="12">
        <v>0</v>
      </c>
      <c r="S87" s="12">
        <v>0</v>
      </c>
      <c r="T87" s="12">
        <v>0</v>
      </c>
      <c r="U87" s="12">
        <v>31052.19299</v>
      </c>
      <c r="V87" s="12">
        <v>-3117.7393400000001</v>
      </c>
      <c r="W87" s="12">
        <v>27741.401460000001</v>
      </c>
      <c r="X87" s="12">
        <v>0</v>
      </c>
      <c r="Y87" s="12">
        <v>78560.236000000004</v>
      </c>
      <c r="Z87" s="12">
        <v>0</v>
      </c>
      <c r="AA87" s="12">
        <v>0</v>
      </c>
      <c r="AB87" s="12">
        <v>43233.285040000002</v>
      </c>
      <c r="AC87" s="12">
        <v>499.63101</v>
      </c>
      <c r="AD87" s="12">
        <v>-13.15621</v>
      </c>
      <c r="AE87" s="12">
        <v>42961.168019999997</v>
      </c>
      <c r="AF87" s="12">
        <v>-2.7524299999999999</v>
      </c>
      <c r="AG87" s="12">
        <v>305789.16761</v>
      </c>
      <c r="AH87" s="12">
        <v>-84066.763189999998</v>
      </c>
      <c r="AI87" s="12">
        <v>389855.93079999997</v>
      </c>
      <c r="AJ87" s="12">
        <v>750.3</v>
      </c>
    </row>
    <row r="88" spans="1:36" ht="12.75" customHeight="1" x14ac:dyDescent="0.15">
      <c r="A88" s="17">
        <v>77</v>
      </c>
      <c r="B88" s="17" t="s">
        <v>110</v>
      </c>
      <c r="C88" s="38" t="s">
        <v>285</v>
      </c>
      <c r="D88" s="12">
        <v>8138.2555700000003</v>
      </c>
      <c r="E88" s="12">
        <v>4199.9386699999995</v>
      </c>
      <c r="F88" s="12">
        <v>0</v>
      </c>
      <c r="G88" s="12">
        <v>0</v>
      </c>
      <c r="H88" s="12">
        <v>3938.3168999999998</v>
      </c>
      <c r="I88" s="12">
        <v>0</v>
      </c>
      <c r="J88" s="12">
        <v>0</v>
      </c>
      <c r="K88" s="12">
        <v>10335.204180000001</v>
      </c>
      <c r="L88" s="12">
        <v>-1295.94029</v>
      </c>
      <c r="M88" s="12">
        <v>4309.8057600000002</v>
      </c>
      <c r="N88" s="12">
        <v>2727.8198200000002</v>
      </c>
      <c r="O88" s="12">
        <v>-319.80113999999998</v>
      </c>
      <c r="P88" s="12">
        <v>1581.98594</v>
      </c>
      <c r="Q88" s="12">
        <v>-57659.10944</v>
      </c>
      <c r="R88" s="12">
        <v>0</v>
      </c>
      <c r="S88" s="12">
        <v>0</v>
      </c>
      <c r="T88" s="12">
        <v>0</v>
      </c>
      <c r="U88" s="12">
        <v>216269.44826999999</v>
      </c>
      <c r="V88" s="12">
        <v>0</v>
      </c>
      <c r="W88" s="12">
        <v>216269.44826999999</v>
      </c>
      <c r="X88" s="12">
        <v>0</v>
      </c>
      <c r="Y88" s="12">
        <v>0</v>
      </c>
      <c r="Z88" s="12">
        <v>18.66</v>
      </c>
      <c r="AA88" s="12">
        <v>0</v>
      </c>
      <c r="AB88" s="12">
        <v>41420.210879999999</v>
      </c>
      <c r="AC88" s="12">
        <v>30932.910820000001</v>
      </c>
      <c r="AD88" s="12">
        <v>-2053.6421399999999</v>
      </c>
      <c r="AE88" s="12">
        <v>836.23063999999999</v>
      </c>
      <c r="AF88" s="12">
        <v>-2.2486999999999999</v>
      </c>
      <c r="AG88" s="12">
        <v>312260.72612000001</v>
      </c>
      <c r="AH88" s="12">
        <v>-61330.741710000002</v>
      </c>
      <c r="AI88" s="12">
        <v>373591.46782999998</v>
      </c>
      <c r="AJ88" s="12">
        <v>129596.524</v>
      </c>
    </row>
    <row r="89" spans="1:36" ht="12.75" customHeight="1" x14ac:dyDescent="0.15">
      <c r="A89" s="17">
        <v>78</v>
      </c>
      <c r="B89" s="17" t="s">
        <v>172</v>
      </c>
      <c r="C89" s="38" t="s">
        <v>173</v>
      </c>
      <c r="D89" s="12">
        <v>6201.86553</v>
      </c>
      <c r="E89" s="12">
        <v>2198.91581</v>
      </c>
      <c r="F89" s="12">
        <v>0</v>
      </c>
      <c r="G89" s="12">
        <v>0</v>
      </c>
      <c r="H89" s="12">
        <v>4002.9497200000001</v>
      </c>
      <c r="I89" s="12">
        <v>0</v>
      </c>
      <c r="J89" s="12">
        <v>0</v>
      </c>
      <c r="K89" s="12">
        <v>70541.974889999998</v>
      </c>
      <c r="L89" s="12">
        <v>-9056.9364100000003</v>
      </c>
      <c r="M89" s="12">
        <v>157789.99956</v>
      </c>
      <c r="N89" s="12">
        <v>154338.65383</v>
      </c>
      <c r="O89" s="12">
        <v>-12271.7048</v>
      </c>
      <c r="P89" s="12">
        <v>3451.34573</v>
      </c>
      <c r="Q89" s="12">
        <v>-77.225160000000002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3456.2840000000001</v>
      </c>
      <c r="Z89" s="12">
        <v>1162.03</v>
      </c>
      <c r="AA89" s="12">
        <v>21.77657</v>
      </c>
      <c r="AB89" s="12">
        <v>13645.18173</v>
      </c>
      <c r="AC89" s="12">
        <v>832.39302999999995</v>
      </c>
      <c r="AD89" s="12">
        <v>-31.502300000000002</v>
      </c>
      <c r="AE89" s="12">
        <v>26287.014459999999</v>
      </c>
      <c r="AF89" s="12">
        <v>0</v>
      </c>
      <c r="AG89" s="12">
        <v>279938.51977000001</v>
      </c>
      <c r="AH89" s="12">
        <v>-21437.36867</v>
      </c>
      <c r="AI89" s="12">
        <v>301375.88844000001</v>
      </c>
      <c r="AJ89" s="12">
        <v>0</v>
      </c>
    </row>
    <row r="90" spans="1:36" ht="12.75" customHeight="1" x14ac:dyDescent="0.15">
      <c r="A90" s="17">
        <v>79</v>
      </c>
      <c r="B90" s="17" t="s">
        <v>177</v>
      </c>
      <c r="C90" s="38" t="s">
        <v>178</v>
      </c>
      <c r="D90" s="12">
        <v>17876.825059999999</v>
      </c>
      <c r="E90" s="12">
        <v>14304.46508</v>
      </c>
      <c r="F90" s="12">
        <v>0</v>
      </c>
      <c r="G90" s="12">
        <v>0</v>
      </c>
      <c r="H90" s="12">
        <v>3572.3599800000002</v>
      </c>
      <c r="I90" s="12">
        <v>0</v>
      </c>
      <c r="J90" s="12">
        <v>0</v>
      </c>
      <c r="K90" s="12">
        <v>5877.3759200000004</v>
      </c>
      <c r="L90" s="12">
        <v>-183.33041</v>
      </c>
      <c r="M90" s="12">
        <v>181592.87817000001</v>
      </c>
      <c r="N90" s="12">
        <v>174878.33730000001</v>
      </c>
      <c r="O90" s="12">
        <v>-12900.642320000001</v>
      </c>
      <c r="P90" s="12">
        <v>6714.5408699999998</v>
      </c>
      <c r="Q90" s="12">
        <v>-9865.2057299999997</v>
      </c>
      <c r="R90" s="12">
        <v>0</v>
      </c>
      <c r="S90" s="12">
        <v>0</v>
      </c>
      <c r="T90" s="12">
        <v>0</v>
      </c>
      <c r="U90" s="12">
        <v>29038.137030000002</v>
      </c>
      <c r="V90" s="12">
        <v>0</v>
      </c>
      <c r="W90" s="12">
        <v>29038.137030000002</v>
      </c>
      <c r="X90" s="12">
        <v>0</v>
      </c>
      <c r="Y90" s="12">
        <v>0</v>
      </c>
      <c r="Z90" s="12">
        <v>0</v>
      </c>
      <c r="AA90" s="12">
        <v>52.161439999999999</v>
      </c>
      <c r="AB90" s="12">
        <v>3259.3112099999998</v>
      </c>
      <c r="AC90" s="12">
        <v>-164.59589</v>
      </c>
      <c r="AD90" s="12">
        <v>-173.60294999999999</v>
      </c>
      <c r="AE90" s="12">
        <v>527.43187999999805</v>
      </c>
      <c r="AF90" s="12">
        <v>-16347.268470000001</v>
      </c>
      <c r="AG90" s="12">
        <v>238059.52481999999</v>
      </c>
      <c r="AH90" s="12">
        <v>-39470.049879999999</v>
      </c>
      <c r="AI90" s="12">
        <v>277529.5747</v>
      </c>
      <c r="AJ90" s="12">
        <v>0</v>
      </c>
    </row>
    <row r="91" spans="1:36" ht="12.75" customHeight="1" x14ac:dyDescent="0.15">
      <c r="A91" s="17">
        <v>80</v>
      </c>
      <c r="B91" s="17" t="s">
        <v>175</v>
      </c>
      <c r="C91" s="38" t="s">
        <v>191</v>
      </c>
      <c r="D91" s="12">
        <v>3325.0101199999999</v>
      </c>
      <c r="E91" s="12">
        <v>1021.27391</v>
      </c>
      <c r="F91" s="12">
        <v>0</v>
      </c>
      <c r="G91" s="12">
        <v>0</v>
      </c>
      <c r="H91" s="12">
        <v>2303.73621</v>
      </c>
      <c r="I91" s="12">
        <v>0</v>
      </c>
      <c r="J91" s="12">
        <v>0</v>
      </c>
      <c r="K91" s="12">
        <v>3900.80269</v>
      </c>
      <c r="L91" s="12">
        <v>-295.20053999999999</v>
      </c>
      <c r="M91" s="12">
        <v>30959.823069999999</v>
      </c>
      <c r="N91" s="12">
        <v>30959.823069999999</v>
      </c>
      <c r="O91" s="12">
        <v>-0.11237</v>
      </c>
      <c r="P91" s="12">
        <v>0</v>
      </c>
      <c r="Q91" s="12">
        <v>0</v>
      </c>
      <c r="R91" s="12">
        <v>56326.19</v>
      </c>
      <c r="S91" s="12">
        <v>56326.19</v>
      </c>
      <c r="T91" s="12">
        <v>0</v>
      </c>
      <c r="U91" s="12">
        <v>144253.32623999999</v>
      </c>
      <c r="V91" s="12">
        <v>0</v>
      </c>
      <c r="W91" s="12">
        <v>144253.32623999999</v>
      </c>
      <c r="X91" s="12">
        <v>0</v>
      </c>
      <c r="Y91" s="12">
        <v>0</v>
      </c>
      <c r="Z91" s="12">
        <v>1.052</v>
      </c>
      <c r="AA91" s="12">
        <v>651.04427999999996</v>
      </c>
      <c r="AB91" s="12">
        <v>17930.366419999998</v>
      </c>
      <c r="AC91" s="12">
        <v>20.886710000000001</v>
      </c>
      <c r="AD91" s="12">
        <v>-2.4209999999999999E-2</v>
      </c>
      <c r="AE91" s="12">
        <v>1643.0456300000001</v>
      </c>
      <c r="AF91" s="12">
        <v>-0.28708</v>
      </c>
      <c r="AG91" s="12">
        <v>259011.54715999999</v>
      </c>
      <c r="AH91" s="12">
        <v>-295.62419999999997</v>
      </c>
      <c r="AI91" s="12">
        <v>259307.17136000001</v>
      </c>
      <c r="AJ91" s="12">
        <v>58000</v>
      </c>
    </row>
    <row r="92" spans="1:36" ht="12.75" customHeight="1" x14ac:dyDescent="0.15">
      <c r="A92" s="17">
        <v>81</v>
      </c>
      <c r="B92" s="17" t="s">
        <v>59</v>
      </c>
      <c r="C92" s="38" t="s">
        <v>60</v>
      </c>
      <c r="D92" s="12">
        <v>3260.41923</v>
      </c>
      <c r="E92" s="12">
        <v>2789.6264099999999</v>
      </c>
      <c r="F92" s="12">
        <v>0</v>
      </c>
      <c r="G92" s="12">
        <v>0</v>
      </c>
      <c r="H92" s="12">
        <v>470.79282000000001</v>
      </c>
      <c r="I92" s="12">
        <v>0</v>
      </c>
      <c r="J92" s="12">
        <v>0</v>
      </c>
      <c r="K92" s="12">
        <v>237.17898</v>
      </c>
      <c r="L92" s="12">
        <v>-6.0818599999999998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168853.48572</v>
      </c>
      <c r="V92" s="12">
        <v>0</v>
      </c>
      <c r="W92" s="12">
        <v>168853.48572</v>
      </c>
      <c r="X92" s="12">
        <v>0</v>
      </c>
      <c r="Y92" s="12">
        <v>27772.504089999999</v>
      </c>
      <c r="Z92" s="12">
        <v>248.27967000000001</v>
      </c>
      <c r="AA92" s="12">
        <v>0</v>
      </c>
      <c r="AB92" s="12">
        <v>28732.425520000001</v>
      </c>
      <c r="AC92" s="12">
        <v>-4.1666499999999997</v>
      </c>
      <c r="AD92" s="12">
        <v>-25.738219999999998</v>
      </c>
      <c r="AE92" s="12">
        <v>727.55008999999995</v>
      </c>
      <c r="AF92" s="12">
        <v>0</v>
      </c>
      <c r="AG92" s="12">
        <v>229827.67665000001</v>
      </c>
      <c r="AH92" s="12">
        <v>-31.820080000000001</v>
      </c>
      <c r="AI92" s="12">
        <v>229859.49673000001</v>
      </c>
      <c r="AJ92" s="12">
        <v>123560</v>
      </c>
    </row>
    <row r="93" spans="1:36" s="3" customFormat="1" ht="12.75" customHeight="1" x14ac:dyDescent="0.15">
      <c r="A93" s="23"/>
      <c r="B93" s="23"/>
      <c r="C93" s="39" t="s">
        <v>200</v>
      </c>
      <c r="D93" s="25">
        <v>13719439.18462</v>
      </c>
      <c r="E93" s="25">
        <v>7546586.0549699999</v>
      </c>
      <c r="F93" s="25">
        <v>73228.607099999994</v>
      </c>
      <c r="G93" s="25">
        <v>-3388.5349000000001</v>
      </c>
      <c r="H93" s="25">
        <v>6101059.0142299999</v>
      </c>
      <c r="I93" s="25">
        <v>3623699.7585200001</v>
      </c>
      <c r="J93" s="25">
        <v>3608699.1059300001</v>
      </c>
      <c r="K93" s="25">
        <v>26646293.9472</v>
      </c>
      <c r="L93" s="25">
        <v>-385685.71033999999</v>
      </c>
      <c r="M93" s="25">
        <v>110215765.5068</v>
      </c>
      <c r="N93" s="25">
        <v>90103422.018549994</v>
      </c>
      <c r="O93" s="25">
        <v>-15754763.36937</v>
      </c>
      <c r="P93" s="25">
        <v>20112343.488249999</v>
      </c>
      <c r="Q93" s="25">
        <v>-7937168.5929100001</v>
      </c>
      <c r="R93" s="25">
        <v>15673944.0419</v>
      </c>
      <c r="S93" s="25">
        <v>15585315.74525</v>
      </c>
      <c r="T93" s="25">
        <v>-93481.802429999996</v>
      </c>
      <c r="U93" s="25">
        <v>7343804.3657099996</v>
      </c>
      <c r="V93" s="25">
        <v>-73975.466719999997</v>
      </c>
      <c r="W93" s="25">
        <v>7284424.4794100001</v>
      </c>
      <c r="X93" s="25">
        <v>48244.685980000002</v>
      </c>
      <c r="Y93" s="25">
        <v>5574833.61546</v>
      </c>
      <c r="Z93" s="25">
        <v>72261.077399999995</v>
      </c>
      <c r="AA93" s="25">
        <v>403455.75881000003</v>
      </c>
      <c r="AB93" s="25">
        <v>7512699.7694199998</v>
      </c>
      <c r="AC93" s="25">
        <v>1013206.20395</v>
      </c>
      <c r="AD93" s="25">
        <v>-249891.53559000001</v>
      </c>
      <c r="AE93" s="25">
        <v>5337916.2960099997</v>
      </c>
      <c r="AF93" s="25">
        <v>-728069.61867</v>
      </c>
      <c r="AG93" s="25">
        <v>197185564.21178001</v>
      </c>
      <c r="AH93" s="25">
        <v>-25226424.630929999</v>
      </c>
      <c r="AI93" s="25">
        <v>222411988.84270999</v>
      </c>
      <c r="AJ93" s="25">
        <v>19058651.220860001</v>
      </c>
    </row>
    <row r="94" spans="1:36" ht="12.75" customHeight="1" x14ac:dyDescent="0.15">
      <c r="A94" s="17"/>
      <c r="B94" s="17"/>
      <c r="C94" s="39" t="s">
        <v>201</v>
      </c>
      <c r="D94" s="25">
        <v>91070610.890740007</v>
      </c>
      <c r="E94" s="25">
        <v>41828692.239299998</v>
      </c>
      <c r="F94" s="25">
        <v>321885.49225999997</v>
      </c>
      <c r="G94" s="25">
        <v>-335153.79425000004</v>
      </c>
      <c r="H94" s="25">
        <v>49253105.258029997</v>
      </c>
      <c r="I94" s="25">
        <v>162592966.79291001</v>
      </c>
      <c r="J94" s="25">
        <v>161193379.89716002</v>
      </c>
      <c r="K94" s="25">
        <v>145027233.19963002</v>
      </c>
      <c r="L94" s="25">
        <v>-6739396.4699999997</v>
      </c>
      <c r="M94" s="25">
        <v>573820484.20088005</v>
      </c>
      <c r="N94" s="25">
        <v>465233073.30724996</v>
      </c>
      <c r="O94" s="25">
        <v>-482574932.82213998</v>
      </c>
      <c r="P94" s="25">
        <v>108587410.89363</v>
      </c>
      <c r="Q94" s="25">
        <v>-90835000.810060009</v>
      </c>
      <c r="R94" s="25">
        <v>232316155.87573001</v>
      </c>
      <c r="S94" s="25">
        <v>228408105.05088997</v>
      </c>
      <c r="T94" s="25">
        <v>-4674666.1574800005</v>
      </c>
      <c r="U94" s="25">
        <v>44210521.851889998</v>
      </c>
      <c r="V94" s="25">
        <v>-217619.09758999999</v>
      </c>
      <c r="W94" s="25">
        <v>43135343.661069997</v>
      </c>
      <c r="X94" s="25">
        <v>541756.97594999999</v>
      </c>
      <c r="Y94" s="25">
        <v>18469150.33743</v>
      </c>
      <c r="Z94" s="25">
        <v>1527347.6931800002</v>
      </c>
      <c r="AA94" s="25">
        <v>5271324.9785600007</v>
      </c>
      <c r="AB94" s="25">
        <v>36053720.560489997</v>
      </c>
      <c r="AC94" s="25">
        <v>20447092.032779999</v>
      </c>
      <c r="AD94" s="25">
        <v>-7204324.7116700001</v>
      </c>
      <c r="AE94" s="25">
        <v>23393075.951769996</v>
      </c>
      <c r="AF94" s="25">
        <v>-889289.82132999995</v>
      </c>
      <c r="AG94" s="25">
        <v>1354741441.3419402</v>
      </c>
      <c r="AH94" s="25">
        <v>-593470383.68451989</v>
      </c>
      <c r="AI94" s="25">
        <v>1948211825.0264602</v>
      </c>
      <c r="AJ94" s="25">
        <v>372261963.08695</v>
      </c>
    </row>
    <row r="95" spans="1:36" ht="12.75" customHeight="1" x14ac:dyDescent="0.15">
      <c r="A95" s="17"/>
      <c r="B95" s="17"/>
      <c r="C95" s="37" t="s">
        <v>202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ht="12.75" customHeight="1" x14ac:dyDescent="0.15">
      <c r="A96" s="17">
        <v>82</v>
      </c>
      <c r="B96" s="17" t="s">
        <v>182</v>
      </c>
      <c r="C96" s="38" t="s">
        <v>183</v>
      </c>
      <c r="D96" s="12">
        <v>87449.235149999993</v>
      </c>
      <c r="E96" s="12">
        <v>1995.78087</v>
      </c>
      <c r="F96" s="12">
        <v>843.67008999999996</v>
      </c>
      <c r="G96" s="12">
        <v>0</v>
      </c>
      <c r="H96" s="12">
        <v>84609.784190000006</v>
      </c>
      <c r="I96" s="12">
        <v>2613571.1447999999</v>
      </c>
      <c r="J96" s="12">
        <v>2613571.1447999999</v>
      </c>
      <c r="K96" s="12">
        <v>9575.7338799999998</v>
      </c>
      <c r="L96" s="12">
        <v>-4015.3833599999998</v>
      </c>
      <c r="M96" s="12">
        <v>5438195.3714199997</v>
      </c>
      <c r="N96" s="12">
        <v>5438095.7562600002</v>
      </c>
      <c r="O96" s="12">
        <v>-16247324.43279</v>
      </c>
      <c r="P96" s="12">
        <v>99.615160000000301</v>
      </c>
      <c r="Q96" s="12">
        <v>-3299.2804999999998</v>
      </c>
      <c r="R96" s="12">
        <v>60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512.27200000000005</v>
      </c>
      <c r="AA96" s="12">
        <v>0</v>
      </c>
      <c r="AB96" s="12">
        <v>1981.25352</v>
      </c>
      <c r="AC96" s="12">
        <v>113.747009999992</v>
      </c>
      <c r="AD96" s="12">
        <v>-471681.22301000002</v>
      </c>
      <c r="AE96" s="12">
        <v>163.35612</v>
      </c>
      <c r="AF96" s="12">
        <v>0</v>
      </c>
      <c r="AG96" s="12">
        <v>8151622.1139000002</v>
      </c>
      <c r="AH96" s="12">
        <v>-16726320.319660001</v>
      </c>
      <c r="AI96" s="12">
        <v>24877942.433559999</v>
      </c>
      <c r="AJ96" s="12">
        <v>2171909</v>
      </c>
    </row>
    <row r="97" spans="1:36" ht="12.75" customHeight="1" x14ac:dyDescent="0.15">
      <c r="A97" s="26"/>
      <c r="B97" s="17"/>
      <c r="C97" s="39" t="s">
        <v>203</v>
      </c>
      <c r="D97" s="25">
        <v>87449.235149999993</v>
      </c>
      <c r="E97" s="25">
        <v>1995.78087</v>
      </c>
      <c r="F97" s="25">
        <v>843.67008999999996</v>
      </c>
      <c r="G97" s="25">
        <v>0</v>
      </c>
      <c r="H97" s="25">
        <v>84609.784190000006</v>
      </c>
      <c r="I97" s="25">
        <v>2613571.1447999999</v>
      </c>
      <c r="J97" s="25">
        <v>2613571.1447999999</v>
      </c>
      <c r="K97" s="25">
        <v>9575.7338799999998</v>
      </c>
      <c r="L97" s="25">
        <v>-4015.3833599999998</v>
      </c>
      <c r="M97" s="25">
        <v>5438195.3714199997</v>
      </c>
      <c r="N97" s="25">
        <v>5438095.7562600002</v>
      </c>
      <c r="O97" s="25">
        <v>-16247324.43279</v>
      </c>
      <c r="P97" s="25">
        <v>99.615160000000301</v>
      </c>
      <c r="Q97" s="25">
        <v>-3299.2804999999998</v>
      </c>
      <c r="R97" s="25">
        <v>60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512.27200000000005</v>
      </c>
      <c r="AA97" s="25">
        <v>0</v>
      </c>
      <c r="AB97" s="25">
        <v>1981.25352</v>
      </c>
      <c r="AC97" s="25">
        <v>113.747009999992</v>
      </c>
      <c r="AD97" s="25">
        <v>-471681.22301000002</v>
      </c>
      <c r="AE97" s="25">
        <v>163.35612</v>
      </c>
      <c r="AF97" s="25">
        <v>0</v>
      </c>
      <c r="AG97" s="25">
        <v>8151622.1139000002</v>
      </c>
      <c r="AH97" s="25">
        <v>-16726320.319660001</v>
      </c>
      <c r="AI97" s="25">
        <v>24877942.433559999</v>
      </c>
      <c r="AJ97" s="25">
        <v>2171909</v>
      </c>
    </row>
    <row r="98" spans="1:36" s="3" customFormat="1" ht="12.75" customHeight="1" x14ac:dyDescent="0.15">
      <c r="A98" s="27"/>
      <c r="B98" s="44" t="s">
        <v>184</v>
      </c>
      <c r="C98" s="44"/>
      <c r="D98" s="25">
        <v>91158060.125890002</v>
      </c>
      <c r="E98" s="25">
        <v>41830688.020170003</v>
      </c>
      <c r="F98" s="25">
        <v>322729.16235</v>
      </c>
      <c r="G98" s="25">
        <v>-335153.79424999998</v>
      </c>
      <c r="H98" s="25">
        <v>49337715.042219996</v>
      </c>
      <c r="I98" s="25">
        <v>165206537.93770999</v>
      </c>
      <c r="J98" s="25">
        <v>163806951.04196</v>
      </c>
      <c r="K98" s="25">
        <v>145036808.93351001</v>
      </c>
      <c r="L98" s="25">
        <v>-6743411.8533600001</v>
      </c>
      <c r="M98" s="25">
        <v>579258679.57229996</v>
      </c>
      <c r="N98" s="25">
        <v>470671169.06351</v>
      </c>
      <c r="O98" s="25">
        <v>-498822257.25493002</v>
      </c>
      <c r="P98" s="25">
        <v>108587510.50879</v>
      </c>
      <c r="Q98" s="25">
        <v>-90838300.090560004</v>
      </c>
      <c r="R98" s="25">
        <v>232316215.87573001</v>
      </c>
      <c r="S98" s="25">
        <v>228408105.05089</v>
      </c>
      <c r="T98" s="25">
        <v>-4674666.1574799996</v>
      </c>
      <c r="U98" s="25">
        <v>44210521.851889998</v>
      </c>
      <c r="V98" s="25">
        <v>-217619.09758999999</v>
      </c>
      <c r="W98" s="25">
        <v>43135343.661069997</v>
      </c>
      <c r="X98" s="25">
        <v>541756.97594999999</v>
      </c>
      <c r="Y98" s="25">
        <v>18469150.33743</v>
      </c>
      <c r="Z98" s="25">
        <v>1527859.9651800001</v>
      </c>
      <c r="AA98" s="25">
        <v>5271324.9785599997</v>
      </c>
      <c r="AB98" s="25">
        <v>36055701.814010002</v>
      </c>
      <c r="AC98" s="25">
        <v>20447205.779789999</v>
      </c>
      <c r="AD98" s="25">
        <v>-7676005.9346799999</v>
      </c>
      <c r="AE98" s="25">
        <v>23393239.307890002</v>
      </c>
      <c r="AF98" s="25">
        <v>-889289.82132999995</v>
      </c>
      <c r="AG98" s="25">
        <v>1362893063.4558401</v>
      </c>
      <c r="AH98" s="25">
        <v>-610196704.00417995</v>
      </c>
      <c r="AI98" s="25">
        <v>1973089767.4600201</v>
      </c>
      <c r="AJ98" s="25">
        <v>374433872.08695</v>
      </c>
    </row>
    <row r="100" spans="1:36" ht="27.75" customHeight="1" x14ac:dyDescent="0.15">
      <c r="A100" s="49" t="s">
        <v>186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3" spans="1:36" ht="12.75" customHeight="1" x14ac:dyDescent="0.15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</sheetData>
  <sortState xmlns:xlrd2="http://schemas.microsoft.com/office/spreadsheetml/2017/richdata2" ref="B40:AK93">
    <sortCondition descending="1" ref="AI40:AI93"/>
  </sortState>
  <mergeCells count="4">
    <mergeCell ref="B98:C98"/>
    <mergeCell ref="B3:C3"/>
    <mergeCell ref="D4:AJ4"/>
    <mergeCell ref="A100:AJ100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/>
  </sheetPr>
  <dimension ref="A1:Z105"/>
  <sheetViews>
    <sheetView showGridLines="0" zoomScale="80" zoomScaleNormal="80" workbookViewId="0">
      <pane xSplit="3" ySplit="5" topLeftCell="D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sqref="A1:XFD1"/>
    </sheetView>
  </sheetViews>
  <sheetFormatPr baseColWidth="10" defaultColWidth="10.83203125" defaultRowHeight="12.75" customHeight="1" x14ac:dyDescent="0.15"/>
  <cols>
    <col min="1" max="1" width="4.6640625" style="2" customWidth="1"/>
    <col min="2" max="2" width="4.83203125" style="2" customWidth="1"/>
    <col min="3" max="3" width="47" style="2" customWidth="1"/>
    <col min="4" max="5" width="11" style="2" customWidth="1"/>
    <col min="6" max="6" width="11.83203125" style="2" customWidth="1"/>
    <col min="7" max="7" width="12.6640625" style="2" customWidth="1"/>
    <col min="8" max="8" width="12.5" style="2" customWidth="1"/>
    <col min="9" max="9" width="11.83203125" style="2" customWidth="1"/>
    <col min="10" max="10" width="12.5" style="2" customWidth="1"/>
    <col min="11" max="12" width="11" style="2" bestFit="1" customWidth="1"/>
    <col min="13" max="13" width="12.33203125" style="2" customWidth="1"/>
    <col min="14" max="19" width="11" style="2" bestFit="1" customWidth="1"/>
    <col min="20" max="20" width="13.5" style="3" customWidth="1"/>
    <col min="21" max="23" width="10.83203125" style="2"/>
    <col min="24" max="24" width="21" style="2" customWidth="1"/>
    <col min="25" max="16384" width="10.83203125" style="2"/>
  </cols>
  <sheetData>
    <row r="1" spans="1:20" ht="15.75" customHeight="1" x14ac:dyDescent="0.2">
      <c r="A1" s="20" t="s">
        <v>230</v>
      </c>
      <c r="C1" s="1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7.25" customHeight="1" x14ac:dyDescent="0.15">
      <c r="A2" s="22" t="s">
        <v>275</v>
      </c>
      <c r="C2" s="22"/>
    </row>
    <row r="3" spans="1:20" ht="14.25" customHeight="1" x14ac:dyDescent="0.15">
      <c r="B3" s="45" t="s">
        <v>0</v>
      </c>
      <c r="C3" s="45"/>
      <c r="T3" s="5" t="s">
        <v>206</v>
      </c>
    </row>
    <row r="4" spans="1:20" ht="14.25" customHeight="1" x14ac:dyDescent="0.2">
      <c r="B4" s="16"/>
      <c r="C4" s="18">
        <v>43374</v>
      </c>
      <c r="D4" s="50" t="s">
        <v>2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1:20" s="11" customFormat="1" ht="158.25" customHeight="1" x14ac:dyDescent="0.2">
      <c r="A5" s="19" t="s">
        <v>204</v>
      </c>
      <c r="B5" s="19" t="s">
        <v>3</v>
      </c>
      <c r="C5" s="19" t="s">
        <v>4</v>
      </c>
      <c r="D5" s="8" t="s">
        <v>36</v>
      </c>
      <c r="E5" s="8" t="s">
        <v>37</v>
      </c>
      <c r="F5" s="8" t="s">
        <v>38</v>
      </c>
      <c r="G5" s="8" t="s">
        <v>39</v>
      </c>
      <c r="H5" s="9" t="s">
        <v>40</v>
      </c>
      <c r="I5" s="8" t="s">
        <v>41</v>
      </c>
      <c r="J5" s="9" t="s">
        <v>40</v>
      </c>
      <c r="K5" s="8" t="s">
        <v>42</v>
      </c>
      <c r="L5" s="8" t="s">
        <v>43</v>
      </c>
      <c r="M5" s="8" t="s">
        <v>44</v>
      </c>
      <c r="N5" s="8" t="s">
        <v>45</v>
      </c>
      <c r="O5" s="8" t="s">
        <v>46</v>
      </c>
      <c r="P5" s="8" t="s">
        <v>47</v>
      </c>
      <c r="Q5" s="8" t="s">
        <v>48</v>
      </c>
      <c r="R5" s="8" t="s">
        <v>49</v>
      </c>
      <c r="S5" s="8" t="s">
        <v>50</v>
      </c>
      <c r="T5" s="8" t="s">
        <v>51</v>
      </c>
    </row>
    <row r="6" spans="1:20" s="11" customFormat="1" ht="13.25" customHeight="1" x14ac:dyDescent="0.2">
      <c r="A6" s="14">
        <v>1</v>
      </c>
      <c r="B6" s="14">
        <v>2</v>
      </c>
      <c r="C6" s="14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</row>
    <row r="7" spans="1:20" s="11" customFormat="1" ht="13.25" customHeight="1" x14ac:dyDescent="0.15">
      <c r="A7" s="17"/>
      <c r="B7" s="28"/>
      <c r="C7" s="28" t="s">
        <v>195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15">
      <c r="A8" s="17">
        <v>1</v>
      </c>
      <c r="B8" s="17" t="s">
        <v>56</v>
      </c>
      <c r="C8" s="17" t="s">
        <v>207</v>
      </c>
      <c r="D8" s="12">
        <v>9800603.6377099995</v>
      </c>
      <c r="E8" s="12">
        <v>102845.13379000001</v>
      </c>
      <c r="F8" s="12">
        <v>226671051.96928</v>
      </c>
      <c r="G8" s="12">
        <v>41090743.167560004</v>
      </c>
      <c r="H8" s="12">
        <v>29235086.797430001</v>
      </c>
      <c r="I8" s="12">
        <v>180704200.01319</v>
      </c>
      <c r="J8" s="12">
        <v>65261218.908859998</v>
      </c>
      <c r="K8" s="12">
        <v>0</v>
      </c>
      <c r="L8" s="12">
        <v>2100.9694800000002</v>
      </c>
      <c r="M8" s="12">
        <v>340608.10872000002</v>
      </c>
      <c r="N8" s="12">
        <v>0</v>
      </c>
      <c r="O8" s="12">
        <v>108856.80727999999</v>
      </c>
      <c r="P8" s="12">
        <v>3020831.3933600001</v>
      </c>
      <c r="Q8" s="12">
        <v>5488344.7545699999</v>
      </c>
      <c r="R8" s="12">
        <v>1465153.8506</v>
      </c>
      <c r="S8" s="12">
        <v>370215.88228999998</v>
      </c>
      <c r="T8" s="12">
        <v>247370612.50707999</v>
      </c>
    </row>
    <row r="9" spans="1:20" ht="12.75" customHeight="1" x14ac:dyDescent="0.15">
      <c r="A9" s="17">
        <v>2</v>
      </c>
      <c r="B9" s="17" t="s">
        <v>54</v>
      </c>
      <c r="C9" s="17" t="s">
        <v>55</v>
      </c>
      <c r="D9" s="12">
        <v>0</v>
      </c>
      <c r="E9" s="12">
        <v>6743320.4091100004</v>
      </c>
      <c r="F9" s="12">
        <v>153622094.8813</v>
      </c>
      <c r="G9" s="12">
        <v>38411593.972290002</v>
      </c>
      <c r="H9" s="12">
        <v>24072096.658059999</v>
      </c>
      <c r="I9" s="12">
        <v>95204259.114429995</v>
      </c>
      <c r="J9" s="12">
        <v>23007098.836440001</v>
      </c>
      <c r="K9" s="12">
        <v>0</v>
      </c>
      <c r="L9" s="12">
        <v>0</v>
      </c>
      <c r="M9" s="12">
        <v>34360622.161540002</v>
      </c>
      <c r="N9" s="12">
        <v>0</v>
      </c>
      <c r="O9" s="12">
        <v>559113.76017000002</v>
      </c>
      <c r="P9" s="12">
        <v>256856.2181</v>
      </c>
      <c r="Q9" s="12">
        <v>1342343.59632</v>
      </c>
      <c r="R9" s="12">
        <v>630621.23091000004</v>
      </c>
      <c r="S9" s="12">
        <v>2879415.1605699998</v>
      </c>
      <c r="T9" s="12">
        <v>200394387.41802001</v>
      </c>
    </row>
    <row r="10" spans="1:20" ht="12.75" customHeight="1" x14ac:dyDescent="0.15">
      <c r="A10" s="17">
        <v>3</v>
      </c>
      <c r="B10" s="17" t="s">
        <v>52</v>
      </c>
      <c r="C10" s="17" t="s">
        <v>53</v>
      </c>
      <c r="D10" s="12">
        <v>6.1003699999999998</v>
      </c>
      <c r="E10" s="12">
        <v>1992153.3847699999</v>
      </c>
      <c r="F10" s="12">
        <v>84126414.334409997</v>
      </c>
      <c r="G10" s="12">
        <v>50642187.544399999</v>
      </c>
      <c r="H10" s="12">
        <v>39779712.413970001</v>
      </c>
      <c r="I10" s="12">
        <v>25617007.659449998</v>
      </c>
      <c r="J10" s="12">
        <v>6861930.4273699997</v>
      </c>
      <c r="K10" s="12">
        <v>0</v>
      </c>
      <c r="L10" s="12">
        <v>0</v>
      </c>
      <c r="M10" s="12">
        <v>62998922.589900002</v>
      </c>
      <c r="N10" s="12">
        <v>0</v>
      </c>
      <c r="O10" s="12">
        <v>0</v>
      </c>
      <c r="P10" s="12">
        <v>109469.48046999999</v>
      </c>
      <c r="Q10" s="12">
        <v>2506266.9689099998</v>
      </c>
      <c r="R10" s="12">
        <v>264435.19737000001</v>
      </c>
      <c r="S10" s="12">
        <v>3577776.04685</v>
      </c>
      <c r="T10" s="12">
        <v>155575444.10304999</v>
      </c>
    </row>
    <row r="11" spans="1:20" ht="12.75" customHeight="1" x14ac:dyDescent="0.15">
      <c r="A11" s="17">
        <v>4</v>
      </c>
      <c r="B11" s="17" t="s">
        <v>57</v>
      </c>
      <c r="C11" s="17" t="s">
        <v>58</v>
      </c>
      <c r="D11" s="12">
        <v>3189392.3637399999</v>
      </c>
      <c r="E11" s="12">
        <v>2927412.8080600002</v>
      </c>
      <c r="F11" s="12">
        <v>68784060.590570003</v>
      </c>
      <c r="G11" s="12">
        <v>42753203.028120004</v>
      </c>
      <c r="H11" s="12">
        <v>28396027.194660001</v>
      </c>
      <c r="I11" s="12">
        <v>20067534.099490002</v>
      </c>
      <c r="J11" s="12">
        <v>4008666.3692000001</v>
      </c>
      <c r="K11" s="12">
        <v>1507.8733199999999</v>
      </c>
      <c r="L11" s="12">
        <v>0</v>
      </c>
      <c r="M11" s="12">
        <v>1773659.71343</v>
      </c>
      <c r="N11" s="12">
        <v>0</v>
      </c>
      <c r="O11" s="12">
        <v>0</v>
      </c>
      <c r="P11" s="12">
        <v>692343.06886999996</v>
      </c>
      <c r="Q11" s="12">
        <v>542428.74595000001</v>
      </c>
      <c r="R11" s="12">
        <v>245800.88268000001</v>
      </c>
      <c r="S11" s="12">
        <v>0</v>
      </c>
      <c r="T11" s="12">
        <v>78156606.046619996</v>
      </c>
    </row>
    <row r="12" spans="1:20" ht="12.75" customHeight="1" x14ac:dyDescent="0.15">
      <c r="A12" s="17">
        <v>5</v>
      </c>
      <c r="B12" s="17" t="s">
        <v>61</v>
      </c>
      <c r="C12" s="17" t="s">
        <v>62</v>
      </c>
      <c r="D12" s="12">
        <v>0</v>
      </c>
      <c r="E12" s="12">
        <v>17962.384979999999</v>
      </c>
      <c r="F12" s="12">
        <v>54776.093509999999</v>
      </c>
      <c r="G12" s="12">
        <v>54776.093509999999</v>
      </c>
      <c r="H12" s="12">
        <v>54761.184829999998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2762.1129999999998</v>
      </c>
      <c r="O12" s="12">
        <v>0</v>
      </c>
      <c r="P12" s="12">
        <v>858.97152000000006</v>
      </c>
      <c r="Q12" s="12">
        <v>0</v>
      </c>
      <c r="R12" s="12">
        <v>2990.29594</v>
      </c>
      <c r="S12" s="12">
        <v>0</v>
      </c>
      <c r="T12" s="12">
        <v>79349.858949999994</v>
      </c>
    </row>
    <row r="13" spans="1:20" ht="12.75" customHeight="1" x14ac:dyDescent="0.15">
      <c r="A13" s="17"/>
      <c r="B13" s="17"/>
      <c r="C13" s="23" t="s">
        <v>196</v>
      </c>
      <c r="D13" s="25">
        <v>12990002.10182</v>
      </c>
      <c r="E13" s="25">
        <v>11783694.12071</v>
      </c>
      <c r="F13" s="25">
        <v>533258397.86906999</v>
      </c>
      <c r="G13" s="25">
        <v>172952503.80588001</v>
      </c>
      <c r="H13" s="25">
        <v>121537684.24894999</v>
      </c>
      <c r="I13" s="25">
        <v>321593000.88655996</v>
      </c>
      <c r="J13" s="25">
        <v>99138914.541869998</v>
      </c>
      <c r="K13" s="25">
        <v>1507.8733199999999</v>
      </c>
      <c r="L13" s="25">
        <v>2100.9694800000002</v>
      </c>
      <c r="M13" s="25">
        <v>99473812.573589996</v>
      </c>
      <c r="N13" s="25">
        <v>2762.1129999999998</v>
      </c>
      <c r="O13" s="25">
        <v>667970.56744999997</v>
      </c>
      <c r="P13" s="25">
        <v>4080359.1323200003</v>
      </c>
      <c r="Q13" s="25">
        <v>9879384.0657499991</v>
      </c>
      <c r="R13" s="25">
        <v>2609001.4575</v>
      </c>
      <c r="S13" s="25">
        <v>6827407.08971</v>
      </c>
      <c r="T13" s="25">
        <v>681576399.93371999</v>
      </c>
    </row>
    <row r="14" spans="1:20" ht="12.75" customHeight="1" x14ac:dyDescent="0.15">
      <c r="A14" s="17"/>
      <c r="B14" s="17"/>
      <c r="C14" s="24" t="s">
        <v>197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2.75" customHeight="1" x14ac:dyDescent="0.15">
      <c r="A15" s="17">
        <v>6</v>
      </c>
      <c r="B15" s="17" t="s">
        <v>66</v>
      </c>
      <c r="C15" s="17" t="s">
        <v>67</v>
      </c>
      <c r="D15" s="12">
        <v>0</v>
      </c>
      <c r="E15" s="12">
        <v>3308833.8930799998</v>
      </c>
      <c r="F15" s="12">
        <v>55832305.54039</v>
      </c>
      <c r="G15" s="12">
        <v>33064607.000659999</v>
      </c>
      <c r="H15" s="12">
        <v>28373452.98085</v>
      </c>
      <c r="I15" s="12">
        <v>22412701.05198</v>
      </c>
      <c r="J15" s="12">
        <v>15645259.91561</v>
      </c>
      <c r="K15" s="12">
        <v>563.32191999999998</v>
      </c>
      <c r="L15" s="12">
        <v>0</v>
      </c>
      <c r="M15" s="12">
        <v>0</v>
      </c>
      <c r="N15" s="12">
        <v>310917.49884000001</v>
      </c>
      <c r="O15" s="12">
        <v>60540.716930000002</v>
      </c>
      <c r="P15" s="12">
        <v>106687.10844</v>
      </c>
      <c r="Q15" s="12">
        <v>7990768.7248</v>
      </c>
      <c r="R15" s="12">
        <v>471818.30736999999</v>
      </c>
      <c r="S15" s="12">
        <v>0</v>
      </c>
      <c r="T15" s="12">
        <v>68082435.111770004</v>
      </c>
    </row>
    <row r="16" spans="1:20" ht="12.75" customHeight="1" x14ac:dyDescent="0.15">
      <c r="A16" s="17">
        <v>7</v>
      </c>
      <c r="B16" s="17" t="s">
        <v>91</v>
      </c>
      <c r="C16" s="17" t="s">
        <v>208</v>
      </c>
      <c r="D16" s="12">
        <v>0</v>
      </c>
      <c r="E16" s="12">
        <v>16964848.889880002</v>
      </c>
      <c r="F16" s="12">
        <v>9928070.8656699993</v>
      </c>
      <c r="G16" s="12">
        <v>3189823.58097</v>
      </c>
      <c r="H16" s="12">
        <v>1492746.1044600001</v>
      </c>
      <c r="I16" s="12">
        <v>6738247.2846999997</v>
      </c>
      <c r="J16" s="12">
        <v>1792689.69744</v>
      </c>
      <c r="K16" s="12">
        <v>0</v>
      </c>
      <c r="L16" s="12">
        <v>0</v>
      </c>
      <c r="M16" s="12">
        <v>0</v>
      </c>
      <c r="N16" s="12">
        <v>10585.5273</v>
      </c>
      <c r="O16" s="12">
        <v>15365.427369999999</v>
      </c>
      <c r="P16" s="12">
        <v>9797.1990000000005</v>
      </c>
      <c r="Q16" s="12">
        <v>483937.43771000003</v>
      </c>
      <c r="R16" s="12">
        <v>164967.11809999999</v>
      </c>
      <c r="S16" s="12">
        <v>0</v>
      </c>
      <c r="T16" s="12">
        <v>27577572.46503</v>
      </c>
    </row>
    <row r="17" spans="1:20" ht="12.75" customHeight="1" x14ac:dyDescent="0.15">
      <c r="A17" s="17">
        <v>8</v>
      </c>
      <c r="B17" s="17" t="s">
        <v>83</v>
      </c>
      <c r="C17" s="17" t="s">
        <v>227</v>
      </c>
      <c r="D17" s="12">
        <v>455003.90594999999</v>
      </c>
      <c r="E17" s="12">
        <v>513678.69081</v>
      </c>
      <c r="F17" s="12">
        <v>48711865.132739998</v>
      </c>
      <c r="G17" s="12">
        <v>18273140.800080001</v>
      </c>
      <c r="H17" s="12">
        <v>12926782.45064</v>
      </c>
      <c r="I17" s="12">
        <v>30438710.24873</v>
      </c>
      <c r="J17" s="12">
        <v>7403440.0356799997</v>
      </c>
      <c r="K17" s="12">
        <v>16881.495500000001</v>
      </c>
      <c r="L17" s="12">
        <v>67.096289999999996</v>
      </c>
      <c r="M17" s="12">
        <v>0</v>
      </c>
      <c r="N17" s="12">
        <v>0</v>
      </c>
      <c r="O17" s="12">
        <v>0</v>
      </c>
      <c r="P17" s="12">
        <v>16738.18982</v>
      </c>
      <c r="Q17" s="12">
        <v>787497.56154000002</v>
      </c>
      <c r="R17" s="12">
        <v>403381.31592999998</v>
      </c>
      <c r="S17" s="12">
        <v>1414910.1799000001</v>
      </c>
      <c r="T17" s="12">
        <v>52320023.56848</v>
      </c>
    </row>
    <row r="18" spans="1:20" ht="12.75" customHeight="1" x14ac:dyDescent="0.15">
      <c r="A18" s="17">
        <v>9</v>
      </c>
      <c r="B18" s="17" t="s">
        <v>75</v>
      </c>
      <c r="C18" s="17" t="s">
        <v>76</v>
      </c>
      <c r="D18" s="12">
        <v>0</v>
      </c>
      <c r="E18" s="12">
        <v>0.2</v>
      </c>
      <c r="F18" s="12">
        <v>37364600.8961</v>
      </c>
      <c r="G18" s="12">
        <v>23036246.756650001</v>
      </c>
      <c r="H18" s="12">
        <v>20319365.262710001</v>
      </c>
      <c r="I18" s="12">
        <v>14327369.470620001</v>
      </c>
      <c r="J18" s="12">
        <v>13028974.94791</v>
      </c>
      <c r="K18" s="12">
        <v>5028.6715000000004</v>
      </c>
      <c r="L18" s="12">
        <v>0</v>
      </c>
      <c r="M18" s="12">
        <v>6105.5515699999996</v>
      </c>
      <c r="N18" s="12">
        <v>0</v>
      </c>
      <c r="O18" s="12">
        <v>0</v>
      </c>
      <c r="P18" s="12">
        <v>193477.50349</v>
      </c>
      <c r="Q18" s="12">
        <v>1303000.04843</v>
      </c>
      <c r="R18" s="12">
        <v>215580.83095999999</v>
      </c>
      <c r="S18" s="12">
        <v>3146168.2844600002</v>
      </c>
      <c r="T18" s="12">
        <v>42233961.986510001</v>
      </c>
    </row>
    <row r="19" spans="1:20" ht="12.75" customHeight="1" x14ac:dyDescent="0.15">
      <c r="A19" s="17">
        <v>10</v>
      </c>
      <c r="B19" s="17" t="s">
        <v>63</v>
      </c>
      <c r="C19" s="17" t="s">
        <v>64</v>
      </c>
      <c r="D19" s="12">
        <v>0</v>
      </c>
      <c r="E19" s="12">
        <v>804448.05805999995</v>
      </c>
      <c r="F19" s="12">
        <v>6993935.0903700003</v>
      </c>
      <c r="G19" s="12">
        <v>3573885.9305699999</v>
      </c>
      <c r="H19" s="12">
        <v>2413403.65833</v>
      </c>
      <c r="I19" s="12">
        <v>3419333.4102599998</v>
      </c>
      <c r="J19" s="12">
        <v>552223.01474999997</v>
      </c>
      <c r="K19" s="12">
        <v>1945.2035000000001</v>
      </c>
      <c r="L19" s="12">
        <v>0</v>
      </c>
      <c r="M19" s="12">
        <v>0</v>
      </c>
      <c r="N19" s="12">
        <v>0</v>
      </c>
      <c r="O19" s="12">
        <v>0</v>
      </c>
      <c r="P19" s="12">
        <v>3906140.0247200001</v>
      </c>
      <c r="Q19" s="12">
        <v>178220.70551999999</v>
      </c>
      <c r="R19" s="12">
        <v>71229.805949999994</v>
      </c>
      <c r="S19" s="12">
        <v>0</v>
      </c>
      <c r="T19" s="12">
        <v>11955918.888119999</v>
      </c>
    </row>
    <row r="20" spans="1:20" ht="12.75" customHeight="1" x14ac:dyDescent="0.15">
      <c r="A20" s="17">
        <v>11</v>
      </c>
      <c r="B20" s="17" t="s">
        <v>65</v>
      </c>
      <c r="C20" s="17" t="s">
        <v>228</v>
      </c>
      <c r="D20" s="12">
        <v>0</v>
      </c>
      <c r="E20" s="12">
        <v>10113872.69294</v>
      </c>
      <c r="F20" s="12">
        <v>5894164.0866</v>
      </c>
      <c r="G20" s="12">
        <v>2855339.33384</v>
      </c>
      <c r="H20" s="12">
        <v>2386950.82216</v>
      </c>
      <c r="I20" s="12">
        <v>2948984.7297999999</v>
      </c>
      <c r="J20" s="12">
        <v>1952462.91325</v>
      </c>
      <c r="K20" s="12">
        <v>165.36727999999999</v>
      </c>
      <c r="L20" s="12">
        <v>0</v>
      </c>
      <c r="M20" s="12">
        <v>0</v>
      </c>
      <c r="N20" s="12">
        <v>0</v>
      </c>
      <c r="O20" s="12">
        <v>0</v>
      </c>
      <c r="P20" s="12">
        <v>1252.4455499999999</v>
      </c>
      <c r="Q20" s="12">
        <v>257927.88933999999</v>
      </c>
      <c r="R20" s="12">
        <v>373703.90282999998</v>
      </c>
      <c r="S20" s="12">
        <v>0</v>
      </c>
      <c r="T20" s="12">
        <v>16641086.384540001</v>
      </c>
    </row>
    <row r="21" spans="1:20" ht="12.75" customHeight="1" x14ac:dyDescent="0.15">
      <c r="A21" s="17">
        <v>12</v>
      </c>
      <c r="B21" s="17" t="s">
        <v>86</v>
      </c>
      <c r="C21" s="17" t="s">
        <v>87</v>
      </c>
      <c r="D21" s="12">
        <v>0</v>
      </c>
      <c r="E21" s="12">
        <v>128.42846</v>
      </c>
      <c r="F21" s="12">
        <v>25741122.123649999</v>
      </c>
      <c r="G21" s="12">
        <v>14672508.429300001</v>
      </c>
      <c r="H21" s="12">
        <v>13085893.74234</v>
      </c>
      <c r="I21" s="12">
        <v>11068613.69435</v>
      </c>
      <c r="J21" s="12">
        <v>8463796.1837099995</v>
      </c>
      <c r="K21" s="12">
        <v>33301.475449999998</v>
      </c>
      <c r="L21" s="12">
        <v>0</v>
      </c>
      <c r="M21" s="12">
        <v>321.42651999999998</v>
      </c>
      <c r="N21" s="12">
        <v>0</v>
      </c>
      <c r="O21" s="12">
        <v>0</v>
      </c>
      <c r="P21" s="12">
        <v>78603.738010000001</v>
      </c>
      <c r="Q21" s="12">
        <v>1210084.8713</v>
      </c>
      <c r="R21" s="12">
        <v>364161.64643000002</v>
      </c>
      <c r="S21" s="12">
        <v>0</v>
      </c>
      <c r="T21" s="12">
        <v>27427723.709819999</v>
      </c>
    </row>
    <row r="22" spans="1:20" ht="12.75" customHeight="1" x14ac:dyDescent="0.15">
      <c r="A22" s="17">
        <v>13</v>
      </c>
      <c r="B22" s="17" t="s">
        <v>79</v>
      </c>
      <c r="C22" s="17" t="s">
        <v>80</v>
      </c>
      <c r="D22" s="12">
        <v>0</v>
      </c>
      <c r="E22" s="12">
        <v>9185.5627399999994</v>
      </c>
      <c r="F22" s="12">
        <v>29291058.01038</v>
      </c>
      <c r="G22" s="12">
        <v>22350007.51661</v>
      </c>
      <c r="H22" s="12">
        <v>13397418.37349</v>
      </c>
      <c r="I22" s="12">
        <v>6941033.4804699998</v>
      </c>
      <c r="J22" s="12">
        <v>5116965.3463300001</v>
      </c>
      <c r="K22" s="12">
        <v>17538.68794</v>
      </c>
      <c r="L22" s="12">
        <v>0</v>
      </c>
      <c r="M22" s="12">
        <v>0</v>
      </c>
      <c r="N22" s="12">
        <v>87703.247000000003</v>
      </c>
      <c r="O22" s="12">
        <v>0</v>
      </c>
      <c r="P22" s="12">
        <v>89891.739749999993</v>
      </c>
      <c r="Q22" s="12">
        <v>863426.21282000002</v>
      </c>
      <c r="R22" s="12">
        <v>169912.79255000001</v>
      </c>
      <c r="S22" s="12">
        <v>1087179.43472</v>
      </c>
      <c r="T22" s="12">
        <v>31615895.687899999</v>
      </c>
    </row>
    <row r="23" spans="1:20" ht="12.75" customHeight="1" x14ac:dyDescent="0.15">
      <c r="A23" s="17">
        <v>14</v>
      </c>
      <c r="B23" s="17" t="s">
        <v>68</v>
      </c>
      <c r="C23" s="17" t="s">
        <v>209</v>
      </c>
      <c r="D23" s="12">
        <v>0</v>
      </c>
      <c r="E23" s="12">
        <v>2366256.6604499999</v>
      </c>
      <c r="F23" s="12">
        <v>3578095.5001099999</v>
      </c>
      <c r="G23" s="12">
        <v>1675830.2763199999</v>
      </c>
      <c r="H23" s="12">
        <v>1091152.53731</v>
      </c>
      <c r="I23" s="12">
        <v>1902265.22379</v>
      </c>
      <c r="J23" s="12">
        <v>349926.12143</v>
      </c>
      <c r="K23" s="12">
        <v>26403.71571</v>
      </c>
      <c r="L23" s="12">
        <v>0</v>
      </c>
      <c r="M23" s="12">
        <v>0</v>
      </c>
      <c r="N23" s="12">
        <v>0</v>
      </c>
      <c r="O23" s="12">
        <v>0</v>
      </c>
      <c r="P23" s="12">
        <v>275.14904999999999</v>
      </c>
      <c r="Q23" s="12">
        <v>193572.11447</v>
      </c>
      <c r="R23" s="12">
        <v>152689.31505999999</v>
      </c>
      <c r="S23" s="12">
        <v>0</v>
      </c>
      <c r="T23" s="12">
        <v>6317292.4548500003</v>
      </c>
    </row>
    <row r="24" spans="1:20" ht="12.75" customHeight="1" x14ac:dyDescent="0.15">
      <c r="A24" s="17">
        <v>15</v>
      </c>
      <c r="B24" s="17" t="s">
        <v>88</v>
      </c>
      <c r="C24" s="17" t="s">
        <v>210</v>
      </c>
      <c r="D24" s="12">
        <v>0</v>
      </c>
      <c r="E24" s="12">
        <v>85814.298079999993</v>
      </c>
      <c r="F24" s="12">
        <v>20496267.326000001</v>
      </c>
      <c r="G24" s="12">
        <v>20488674.18479</v>
      </c>
      <c r="H24" s="12">
        <v>20168526.35213</v>
      </c>
      <c r="I24" s="12">
        <v>7593.1412099999998</v>
      </c>
      <c r="J24" s="12">
        <v>7593.1412099999998</v>
      </c>
      <c r="K24" s="12">
        <v>9023.0939899999994</v>
      </c>
      <c r="L24" s="12">
        <v>0</v>
      </c>
      <c r="M24" s="12">
        <v>0</v>
      </c>
      <c r="N24" s="12">
        <v>78024.042000000001</v>
      </c>
      <c r="O24" s="12">
        <v>0</v>
      </c>
      <c r="P24" s="12">
        <v>2689.43417</v>
      </c>
      <c r="Q24" s="12">
        <v>271328.28574999998</v>
      </c>
      <c r="R24" s="12">
        <v>25637.617440000002</v>
      </c>
      <c r="S24" s="12">
        <v>0</v>
      </c>
      <c r="T24" s="12">
        <v>20968784.097429998</v>
      </c>
    </row>
    <row r="25" spans="1:20" ht="12.75" customHeight="1" x14ac:dyDescent="0.15">
      <c r="A25" s="17">
        <v>16</v>
      </c>
      <c r="B25" s="17" t="s">
        <v>89</v>
      </c>
      <c r="C25" s="17" t="s">
        <v>90</v>
      </c>
      <c r="D25" s="12">
        <v>0</v>
      </c>
      <c r="E25" s="12">
        <v>315300.70296000002</v>
      </c>
      <c r="F25" s="12">
        <v>12119460.072249999</v>
      </c>
      <c r="G25" s="12">
        <v>6775353.4606600003</v>
      </c>
      <c r="H25" s="12">
        <v>4233408.3878699997</v>
      </c>
      <c r="I25" s="12">
        <v>5344106.6115899999</v>
      </c>
      <c r="J25" s="12">
        <v>2282874.6749300002</v>
      </c>
      <c r="K25" s="12">
        <v>0</v>
      </c>
      <c r="L25" s="12">
        <v>0</v>
      </c>
      <c r="M25" s="12">
        <v>4691224.63784</v>
      </c>
      <c r="N25" s="12">
        <v>34877.328549999998</v>
      </c>
      <c r="O25" s="12">
        <v>0</v>
      </c>
      <c r="P25" s="12">
        <v>2568.26872</v>
      </c>
      <c r="Q25" s="12">
        <v>207435.24715000001</v>
      </c>
      <c r="R25" s="12">
        <v>26963.974819999999</v>
      </c>
      <c r="S25" s="12">
        <v>336495.36219000001</v>
      </c>
      <c r="T25" s="12">
        <v>17734325.59448</v>
      </c>
    </row>
    <row r="26" spans="1:20" ht="12.75" customHeight="1" x14ac:dyDescent="0.15">
      <c r="A26" s="17">
        <v>17</v>
      </c>
      <c r="B26" s="17" t="s">
        <v>69</v>
      </c>
      <c r="C26" s="17" t="s">
        <v>70</v>
      </c>
      <c r="D26" s="12">
        <v>0</v>
      </c>
      <c r="E26" s="12">
        <v>1940287.7133500001</v>
      </c>
      <c r="F26" s="12">
        <v>11754460.941849999</v>
      </c>
      <c r="G26" s="12">
        <v>5911074.8796800002</v>
      </c>
      <c r="H26" s="12">
        <v>4329954.9122099997</v>
      </c>
      <c r="I26" s="12">
        <v>5843375.5378400004</v>
      </c>
      <c r="J26" s="12">
        <v>2147516.87946</v>
      </c>
      <c r="K26" s="12">
        <v>751.15499999999997</v>
      </c>
      <c r="L26" s="12">
        <v>303584.77143999998</v>
      </c>
      <c r="M26" s="12">
        <v>102448.64924</v>
      </c>
      <c r="N26" s="12">
        <v>32128.57589</v>
      </c>
      <c r="O26" s="12">
        <v>0</v>
      </c>
      <c r="P26" s="12">
        <v>24075.4722</v>
      </c>
      <c r="Q26" s="12">
        <v>284308.44854000001</v>
      </c>
      <c r="R26" s="12">
        <v>89206.018249999994</v>
      </c>
      <c r="S26" s="12">
        <v>0</v>
      </c>
      <c r="T26" s="12">
        <v>14531251.745759999</v>
      </c>
    </row>
    <row r="27" spans="1:20" ht="12.75" customHeight="1" x14ac:dyDescent="0.15">
      <c r="A27" s="17">
        <v>18</v>
      </c>
      <c r="B27" s="17" t="s">
        <v>84</v>
      </c>
      <c r="C27" s="17" t="s">
        <v>85</v>
      </c>
      <c r="D27" s="12">
        <v>0</v>
      </c>
      <c r="E27" s="12">
        <v>1220.32116</v>
      </c>
      <c r="F27" s="12">
        <v>6524517.8651700001</v>
      </c>
      <c r="G27" s="12">
        <v>6505310.2292299997</v>
      </c>
      <c r="H27" s="12">
        <v>3784701.9501</v>
      </c>
      <c r="I27" s="12">
        <v>19207.63594</v>
      </c>
      <c r="J27" s="12">
        <v>19207.63594</v>
      </c>
      <c r="K27" s="12">
        <v>6378.5791399999998</v>
      </c>
      <c r="L27" s="12">
        <v>0</v>
      </c>
      <c r="M27" s="12">
        <v>0</v>
      </c>
      <c r="N27" s="12">
        <v>21528.03903</v>
      </c>
      <c r="O27" s="12">
        <v>0</v>
      </c>
      <c r="P27" s="12">
        <v>0.41067999999999999</v>
      </c>
      <c r="Q27" s="12">
        <v>447755.40697000001</v>
      </c>
      <c r="R27" s="12">
        <v>38893.962820000001</v>
      </c>
      <c r="S27" s="12">
        <v>0</v>
      </c>
      <c r="T27" s="12">
        <v>7040294.5849700002</v>
      </c>
    </row>
    <row r="28" spans="1:20" ht="12.75" customHeight="1" x14ac:dyDescent="0.15">
      <c r="A28" s="17">
        <v>19</v>
      </c>
      <c r="B28" s="17" t="s">
        <v>77</v>
      </c>
      <c r="C28" s="17" t="s">
        <v>282</v>
      </c>
      <c r="D28" s="12">
        <v>0</v>
      </c>
      <c r="E28" s="12">
        <v>0</v>
      </c>
      <c r="F28" s="12">
        <v>3160319.9354500002</v>
      </c>
      <c r="G28" s="12">
        <v>762647.92423999996</v>
      </c>
      <c r="H28" s="12">
        <v>286945.17424999998</v>
      </c>
      <c r="I28" s="12">
        <v>2397663.8719199998</v>
      </c>
      <c r="J28" s="12">
        <v>303206.96750999999</v>
      </c>
      <c r="K28" s="12">
        <v>0</v>
      </c>
      <c r="L28" s="12">
        <v>0</v>
      </c>
      <c r="M28" s="12">
        <v>0</v>
      </c>
      <c r="N28" s="12">
        <v>24213.785879999999</v>
      </c>
      <c r="O28" s="12">
        <v>0</v>
      </c>
      <c r="P28" s="12">
        <v>14.051069999999999</v>
      </c>
      <c r="Q28" s="12">
        <v>83927.092999999993</v>
      </c>
      <c r="R28" s="12">
        <v>44298.410349999998</v>
      </c>
      <c r="S28" s="12">
        <v>82268.797560000006</v>
      </c>
      <c r="T28" s="12">
        <v>3395042.0733099999</v>
      </c>
    </row>
    <row r="29" spans="1:20" ht="12.75" customHeight="1" x14ac:dyDescent="0.15">
      <c r="A29" s="17">
        <v>20</v>
      </c>
      <c r="B29" s="17" t="s">
        <v>78</v>
      </c>
      <c r="C29" s="17" t="s">
        <v>190</v>
      </c>
      <c r="D29" s="12">
        <v>0</v>
      </c>
      <c r="E29" s="12">
        <v>38263.9902</v>
      </c>
      <c r="F29" s="12">
        <v>2343225.0553799998</v>
      </c>
      <c r="G29" s="12">
        <v>1145306.0288</v>
      </c>
      <c r="H29" s="12">
        <v>1056997.0973799999</v>
      </c>
      <c r="I29" s="12">
        <v>1197907.0218700001</v>
      </c>
      <c r="J29" s="12">
        <v>931432.71154000005</v>
      </c>
      <c r="K29" s="12">
        <v>0</v>
      </c>
      <c r="L29" s="12">
        <v>0</v>
      </c>
      <c r="M29" s="12">
        <v>0</v>
      </c>
      <c r="N29" s="12">
        <v>0</v>
      </c>
      <c r="O29" s="12">
        <v>6391.9206999999997</v>
      </c>
      <c r="P29" s="12">
        <v>5573.8479100000004</v>
      </c>
      <c r="Q29" s="12">
        <v>70004.075500000006</v>
      </c>
      <c r="R29" s="12">
        <v>60809.64256</v>
      </c>
      <c r="S29" s="12">
        <v>0</v>
      </c>
      <c r="T29" s="12">
        <v>2524268.5322500002</v>
      </c>
    </row>
    <row r="30" spans="1:20" ht="12.75" customHeight="1" x14ac:dyDescent="0.15">
      <c r="A30" s="17">
        <v>21</v>
      </c>
      <c r="B30" s="17" t="s">
        <v>99</v>
      </c>
      <c r="C30" s="17" t="s">
        <v>100</v>
      </c>
      <c r="D30" s="12">
        <v>0</v>
      </c>
      <c r="E30" s="12">
        <v>0</v>
      </c>
      <c r="F30" s="12">
        <v>2590125.8925800002</v>
      </c>
      <c r="G30" s="12">
        <v>2590125.8925800002</v>
      </c>
      <c r="H30" s="12">
        <v>1384157.01758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2887.1410000000001</v>
      </c>
      <c r="O30" s="12">
        <v>0</v>
      </c>
      <c r="P30" s="12">
        <v>167.95922999999999</v>
      </c>
      <c r="Q30" s="12">
        <v>40145.888339999998</v>
      </c>
      <c r="R30" s="12">
        <v>15143.60929</v>
      </c>
      <c r="S30" s="12">
        <v>0</v>
      </c>
      <c r="T30" s="12">
        <v>2648470.4904399998</v>
      </c>
    </row>
    <row r="31" spans="1:20" ht="12.75" customHeight="1" x14ac:dyDescent="0.15">
      <c r="A31" s="17">
        <v>22</v>
      </c>
      <c r="B31" s="17" t="s">
        <v>81</v>
      </c>
      <c r="C31" s="17" t="s">
        <v>82</v>
      </c>
      <c r="D31" s="12">
        <v>0</v>
      </c>
      <c r="E31" s="12">
        <v>333709.14463</v>
      </c>
      <c r="F31" s="12">
        <v>1571169.0442300001</v>
      </c>
      <c r="G31" s="12">
        <v>649879.14396999998</v>
      </c>
      <c r="H31" s="12">
        <v>598896.57062999997</v>
      </c>
      <c r="I31" s="12">
        <v>921289.90026000002</v>
      </c>
      <c r="J31" s="12">
        <v>615831.77778999996</v>
      </c>
      <c r="K31" s="12">
        <v>0</v>
      </c>
      <c r="L31" s="12">
        <v>0</v>
      </c>
      <c r="M31" s="12">
        <v>1040.1986099999999</v>
      </c>
      <c r="N31" s="12">
        <v>0</v>
      </c>
      <c r="O31" s="12">
        <v>0</v>
      </c>
      <c r="P31" s="12">
        <v>12030.90164</v>
      </c>
      <c r="Q31" s="12">
        <v>45834.345909999996</v>
      </c>
      <c r="R31" s="12">
        <v>16556.059290000001</v>
      </c>
      <c r="S31" s="12">
        <v>0</v>
      </c>
      <c r="T31" s="12">
        <v>1980339.6943099999</v>
      </c>
    </row>
    <row r="32" spans="1:20" ht="12.75" customHeight="1" x14ac:dyDescent="0.15">
      <c r="A32" s="17">
        <v>24</v>
      </c>
      <c r="B32" s="17" t="s">
        <v>94</v>
      </c>
      <c r="C32" s="17" t="s">
        <v>211</v>
      </c>
      <c r="D32" s="12">
        <v>0</v>
      </c>
      <c r="E32" s="12">
        <v>1.7369600000000001</v>
      </c>
      <c r="F32" s="12">
        <v>1408467.80657</v>
      </c>
      <c r="G32" s="12">
        <v>8433.2566800000004</v>
      </c>
      <c r="H32" s="12">
        <v>7376.1706999999997</v>
      </c>
      <c r="I32" s="12">
        <v>1400034.5498899999</v>
      </c>
      <c r="J32" s="12">
        <v>116706.10347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31875.136989999999</v>
      </c>
      <c r="R32" s="12">
        <v>18329.657999999999</v>
      </c>
      <c r="S32" s="12">
        <v>0</v>
      </c>
      <c r="T32" s="12">
        <v>1458674.33852</v>
      </c>
    </row>
    <row r="33" spans="1:20" ht="12.75" customHeight="1" x14ac:dyDescent="0.15">
      <c r="A33" s="17">
        <v>23</v>
      </c>
      <c r="B33" s="17" t="s">
        <v>101</v>
      </c>
      <c r="C33" s="17" t="s">
        <v>102</v>
      </c>
      <c r="D33" s="12">
        <v>0</v>
      </c>
      <c r="E33" s="12">
        <v>1499.9697200000001</v>
      </c>
      <c r="F33" s="12">
        <v>1169835.6007300001</v>
      </c>
      <c r="G33" s="12">
        <v>1165670.9314300001</v>
      </c>
      <c r="H33" s="12">
        <v>816616.18756999995</v>
      </c>
      <c r="I33" s="12">
        <v>4164.6692999999996</v>
      </c>
      <c r="J33" s="12">
        <v>4164.6692999999996</v>
      </c>
      <c r="K33" s="12">
        <v>1384.64075</v>
      </c>
      <c r="L33" s="12">
        <v>0</v>
      </c>
      <c r="M33" s="12">
        <v>0</v>
      </c>
      <c r="N33" s="12">
        <v>4345</v>
      </c>
      <c r="O33" s="12">
        <v>0</v>
      </c>
      <c r="P33" s="12">
        <v>0.88724000000000003</v>
      </c>
      <c r="Q33" s="12">
        <v>57719.69528</v>
      </c>
      <c r="R33" s="12">
        <v>6291.6099800000002</v>
      </c>
      <c r="S33" s="12">
        <v>0</v>
      </c>
      <c r="T33" s="12">
        <v>1241077.4036999999</v>
      </c>
    </row>
    <row r="34" spans="1:20" ht="12.75" customHeight="1" x14ac:dyDescent="0.15">
      <c r="A34" s="17">
        <v>25</v>
      </c>
      <c r="B34" s="17" t="s">
        <v>97</v>
      </c>
      <c r="C34" s="17" t="s">
        <v>98</v>
      </c>
      <c r="D34" s="12">
        <v>0</v>
      </c>
      <c r="E34" s="12">
        <v>251851.29212</v>
      </c>
      <c r="F34" s="12">
        <v>799350.91397999995</v>
      </c>
      <c r="G34" s="12">
        <v>538245.95039999997</v>
      </c>
      <c r="H34" s="12">
        <v>254150.58650999999</v>
      </c>
      <c r="I34" s="12">
        <v>261104.96358000001</v>
      </c>
      <c r="J34" s="12">
        <v>30592.94052</v>
      </c>
      <c r="K34" s="12">
        <v>0</v>
      </c>
      <c r="L34" s="12">
        <v>0</v>
      </c>
      <c r="M34" s="12">
        <v>200839.57115999999</v>
      </c>
      <c r="N34" s="12">
        <v>2588.7739999999999</v>
      </c>
      <c r="O34" s="12">
        <v>0</v>
      </c>
      <c r="P34" s="12">
        <v>97.730900000000005</v>
      </c>
      <c r="Q34" s="12">
        <v>11192.46595</v>
      </c>
      <c r="R34" s="12">
        <v>2406.4398700000002</v>
      </c>
      <c r="S34" s="12">
        <v>39672.574379999998</v>
      </c>
      <c r="T34" s="12">
        <v>1307999.7623600001</v>
      </c>
    </row>
    <row r="35" spans="1:20" ht="12.75" customHeight="1" x14ac:dyDescent="0.15">
      <c r="A35" s="17">
        <v>26</v>
      </c>
      <c r="B35" s="17" t="s">
        <v>95</v>
      </c>
      <c r="C35" s="17" t="s">
        <v>96</v>
      </c>
      <c r="D35" s="12">
        <v>0</v>
      </c>
      <c r="E35" s="12">
        <v>849341.39122999995</v>
      </c>
      <c r="F35" s="12">
        <v>288946.27194000001</v>
      </c>
      <c r="G35" s="12">
        <v>256517.38303999999</v>
      </c>
      <c r="H35" s="12">
        <v>161064.41487000001</v>
      </c>
      <c r="I35" s="12">
        <v>32428.888900000002</v>
      </c>
      <c r="J35" s="12">
        <v>6902.0812299999998</v>
      </c>
      <c r="K35" s="12">
        <v>741.09016999999994</v>
      </c>
      <c r="L35" s="12">
        <v>0</v>
      </c>
      <c r="M35" s="12">
        <v>0</v>
      </c>
      <c r="N35" s="12">
        <v>3203.1840000000002</v>
      </c>
      <c r="O35" s="12">
        <v>0</v>
      </c>
      <c r="P35" s="12">
        <v>857.35334999999998</v>
      </c>
      <c r="Q35" s="12">
        <v>3180.0819799999999</v>
      </c>
      <c r="R35" s="12">
        <v>1885.0987600000001</v>
      </c>
      <c r="S35" s="12">
        <v>0</v>
      </c>
      <c r="T35" s="12">
        <v>1148154.4714299999</v>
      </c>
    </row>
    <row r="36" spans="1:20" ht="12.75" customHeight="1" x14ac:dyDescent="0.15">
      <c r="A36" s="17">
        <v>27</v>
      </c>
      <c r="B36" s="17" t="s">
        <v>92</v>
      </c>
      <c r="C36" s="17" t="s">
        <v>93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13656.961450000001</v>
      </c>
      <c r="R36" s="12">
        <v>1642.4303299999999</v>
      </c>
      <c r="S36" s="12">
        <v>0</v>
      </c>
      <c r="T36" s="12">
        <v>15299.39178</v>
      </c>
    </row>
    <row r="37" spans="1:20" ht="12.75" customHeight="1" x14ac:dyDescent="0.15">
      <c r="A37" s="17">
        <v>28</v>
      </c>
      <c r="B37" s="17" t="s">
        <v>74</v>
      </c>
      <c r="C37" s="17" t="s">
        <v>212</v>
      </c>
      <c r="D37" s="12">
        <v>0</v>
      </c>
      <c r="E37" s="12">
        <v>6.105E-2</v>
      </c>
      <c r="F37" s="12">
        <v>161923.26389</v>
      </c>
      <c r="G37" s="12">
        <v>63467.072959999998</v>
      </c>
      <c r="H37" s="12">
        <v>57422.70521</v>
      </c>
      <c r="I37" s="12">
        <v>98456.190929999997</v>
      </c>
      <c r="J37" s="12">
        <v>35431.596259999998</v>
      </c>
      <c r="K37" s="12">
        <v>0</v>
      </c>
      <c r="L37" s="12">
        <v>0</v>
      </c>
      <c r="M37" s="12">
        <v>518.32979</v>
      </c>
      <c r="N37" s="12">
        <v>0</v>
      </c>
      <c r="O37" s="12">
        <v>0</v>
      </c>
      <c r="P37" s="12">
        <v>0</v>
      </c>
      <c r="Q37" s="12">
        <v>658.23248000000001</v>
      </c>
      <c r="R37" s="12">
        <v>4415.6032299999997</v>
      </c>
      <c r="S37" s="12">
        <v>0</v>
      </c>
      <c r="T37" s="12">
        <v>167515.49043999999</v>
      </c>
    </row>
    <row r="38" spans="1:20" ht="12.75" customHeight="1" x14ac:dyDescent="0.15">
      <c r="A38" s="17"/>
      <c r="B38" s="17"/>
      <c r="C38" s="23" t="s">
        <v>198</v>
      </c>
      <c r="D38" s="25">
        <v>455003.90594999999</v>
      </c>
      <c r="E38" s="25">
        <v>37898543.69788</v>
      </c>
      <c r="F38" s="25">
        <v>287723287.23602998</v>
      </c>
      <c r="G38" s="25">
        <v>169552095.96346</v>
      </c>
      <c r="H38" s="25">
        <v>132627383.4593</v>
      </c>
      <c r="I38" s="25">
        <v>117724591.57793</v>
      </c>
      <c r="J38" s="25">
        <v>60807199.355269998</v>
      </c>
      <c r="K38" s="25">
        <v>120106.49785</v>
      </c>
      <c r="L38" s="25">
        <v>303651.86773</v>
      </c>
      <c r="M38" s="25">
        <v>5002498.3647299996</v>
      </c>
      <c r="N38" s="25">
        <v>613002.14349000005</v>
      </c>
      <c r="O38" s="25">
        <v>82298.065000000002</v>
      </c>
      <c r="P38" s="25">
        <v>4450939.4149399996</v>
      </c>
      <c r="Q38" s="25">
        <v>14837456.931220001</v>
      </c>
      <c r="R38" s="25">
        <v>2739925.1701699998</v>
      </c>
      <c r="S38" s="25">
        <v>6106694.6332099997</v>
      </c>
      <c r="T38" s="25">
        <v>360333407.92820001</v>
      </c>
    </row>
    <row r="39" spans="1:20" ht="12.75" customHeight="1" x14ac:dyDescent="0.15">
      <c r="A39" s="17"/>
      <c r="B39" s="17"/>
      <c r="C39" s="24" t="s">
        <v>199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2.75" customHeight="1" x14ac:dyDescent="0.15">
      <c r="A40" s="17">
        <v>29</v>
      </c>
      <c r="B40" s="17" t="s">
        <v>121</v>
      </c>
      <c r="C40" s="17" t="s">
        <v>283</v>
      </c>
      <c r="D40" s="12">
        <v>0</v>
      </c>
      <c r="E40" s="12">
        <v>824058.33435000002</v>
      </c>
      <c r="F40" s="12">
        <v>41638235.387180001</v>
      </c>
      <c r="G40" s="12">
        <v>24843057.4901</v>
      </c>
      <c r="H40" s="12">
        <v>15151029.499050001</v>
      </c>
      <c r="I40" s="12">
        <v>16793487.704130001</v>
      </c>
      <c r="J40" s="12">
        <v>6751454.6363599999</v>
      </c>
      <c r="K40" s="12">
        <v>549.76427999999999</v>
      </c>
      <c r="L40" s="12">
        <v>0</v>
      </c>
      <c r="M40" s="12">
        <v>479728.02067</v>
      </c>
      <c r="N40" s="12">
        <v>35331.62702</v>
      </c>
      <c r="O40" s="12">
        <v>40667.175479999998</v>
      </c>
      <c r="P40" s="12">
        <v>17212.63939</v>
      </c>
      <c r="Q40" s="12">
        <v>2125045.6535499999</v>
      </c>
      <c r="R40" s="12">
        <v>346404.29775000003</v>
      </c>
      <c r="S40" s="12">
        <v>488379.25426999998</v>
      </c>
      <c r="T40" s="12">
        <v>45995612.15394</v>
      </c>
    </row>
    <row r="41" spans="1:20" ht="12.75" customHeight="1" x14ac:dyDescent="0.15">
      <c r="A41" s="17">
        <v>30</v>
      </c>
      <c r="B41" s="17" t="s">
        <v>118</v>
      </c>
      <c r="C41" s="17" t="s">
        <v>119</v>
      </c>
      <c r="D41" s="12">
        <v>479998.79210999998</v>
      </c>
      <c r="E41" s="12">
        <v>2047263.6898399999</v>
      </c>
      <c r="F41" s="12">
        <v>16276148.040960001</v>
      </c>
      <c r="G41" s="12">
        <v>7161434.9852</v>
      </c>
      <c r="H41" s="12">
        <v>5953806.2336400002</v>
      </c>
      <c r="I41" s="12">
        <v>9114445.7720899992</v>
      </c>
      <c r="J41" s="12">
        <v>3782445.3261099998</v>
      </c>
      <c r="K41" s="12">
        <v>0</v>
      </c>
      <c r="L41" s="12">
        <v>0</v>
      </c>
      <c r="M41" s="12">
        <v>2589489.7405500002</v>
      </c>
      <c r="N41" s="12">
        <v>33533.934999999998</v>
      </c>
      <c r="O41" s="12">
        <v>47141.438629999997</v>
      </c>
      <c r="P41" s="12">
        <v>40163.213770000002</v>
      </c>
      <c r="Q41" s="12">
        <v>773705.24023</v>
      </c>
      <c r="R41" s="12">
        <v>122038.92412</v>
      </c>
      <c r="S41" s="12">
        <v>139125.97206</v>
      </c>
      <c r="T41" s="12">
        <v>22548608.987270001</v>
      </c>
    </row>
    <row r="42" spans="1:20" ht="12.75" customHeight="1" x14ac:dyDescent="0.15">
      <c r="A42" s="17">
        <v>31</v>
      </c>
      <c r="B42" s="17" t="s">
        <v>108</v>
      </c>
      <c r="C42" s="17" t="s">
        <v>109</v>
      </c>
      <c r="D42" s="12">
        <v>0</v>
      </c>
      <c r="E42" s="12">
        <v>530235.87653000001</v>
      </c>
      <c r="F42" s="12">
        <v>13393067.44066</v>
      </c>
      <c r="G42" s="12">
        <v>6243453.2141000004</v>
      </c>
      <c r="H42" s="12">
        <v>1777588.1420700001</v>
      </c>
      <c r="I42" s="12">
        <v>7149614.2265600003</v>
      </c>
      <c r="J42" s="12">
        <v>541252.78818999999</v>
      </c>
      <c r="K42" s="12">
        <v>24.422000000000001</v>
      </c>
      <c r="L42" s="12">
        <v>148103.30436000001</v>
      </c>
      <c r="M42" s="12">
        <v>0</v>
      </c>
      <c r="N42" s="12">
        <v>0</v>
      </c>
      <c r="O42" s="12">
        <v>0</v>
      </c>
      <c r="P42" s="12">
        <v>3417.7901499999998</v>
      </c>
      <c r="Q42" s="12">
        <v>370139.93935</v>
      </c>
      <c r="R42" s="12">
        <v>74886.681270000001</v>
      </c>
      <c r="S42" s="12">
        <v>342226.93833999999</v>
      </c>
      <c r="T42" s="12">
        <v>14862102.392659999</v>
      </c>
    </row>
    <row r="43" spans="1:20" ht="12.75" customHeight="1" x14ac:dyDescent="0.15">
      <c r="A43" s="17">
        <v>32</v>
      </c>
      <c r="B43" s="17" t="s">
        <v>143</v>
      </c>
      <c r="C43" s="17" t="s">
        <v>229</v>
      </c>
      <c r="D43" s="12">
        <v>0</v>
      </c>
      <c r="E43" s="12">
        <v>46.428170000000001</v>
      </c>
      <c r="F43" s="12">
        <v>8217242.1143899998</v>
      </c>
      <c r="G43" s="12">
        <v>4032669.0428300002</v>
      </c>
      <c r="H43" s="12">
        <v>3608643.1124100001</v>
      </c>
      <c r="I43" s="12">
        <v>4184568.7283000001</v>
      </c>
      <c r="J43" s="12">
        <v>1121163.3878899999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286.28149999999999</v>
      </c>
      <c r="Q43" s="12">
        <v>161694.79122000001</v>
      </c>
      <c r="R43" s="12">
        <v>49495.188620000001</v>
      </c>
      <c r="S43" s="12">
        <v>0</v>
      </c>
      <c r="T43" s="12">
        <v>8428764.8038999997</v>
      </c>
    </row>
    <row r="44" spans="1:20" ht="12.75" customHeight="1" x14ac:dyDescent="0.15">
      <c r="A44" s="17">
        <v>33</v>
      </c>
      <c r="B44" s="17" t="s">
        <v>123</v>
      </c>
      <c r="C44" s="17" t="s">
        <v>124</v>
      </c>
      <c r="D44" s="12">
        <v>0</v>
      </c>
      <c r="E44" s="12">
        <v>96243.764779999998</v>
      </c>
      <c r="F44" s="12">
        <v>7138710.89604</v>
      </c>
      <c r="G44" s="12">
        <v>3240618.1099200002</v>
      </c>
      <c r="H44" s="12">
        <v>1295150.98025</v>
      </c>
      <c r="I44" s="12">
        <v>3897973.3379600001</v>
      </c>
      <c r="J44" s="12">
        <v>291347.01741999999</v>
      </c>
      <c r="K44" s="12">
        <v>1009.7995</v>
      </c>
      <c r="L44" s="12">
        <v>0</v>
      </c>
      <c r="M44" s="12">
        <v>1200014.72914</v>
      </c>
      <c r="N44" s="12">
        <v>0</v>
      </c>
      <c r="O44" s="12">
        <v>0</v>
      </c>
      <c r="P44" s="12">
        <v>3829.3963899999999</v>
      </c>
      <c r="Q44" s="12">
        <v>136966.87679000001</v>
      </c>
      <c r="R44" s="12">
        <v>20040.159189999998</v>
      </c>
      <c r="S44" s="12">
        <v>193885.96484</v>
      </c>
      <c r="T44" s="12">
        <v>8790701.5866700001</v>
      </c>
    </row>
    <row r="45" spans="1:20" ht="12.75" customHeight="1" x14ac:dyDescent="0.15">
      <c r="A45" s="17">
        <v>34</v>
      </c>
      <c r="B45" s="17" t="s">
        <v>150</v>
      </c>
      <c r="C45" s="17" t="s">
        <v>151</v>
      </c>
      <c r="D45" s="12">
        <v>0</v>
      </c>
      <c r="E45" s="12">
        <v>1440138.46808</v>
      </c>
      <c r="F45" s="12">
        <v>6339153.5772900004</v>
      </c>
      <c r="G45" s="12">
        <v>3693454.8717299998</v>
      </c>
      <c r="H45" s="12">
        <v>3427103.5975100002</v>
      </c>
      <c r="I45" s="12">
        <v>2645698.7055600001</v>
      </c>
      <c r="J45" s="12">
        <v>920191.02404000005</v>
      </c>
      <c r="K45" s="12">
        <v>0</v>
      </c>
      <c r="L45" s="12">
        <v>0</v>
      </c>
      <c r="M45" s="12">
        <v>217716.20040999999</v>
      </c>
      <c r="N45" s="12">
        <v>7800</v>
      </c>
      <c r="O45" s="12">
        <v>0</v>
      </c>
      <c r="P45" s="12">
        <v>2748.0054799999998</v>
      </c>
      <c r="Q45" s="12">
        <v>191169.90124000001</v>
      </c>
      <c r="R45" s="12">
        <v>41532.053350000002</v>
      </c>
      <c r="S45" s="12">
        <v>145567.13011999999</v>
      </c>
      <c r="T45" s="12">
        <v>8385825.3359700004</v>
      </c>
    </row>
    <row r="46" spans="1:20" ht="12.75" customHeight="1" x14ac:dyDescent="0.15">
      <c r="A46" s="17">
        <v>35</v>
      </c>
      <c r="B46" s="17" t="s">
        <v>139</v>
      </c>
      <c r="C46" s="17" t="s">
        <v>140</v>
      </c>
      <c r="D46" s="12">
        <v>0</v>
      </c>
      <c r="E46" s="12">
        <v>198785.28962</v>
      </c>
      <c r="F46" s="12">
        <v>5630272.4869900001</v>
      </c>
      <c r="G46" s="12">
        <v>2274275.4244200001</v>
      </c>
      <c r="H46" s="12">
        <v>808621.66758999997</v>
      </c>
      <c r="I46" s="12">
        <v>3355997.0625700001</v>
      </c>
      <c r="J46" s="12">
        <v>913068.42324999999</v>
      </c>
      <c r="K46" s="12">
        <v>1.69984</v>
      </c>
      <c r="L46" s="12">
        <v>0</v>
      </c>
      <c r="M46" s="12">
        <v>592.44943999999998</v>
      </c>
      <c r="N46" s="12">
        <v>1.4892399999999999</v>
      </c>
      <c r="O46" s="12">
        <v>0</v>
      </c>
      <c r="P46" s="12">
        <v>1091.40867</v>
      </c>
      <c r="Q46" s="12">
        <v>212001.62186000001</v>
      </c>
      <c r="R46" s="12">
        <v>45680.048499999997</v>
      </c>
      <c r="S46" s="12">
        <v>0</v>
      </c>
      <c r="T46" s="12">
        <v>6088426.4941600002</v>
      </c>
    </row>
    <row r="47" spans="1:20" ht="12.75" customHeight="1" x14ac:dyDescent="0.15">
      <c r="A47" s="17">
        <v>36</v>
      </c>
      <c r="B47" s="17" t="s">
        <v>164</v>
      </c>
      <c r="C47" s="17" t="s">
        <v>213</v>
      </c>
      <c r="D47" s="12">
        <v>0</v>
      </c>
      <c r="E47" s="12">
        <v>124182.79624</v>
      </c>
      <c r="F47" s="12">
        <v>7033966.8590900004</v>
      </c>
      <c r="G47" s="12">
        <v>5250732.5219900003</v>
      </c>
      <c r="H47" s="12">
        <v>1357190.90463</v>
      </c>
      <c r="I47" s="12">
        <v>1783233.8811000001</v>
      </c>
      <c r="J47" s="12">
        <v>566774.62904000003</v>
      </c>
      <c r="K47" s="12">
        <v>54.521099999999997</v>
      </c>
      <c r="L47" s="12">
        <v>0</v>
      </c>
      <c r="M47" s="12">
        <v>0</v>
      </c>
      <c r="N47" s="12">
        <v>3024.7829999999999</v>
      </c>
      <c r="O47" s="12">
        <v>0</v>
      </c>
      <c r="P47" s="12">
        <v>2626.56999</v>
      </c>
      <c r="Q47" s="12">
        <v>28930.035070000002</v>
      </c>
      <c r="R47" s="12">
        <v>17772.568739999999</v>
      </c>
      <c r="S47" s="12">
        <v>287764.13941</v>
      </c>
      <c r="T47" s="12">
        <v>7498322.2726400001</v>
      </c>
    </row>
    <row r="48" spans="1:20" ht="12.75" customHeight="1" x14ac:dyDescent="0.15">
      <c r="A48" s="17">
        <v>37</v>
      </c>
      <c r="B48" s="17" t="s">
        <v>115</v>
      </c>
      <c r="C48" s="17" t="s">
        <v>214</v>
      </c>
      <c r="D48" s="12">
        <v>0</v>
      </c>
      <c r="E48" s="12">
        <v>1.36697</v>
      </c>
      <c r="F48" s="12">
        <v>3507734.4268</v>
      </c>
      <c r="G48" s="12">
        <v>509540.07514999999</v>
      </c>
      <c r="H48" s="12">
        <v>263198.78635000001</v>
      </c>
      <c r="I48" s="12">
        <v>2998194.3516500001</v>
      </c>
      <c r="J48" s="12">
        <v>296123.61955</v>
      </c>
      <c r="K48" s="12">
        <v>0</v>
      </c>
      <c r="L48" s="12">
        <v>0</v>
      </c>
      <c r="M48" s="12">
        <v>0</v>
      </c>
      <c r="N48" s="12">
        <v>0</v>
      </c>
      <c r="O48" s="12">
        <v>5605.13753</v>
      </c>
      <c r="P48" s="12">
        <v>4977.9149900000002</v>
      </c>
      <c r="Q48" s="12">
        <v>53943.851589999998</v>
      </c>
      <c r="R48" s="12">
        <v>31430.421450000002</v>
      </c>
      <c r="S48" s="12">
        <v>0</v>
      </c>
      <c r="T48" s="12">
        <v>3603693.1193300001</v>
      </c>
    </row>
    <row r="49" spans="1:20" ht="12.75" customHeight="1" x14ac:dyDescent="0.15">
      <c r="A49" s="17">
        <v>38</v>
      </c>
      <c r="B49" s="17" t="s">
        <v>73</v>
      </c>
      <c r="C49" s="17" t="s">
        <v>189</v>
      </c>
      <c r="D49" s="12">
        <v>0</v>
      </c>
      <c r="E49" s="12">
        <v>79469.523079999999</v>
      </c>
      <c r="F49" s="12">
        <v>3964130.3326099999</v>
      </c>
      <c r="G49" s="12">
        <v>1856704.2427399999</v>
      </c>
      <c r="H49" s="12">
        <v>1542702.1551699999</v>
      </c>
      <c r="I49" s="12">
        <v>2107426.0898699998</v>
      </c>
      <c r="J49" s="12">
        <v>943867.29436000006</v>
      </c>
      <c r="K49" s="12">
        <v>0</v>
      </c>
      <c r="L49" s="12">
        <v>0</v>
      </c>
      <c r="M49" s="12">
        <v>0</v>
      </c>
      <c r="N49" s="12">
        <v>0</v>
      </c>
      <c r="O49" s="12">
        <v>2880.24116</v>
      </c>
      <c r="P49" s="12">
        <v>2914.7009899999998</v>
      </c>
      <c r="Q49" s="12">
        <v>69360.769830000005</v>
      </c>
      <c r="R49" s="12">
        <v>31848.831170000001</v>
      </c>
      <c r="S49" s="12">
        <v>60841.263299999999</v>
      </c>
      <c r="T49" s="12">
        <v>4211445.6621399997</v>
      </c>
    </row>
    <row r="50" spans="1:20" ht="12.75" customHeight="1" x14ac:dyDescent="0.15">
      <c r="A50" s="17">
        <v>39</v>
      </c>
      <c r="B50" s="17" t="s">
        <v>116</v>
      </c>
      <c r="C50" s="17" t="s">
        <v>117</v>
      </c>
      <c r="D50" s="12">
        <v>0</v>
      </c>
      <c r="E50" s="12">
        <v>5972.3051699999996</v>
      </c>
      <c r="F50" s="12">
        <v>3149596.0677899998</v>
      </c>
      <c r="G50" s="12">
        <v>1407319.09137</v>
      </c>
      <c r="H50" s="12">
        <v>989931.58322000003</v>
      </c>
      <c r="I50" s="12">
        <v>1742258.1535799999</v>
      </c>
      <c r="J50" s="12">
        <v>492179.37159</v>
      </c>
      <c r="K50" s="12">
        <v>3930.27234</v>
      </c>
      <c r="L50" s="12">
        <v>0</v>
      </c>
      <c r="M50" s="12">
        <v>1496.75001</v>
      </c>
      <c r="N50" s="12">
        <v>2523.0454599999998</v>
      </c>
      <c r="O50" s="12">
        <v>0</v>
      </c>
      <c r="P50" s="12">
        <v>159.04002</v>
      </c>
      <c r="Q50" s="12">
        <v>131235.34510000001</v>
      </c>
      <c r="R50" s="12">
        <v>25377.060270000002</v>
      </c>
      <c r="S50" s="12">
        <v>0</v>
      </c>
      <c r="T50" s="12">
        <v>3320289.8861600002</v>
      </c>
    </row>
    <row r="51" spans="1:20" ht="12.75" customHeight="1" x14ac:dyDescent="0.15">
      <c r="A51" s="17">
        <v>40</v>
      </c>
      <c r="B51" s="17" t="s">
        <v>154</v>
      </c>
      <c r="C51" s="17" t="s">
        <v>155</v>
      </c>
      <c r="D51" s="12">
        <v>0</v>
      </c>
      <c r="E51" s="12">
        <v>0</v>
      </c>
      <c r="F51" s="12">
        <v>3459872.51333</v>
      </c>
      <c r="G51" s="12">
        <v>1667670.6076799999</v>
      </c>
      <c r="H51" s="12">
        <v>234050.96449000001</v>
      </c>
      <c r="I51" s="12">
        <v>1792201.75064</v>
      </c>
      <c r="J51" s="12">
        <v>170918.18484999999</v>
      </c>
      <c r="K51" s="12">
        <v>11.59136</v>
      </c>
      <c r="L51" s="12">
        <v>0</v>
      </c>
      <c r="M51" s="12">
        <v>0</v>
      </c>
      <c r="N51" s="12">
        <v>601.05600000000004</v>
      </c>
      <c r="O51" s="12">
        <v>0</v>
      </c>
      <c r="P51" s="12">
        <v>712.96920999999998</v>
      </c>
      <c r="Q51" s="12">
        <v>142779.17224000001</v>
      </c>
      <c r="R51" s="12">
        <v>13437.537780000001</v>
      </c>
      <c r="S51" s="12">
        <v>0</v>
      </c>
      <c r="T51" s="12">
        <v>3617414.8399200002</v>
      </c>
    </row>
    <row r="52" spans="1:20" ht="12.75" customHeight="1" x14ac:dyDescent="0.15">
      <c r="A52" s="17">
        <v>41</v>
      </c>
      <c r="B52" s="17" t="s">
        <v>160</v>
      </c>
      <c r="C52" s="17" t="s">
        <v>161</v>
      </c>
      <c r="D52" s="12">
        <v>0</v>
      </c>
      <c r="E52" s="12">
        <v>0</v>
      </c>
      <c r="F52" s="12">
        <v>2020878.58601</v>
      </c>
      <c r="G52" s="12">
        <v>923396.74089999998</v>
      </c>
      <c r="H52" s="12">
        <v>632340.81437000004</v>
      </c>
      <c r="I52" s="12">
        <v>1097481.8451100001</v>
      </c>
      <c r="J52" s="12">
        <v>201063.67043</v>
      </c>
      <c r="K52" s="12">
        <v>266.65622000000002</v>
      </c>
      <c r="L52" s="12">
        <v>0</v>
      </c>
      <c r="M52" s="12">
        <v>0</v>
      </c>
      <c r="N52" s="12">
        <v>0</v>
      </c>
      <c r="O52" s="12">
        <v>0</v>
      </c>
      <c r="P52" s="12">
        <v>7069.8777</v>
      </c>
      <c r="Q52" s="12">
        <v>114422.08047</v>
      </c>
      <c r="R52" s="12">
        <v>16000.132079999999</v>
      </c>
      <c r="S52" s="12">
        <v>117245.66931</v>
      </c>
      <c r="T52" s="12">
        <v>2275883.0017900001</v>
      </c>
    </row>
    <row r="53" spans="1:20" ht="12.75" customHeight="1" x14ac:dyDescent="0.15">
      <c r="A53" s="17">
        <v>42</v>
      </c>
      <c r="B53" s="17" t="s">
        <v>146</v>
      </c>
      <c r="C53" s="17" t="s">
        <v>147</v>
      </c>
      <c r="D53" s="12">
        <v>0</v>
      </c>
      <c r="E53" s="12">
        <v>66972.234370000006</v>
      </c>
      <c r="F53" s="12">
        <v>1282798.80091</v>
      </c>
      <c r="G53" s="12">
        <v>776388.71016000002</v>
      </c>
      <c r="H53" s="12">
        <v>441013.03090000001</v>
      </c>
      <c r="I53" s="12">
        <v>506409.86274999997</v>
      </c>
      <c r="J53" s="12">
        <v>245469.96298000001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41.252960000000002</v>
      </c>
      <c r="Q53" s="12">
        <v>9547.2796600000001</v>
      </c>
      <c r="R53" s="12">
        <v>28590.492689999999</v>
      </c>
      <c r="S53" s="12">
        <v>0</v>
      </c>
      <c r="T53" s="12">
        <v>1387950.0605899999</v>
      </c>
    </row>
    <row r="54" spans="1:20" ht="12.75" customHeight="1" x14ac:dyDescent="0.15">
      <c r="A54" s="17">
        <v>43</v>
      </c>
      <c r="B54" s="17" t="s">
        <v>71</v>
      </c>
      <c r="C54" s="17" t="s">
        <v>72</v>
      </c>
      <c r="D54" s="12">
        <v>0</v>
      </c>
      <c r="E54" s="12">
        <v>497354.15990000003</v>
      </c>
      <c r="F54" s="12">
        <v>464272.36674000003</v>
      </c>
      <c r="G54" s="12">
        <v>315209.31111000001</v>
      </c>
      <c r="H54" s="12">
        <v>203206.99103</v>
      </c>
      <c r="I54" s="12">
        <v>149063.05562999999</v>
      </c>
      <c r="J54" s="12">
        <v>56903.526140000002</v>
      </c>
      <c r="K54" s="12">
        <v>149.89519999999999</v>
      </c>
      <c r="L54" s="12">
        <v>0</v>
      </c>
      <c r="M54" s="12">
        <v>0</v>
      </c>
      <c r="N54" s="12">
        <v>17572.216</v>
      </c>
      <c r="O54" s="12">
        <v>22515.114860000001</v>
      </c>
      <c r="P54" s="12">
        <v>9.0719499999999993</v>
      </c>
      <c r="Q54" s="12">
        <v>17198.09806</v>
      </c>
      <c r="R54" s="12">
        <v>7510.5796</v>
      </c>
      <c r="S54" s="12">
        <v>0</v>
      </c>
      <c r="T54" s="12">
        <v>1026581.50231</v>
      </c>
    </row>
    <row r="55" spans="1:20" ht="12.75" customHeight="1" x14ac:dyDescent="0.15">
      <c r="A55" s="17">
        <v>44</v>
      </c>
      <c r="B55" s="17" t="s">
        <v>130</v>
      </c>
      <c r="C55" s="17" t="s">
        <v>215</v>
      </c>
      <c r="D55" s="12">
        <v>0</v>
      </c>
      <c r="E55" s="12">
        <v>0</v>
      </c>
      <c r="F55" s="12">
        <v>884695.61968</v>
      </c>
      <c r="G55" s="12">
        <v>387537.72943000001</v>
      </c>
      <c r="H55" s="12">
        <v>376982.59194999997</v>
      </c>
      <c r="I55" s="12">
        <v>497157.89025</v>
      </c>
      <c r="J55" s="12">
        <v>23960.76729</v>
      </c>
      <c r="K55" s="12">
        <v>0</v>
      </c>
      <c r="L55" s="12">
        <v>0</v>
      </c>
      <c r="M55" s="12">
        <v>0</v>
      </c>
      <c r="N55" s="12">
        <v>2240.3490000000002</v>
      </c>
      <c r="O55" s="12">
        <v>88469.557530000005</v>
      </c>
      <c r="P55" s="12">
        <v>3672.3475899999999</v>
      </c>
      <c r="Q55" s="12">
        <v>357982.12226999999</v>
      </c>
      <c r="R55" s="12">
        <v>112683.30916999999</v>
      </c>
      <c r="S55" s="12">
        <v>0</v>
      </c>
      <c r="T55" s="12">
        <v>1449743.3052399999</v>
      </c>
    </row>
    <row r="56" spans="1:20" ht="12.75" customHeight="1" x14ac:dyDescent="0.15">
      <c r="A56" s="17">
        <v>45</v>
      </c>
      <c r="B56" s="17" t="s">
        <v>120</v>
      </c>
      <c r="C56" s="17" t="s">
        <v>205</v>
      </c>
      <c r="D56" s="12">
        <v>0</v>
      </c>
      <c r="E56" s="12">
        <v>0</v>
      </c>
      <c r="F56" s="12">
        <v>1457705.4343399999</v>
      </c>
      <c r="G56" s="12">
        <v>781828.32681999996</v>
      </c>
      <c r="H56" s="12">
        <v>382208.85054999997</v>
      </c>
      <c r="I56" s="12">
        <v>675877.10751999996</v>
      </c>
      <c r="J56" s="12">
        <v>221743.73288</v>
      </c>
      <c r="K56" s="12">
        <v>0</v>
      </c>
      <c r="L56" s="12">
        <v>0</v>
      </c>
      <c r="M56" s="12">
        <v>0</v>
      </c>
      <c r="N56" s="12">
        <v>6181.4709999999995</v>
      </c>
      <c r="O56" s="12">
        <v>49957.788560000001</v>
      </c>
      <c r="P56" s="12">
        <v>46.434849999999997</v>
      </c>
      <c r="Q56" s="12">
        <v>14048.877469999999</v>
      </c>
      <c r="R56" s="12">
        <v>5125.7250700000004</v>
      </c>
      <c r="S56" s="12">
        <v>0</v>
      </c>
      <c r="T56" s="12">
        <v>1533065.73129</v>
      </c>
    </row>
    <row r="57" spans="1:20" ht="12.75" customHeight="1" x14ac:dyDescent="0.15">
      <c r="A57" s="17">
        <v>46</v>
      </c>
      <c r="B57" s="17" t="s">
        <v>103</v>
      </c>
      <c r="C57" s="17" t="s">
        <v>216</v>
      </c>
      <c r="D57" s="12">
        <v>0</v>
      </c>
      <c r="E57" s="12">
        <v>67805.217879999997</v>
      </c>
      <c r="F57" s="12">
        <v>1505629.3476199999</v>
      </c>
      <c r="G57" s="12">
        <v>902621.01829000004</v>
      </c>
      <c r="H57" s="12">
        <v>414172.13821</v>
      </c>
      <c r="I57" s="12">
        <v>603008.32932999998</v>
      </c>
      <c r="J57" s="12">
        <v>69754.636809999996</v>
      </c>
      <c r="K57" s="12">
        <v>358.18115</v>
      </c>
      <c r="L57" s="12">
        <v>0</v>
      </c>
      <c r="M57" s="12">
        <v>0</v>
      </c>
      <c r="N57" s="12">
        <v>5645.732</v>
      </c>
      <c r="O57" s="12">
        <v>0</v>
      </c>
      <c r="P57" s="12">
        <v>11128.95945</v>
      </c>
      <c r="Q57" s="12">
        <v>154004.04620000001</v>
      </c>
      <c r="R57" s="12">
        <v>6432.4636399999999</v>
      </c>
      <c r="S57" s="12">
        <v>0</v>
      </c>
      <c r="T57" s="12">
        <v>1751003.9479400001</v>
      </c>
    </row>
    <row r="58" spans="1:20" ht="12.75" customHeight="1" x14ac:dyDescent="0.15">
      <c r="A58" s="17">
        <v>47</v>
      </c>
      <c r="B58" s="17" t="s">
        <v>133</v>
      </c>
      <c r="C58" s="17" t="s">
        <v>134</v>
      </c>
      <c r="D58" s="12">
        <v>0</v>
      </c>
      <c r="E58" s="12">
        <v>320033.51659000001</v>
      </c>
      <c r="F58" s="12">
        <v>1010802.4329</v>
      </c>
      <c r="G58" s="12">
        <v>183034.75943999999</v>
      </c>
      <c r="H58" s="12">
        <v>92548.892290000003</v>
      </c>
      <c r="I58" s="12">
        <v>827767.67345999996</v>
      </c>
      <c r="J58" s="12">
        <v>59187.039100000002</v>
      </c>
      <c r="K58" s="12">
        <v>786.90134999999998</v>
      </c>
      <c r="L58" s="12">
        <v>0</v>
      </c>
      <c r="M58" s="12">
        <v>0</v>
      </c>
      <c r="N58" s="12">
        <v>0</v>
      </c>
      <c r="O58" s="12">
        <v>0</v>
      </c>
      <c r="P58" s="12">
        <v>10.44969</v>
      </c>
      <c r="Q58" s="12">
        <v>178276.97661000001</v>
      </c>
      <c r="R58" s="12">
        <v>5483.4214099999999</v>
      </c>
      <c r="S58" s="12">
        <v>0</v>
      </c>
      <c r="T58" s="12">
        <v>1515393.6985500001</v>
      </c>
    </row>
    <row r="59" spans="1:20" ht="12.75" customHeight="1" x14ac:dyDescent="0.15">
      <c r="A59" s="17">
        <v>48</v>
      </c>
      <c r="B59" s="17" t="s">
        <v>111</v>
      </c>
      <c r="C59" s="17" t="s">
        <v>112</v>
      </c>
      <c r="D59" s="12">
        <v>0</v>
      </c>
      <c r="E59" s="12">
        <v>0</v>
      </c>
      <c r="F59" s="12">
        <v>1448465.13601</v>
      </c>
      <c r="G59" s="12">
        <v>496873.35869999998</v>
      </c>
      <c r="H59" s="12">
        <v>318978.06874999998</v>
      </c>
      <c r="I59" s="12">
        <v>950962.33057999995</v>
      </c>
      <c r="J59" s="12">
        <v>121101.09957999999</v>
      </c>
      <c r="K59" s="12">
        <v>0</v>
      </c>
      <c r="L59" s="12">
        <v>0</v>
      </c>
      <c r="M59" s="12">
        <v>128939.38142999999</v>
      </c>
      <c r="N59" s="12">
        <v>0.20147999999999999</v>
      </c>
      <c r="O59" s="12">
        <v>4559.2308300000004</v>
      </c>
      <c r="P59" s="12">
        <v>1.2076100000000001</v>
      </c>
      <c r="Q59" s="12">
        <v>21648.268530000001</v>
      </c>
      <c r="R59" s="12">
        <v>9681.25461</v>
      </c>
      <c r="S59" s="12">
        <v>119032.89465</v>
      </c>
      <c r="T59" s="12">
        <v>1732327.5751499999</v>
      </c>
    </row>
    <row r="60" spans="1:20" ht="12.75" customHeight="1" x14ac:dyDescent="0.15">
      <c r="A60" s="17">
        <v>49</v>
      </c>
      <c r="B60" s="17" t="s">
        <v>176</v>
      </c>
      <c r="C60" s="17" t="s">
        <v>192</v>
      </c>
      <c r="D60" s="12">
        <v>0</v>
      </c>
      <c r="E60" s="12">
        <v>0</v>
      </c>
      <c r="F60" s="12">
        <v>1231682.5621499999</v>
      </c>
      <c r="G60" s="12">
        <v>1138223.9016400001</v>
      </c>
      <c r="H60" s="12">
        <v>1045658.83765</v>
      </c>
      <c r="I60" s="12">
        <v>93458.660510000002</v>
      </c>
      <c r="J60" s="12">
        <v>10628.701209999999</v>
      </c>
      <c r="K60" s="12">
        <v>752.6952</v>
      </c>
      <c r="L60" s="12">
        <v>0</v>
      </c>
      <c r="M60" s="12">
        <v>0</v>
      </c>
      <c r="N60" s="12">
        <v>4418.5704800000003</v>
      </c>
      <c r="O60" s="12">
        <v>0</v>
      </c>
      <c r="P60" s="12">
        <v>72.867069999999998</v>
      </c>
      <c r="Q60" s="12">
        <v>21995.738410000002</v>
      </c>
      <c r="R60" s="12">
        <v>2521.8337999999999</v>
      </c>
      <c r="S60" s="12">
        <v>0</v>
      </c>
      <c r="T60" s="12">
        <v>1261444.2671099999</v>
      </c>
    </row>
    <row r="61" spans="1:20" ht="12.75" customHeight="1" x14ac:dyDescent="0.15">
      <c r="A61" s="17">
        <v>50</v>
      </c>
      <c r="B61" s="17" t="s">
        <v>165</v>
      </c>
      <c r="C61" s="17" t="s">
        <v>166</v>
      </c>
      <c r="D61" s="12">
        <v>0</v>
      </c>
      <c r="E61" s="12">
        <v>0</v>
      </c>
      <c r="F61" s="12">
        <v>1302027.69273</v>
      </c>
      <c r="G61" s="12">
        <v>824291.11228999996</v>
      </c>
      <c r="H61" s="12">
        <v>562085.83510999999</v>
      </c>
      <c r="I61" s="12">
        <v>477736.58043999999</v>
      </c>
      <c r="J61" s="12">
        <v>145291.97185999999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3777.09627</v>
      </c>
      <c r="Q61" s="12">
        <v>17972.665679999998</v>
      </c>
      <c r="R61" s="12">
        <v>11650.506740000001</v>
      </c>
      <c r="S61" s="12">
        <v>0</v>
      </c>
      <c r="T61" s="12">
        <v>1335427.9614200001</v>
      </c>
    </row>
    <row r="62" spans="1:20" ht="12.75" customHeight="1" x14ac:dyDescent="0.15">
      <c r="A62" s="17">
        <v>51</v>
      </c>
      <c r="B62" s="17" t="s">
        <v>144</v>
      </c>
      <c r="C62" s="17" t="s">
        <v>145</v>
      </c>
      <c r="D62" s="12">
        <v>0</v>
      </c>
      <c r="E62" s="12">
        <v>0</v>
      </c>
      <c r="F62" s="12">
        <v>1103249.8456300001</v>
      </c>
      <c r="G62" s="12">
        <v>556658.24468999996</v>
      </c>
      <c r="H62" s="12">
        <v>472800.52919999999</v>
      </c>
      <c r="I62" s="12">
        <v>546591.60094000003</v>
      </c>
      <c r="J62" s="12">
        <v>82455.755569999994</v>
      </c>
      <c r="K62" s="12">
        <v>0</v>
      </c>
      <c r="L62" s="12">
        <v>0</v>
      </c>
      <c r="M62" s="12">
        <v>0</v>
      </c>
      <c r="N62" s="12">
        <v>1000.347</v>
      </c>
      <c r="O62" s="12">
        <v>0</v>
      </c>
      <c r="P62" s="12">
        <v>0</v>
      </c>
      <c r="Q62" s="12">
        <v>22260.563050000001</v>
      </c>
      <c r="R62" s="12">
        <v>13839.66905</v>
      </c>
      <c r="S62" s="12">
        <v>0</v>
      </c>
      <c r="T62" s="12">
        <v>1140350.4247300001</v>
      </c>
    </row>
    <row r="63" spans="1:20" ht="12.75" customHeight="1" x14ac:dyDescent="0.15">
      <c r="A63" s="17">
        <v>52</v>
      </c>
      <c r="B63" s="17" t="s">
        <v>179</v>
      </c>
      <c r="C63" s="17" t="s">
        <v>220</v>
      </c>
      <c r="D63" s="12">
        <v>0</v>
      </c>
      <c r="E63" s="12">
        <v>0</v>
      </c>
      <c r="F63" s="12">
        <v>1195406.15279</v>
      </c>
      <c r="G63" s="12">
        <v>955951.05773</v>
      </c>
      <c r="H63" s="12">
        <v>878183.95478000003</v>
      </c>
      <c r="I63" s="12">
        <v>239455.09505999999</v>
      </c>
      <c r="J63" s="12">
        <v>78016.768849999993</v>
      </c>
      <c r="K63" s="12">
        <v>0</v>
      </c>
      <c r="L63" s="12">
        <v>0</v>
      </c>
      <c r="M63" s="12">
        <v>0</v>
      </c>
      <c r="N63" s="12">
        <v>1098.211</v>
      </c>
      <c r="O63" s="12">
        <v>0</v>
      </c>
      <c r="P63" s="12">
        <v>445.40107</v>
      </c>
      <c r="Q63" s="12">
        <v>23646.360499999999</v>
      </c>
      <c r="R63" s="12">
        <v>8906.3255200000003</v>
      </c>
      <c r="S63" s="12">
        <v>0</v>
      </c>
      <c r="T63" s="12">
        <v>1229502.4508799999</v>
      </c>
    </row>
    <row r="64" spans="1:20" ht="12.75" customHeight="1" x14ac:dyDescent="0.15">
      <c r="A64" s="17">
        <v>53</v>
      </c>
      <c r="B64" s="17" t="s">
        <v>122</v>
      </c>
      <c r="C64" s="17" t="s">
        <v>218</v>
      </c>
      <c r="D64" s="12">
        <v>0</v>
      </c>
      <c r="E64" s="12">
        <v>0</v>
      </c>
      <c r="F64" s="12">
        <v>878158.61098</v>
      </c>
      <c r="G64" s="12">
        <v>398399.69075000001</v>
      </c>
      <c r="H64" s="12">
        <v>270690.30674000003</v>
      </c>
      <c r="I64" s="12">
        <v>477985.79762999999</v>
      </c>
      <c r="J64" s="12">
        <v>87106.680120000005</v>
      </c>
      <c r="K64" s="12">
        <v>0</v>
      </c>
      <c r="L64" s="12">
        <v>0</v>
      </c>
      <c r="M64" s="12">
        <v>0</v>
      </c>
      <c r="N64" s="12">
        <v>3000</v>
      </c>
      <c r="O64" s="12">
        <v>686.84015999999997</v>
      </c>
      <c r="P64" s="12">
        <v>503.64188000000001</v>
      </c>
      <c r="Q64" s="12">
        <v>6930.9303499999996</v>
      </c>
      <c r="R64" s="12">
        <v>5170.12788</v>
      </c>
      <c r="S64" s="12">
        <v>0</v>
      </c>
      <c r="T64" s="12">
        <v>894450.15125</v>
      </c>
    </row>
    <row r="65" spans="1:20" ht="12.75" customHeight="1" x14ac:dyDescent="0.15">
      <c r="A65" s="17">
        <v>54</v>
      </c>
      <c r="B65" s="17" t="s">
        <v>159</v>
      </c>
      <c r="C65" s="17" t="s">
        <v>217</v>
      </c>
      <c r="D65" s="12">
        <v>0</v>
      </c>
      <c r="E65" s="12">
        <v>0</v>
      </c>
      <c r="F65" s="12">
        <v>1107414.5748999999</v>
      </c>
      <c r="G65" s="12">
        <v>549086.52246999997</v>
      </c>
      <c r="H65" s="12">
        <v>431898.46815999999</v>
      </c>
      <c r="I65" s="12">
        <v>558328.05243000004</v>
      </c>
      <c r="J65" s="12">
        <v>243661.84721000001</v>
      </c>
      <c r="K65" s="12">
        <v>0</v>
      </c>
      <c r="L65" s="12">
        <v>0</v>
      </c>
      <c r="M65" s="12">
        <v>0</v>
      </c>
      <c r="N65" s="12">
        <v>2471.5129999999999</v>
      </c>
      <c r="O65" s="12">
        <v>0</v>
      </c>
      <c r="P65" s="12">
        <v>886.79660000000001</v>
      </c>
      <c r="Q65" s="12">
        <v>11970.360570000001</v>
      </c>
      <c r="R65" s="12">
        <v>6640.1693500000001</v>
      </c>
      <c r="S65" s="12">
        <v>0</v>
      </c>
      <c r="T65" s="12">
        <v>1129383.41442</v>
      </c>
    </row>
    <row r="66" spans="1:20" ht="12.75" customHeight="1" x14ac:dyDescent="0.15">
      <c r="A66" s="17">
        <v>55</v>
      </c>
      <c r="B66" s="17" t="s">
        <v>127</v>
      </c>
      <c r="C66" s="17" t="s">
        <v>219</v>
      </c>
      <c r="D66" s="12">
        <v>0</v>
      </c>
      <c r="E66" s="12">
        <v>0</v>
      </c>
      <c r="F66" s="12">
        <v>1000752.6622500001</v>
      </c>
      <c r="G66" s="12">
        <v>402157.15736000001</v>
      </c>
      <c r="H66" s="12">
        <v>370160.28993000003</v>
      </c>
      <c r="I66" s="12">
        <v>598595.50488999998</v>
      </c>
      <c r="J66" s="12">
        <v>151073.16278000001</v>
      </c>
      <c r="K66" s="12">
        <v>0</v>
      </c>
      <c r="L66" s="12">
        <v>0</v>
      </c>
      <c r="M66" s="12">
        <v>0</v>
      </c>
      <c r="N66" s="12">
        <v>0</v>
      </c>
      <c r="O66" s="12">
        <v>11414.992249999999</v>
      </c>
      <c r="P66" s="12">
        <v>256.93896000000001</v>
      </c>
      <c r="Q66" s="12">
        <v>8273.8252699999994</v>
      </c>
      <c r="R66" s="12">
        <v>1314.35814</v>
      </c>
      <c r="S66" s="12">
        <v>0</v>
      </c>
      <c r="T66" s="12">
        <v>1022012.7768699999</v>
      </c>
    </row>
    <row r="67" spans="1:20" ht="12.75" customHeight="1" x14ac:dyDescent="0.15">
      <c r="A67" s="17">
        <v>56</v>
      </c>
      <c r="B67" s="17" t="s">
        <v>148</v>
      </c>
      <c r="C67" s="17" t="s">
        <v>149</v>
      </c>
      <c r="D67" s="12">
        <v>0</v>
      </c>
      <c r="E67" s="12">
        <v>0</v>
      </c>
      <c r="F67" s="12">
        <v>893755.98545000004</v>
      </c>
      <c r="G67" s="12">
        <v>601084.56714000006</v>
      </c>
      <c r="H67" s="12">
        <v>586137.06180000002</v>
      </c>
      <c r="I67" s="12">
        <v>292671.41830999998</v>
      </c>
      <c r="J67" s="12">
        <v>158640.70486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7.7802600000000002</v>
      </c>
      <c r="Q67" s="12">
        <v>16104.999669999999</v>
      </c>
      <c r="R67" s="12">
        <v>5705.1924499999996</v>
      </c>
      <c r="S67" s="12">
        <v>40335.955139999998</v>
      </c>
      <c r="T67" s="12">
        <v>955909.91296999995</v>
      </c>
    </row>
    <row r="68" spans="1:20" ht="12.75" customHeight="1" x14ac:dyDescent="0.15">
      <c r="A68" s="17">
        <v>57</v>
      </c>
      <c r="B68" s="17" t="s">
        <v>135</v>
      </c>
      <c r="C68" s="17" t="s">
        <v>223</v>
      </c>
      <c r="D68" s="12">
        <v>0</v>
      </c>
      <c r="E68" s="12">
        <v>0</v>
      </c>
      <c r="F68" s="12">
        <v>676727.61826999998</v>
      </c>
      <c r="G68" s="12">
        <v>419478.90840000001</v>
      </c>
      <c r="H68" s="12">
        <v>357591.26250999997</v>
      </c>
      <c r="I68" s="12">
        <v>257248.70986999999</v>
      </c>
      <c r="J68" s="12">
        <v>84381.566479999994</v>
      </c>
      <c r="K68" s="12">
        <v>0</v>
      </c>
      <c r="L68" s="12">
        <v>0</v>
      </c>
      <c r="M68" s="12">
        <v>10134.9594</v>
      </c>
      <c r="N68" s="12">
        <v>0</v>
      </c>
      <c r="O68" s="12">
        <v>1504.08213</v>
      </c>
      <c r="P68" s="12">
        <v>24.37294</v>
      </c>
      <c r="Q68" s="12">
        <v>7618.1262399999996</v>
      </c>
      <c r="R68" s="12">
        <v>5748.5976899999996</v>
      </c>
      <c r="S68" s="12">
        <v>0</v>
      </c>
      <c r="T68" s="12">
        <v>701757.75667000003</v>
      </c>
    </row>
    <row r="69" spans="1:20" ht="12.75" customHeight="1" x14ac:dyDescent="0.15">
      <c r="A69" s="17">
        <v>58</v>
      </c>
      <c r="B69" s="17" t="s">
        <v>157</v>
      </c>
      <c r="C69" s="17" t="s">
        <v>158</v>
      </c>
      <c r="D69" s="12">
        <v>0</v>
      </c>
      <c r="E69" s="12">
        <v>0</v>
      </c>
      <c r="F69" s="12">
        <v>661113.99753000005</v>
      </c>
      <c r="G69" s="12">
        <v>442453.87284000003</v>
      </c>
      <c r="H69" s="12">
        <v>390514.50351000001</v>
      </c>
      <c r="I69" s="12">
        <v>218660.12469</v>
      </c>
      <c r="J69" s="12">
        <v>42419.452550000002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2203.2520300000001</v>
      </c>
      <c r="Q69" s="12">
        <v>18580.75794</v>
      </c>
      <c r="R69" s="12">
        <v>3842.6589199999999</v>
      </c>
      <c r="S69" s="12">
        <v>0</v>
      </c>
      <c r="T69" s="12">
        <v>685740.66642000002</v>
      </c>
    </row>
    <row r="70" spans="1:20" ht="12.75" customHeight="1" x14ac:dyDescent="0.15">
      <c r="A70" s="17">
        <v>59</v>
      </c>
      <c r="B70" s="17" t="s">
        <v>167</v>
      </c>
      <c r="C70" s="17" t="s">
        <v>168</v>
      </c>
      <c r="D70" s="12">
        <v>0</v>
      </c>
      <c r="E70" s="12">
        <v>177340.08345999999</v>
      </c>
      <c r="F70" s="12">
        <v>220958.10699999999</v>
      </c>
      <c r="G70" s="12">
        <v>90618.175910000005</v>
      </c>
      <c r="H70" s="12">
        <v>78891.207729999995</v>
      </c>
      <c r="I70" s="12">
        <v>130339.93109</v>
      </c>
      <c r="J70" s="12">
        <v>33884.037429999997</v>
      </c>
      <c r="K70" s="12">
        <v>1094.1551199999999</v>
      </c>
      <c r="L70" s="12">
        <v>0</v>
      </c>
      <c r="M70" s="12">
        <v>0</v>
      </c>
      <c r="N70" s="12">
        <v>3859.172</v>
      </c>
      <c r="O70" s="12">
        <v>7459.55987</v>
      </c>
      <c r="P70" s="12">
        <v>0</v>
      </c>
      <c r="Q70" s="12">
        <v>1494.7983099999999</v>
      </c>
      <c r="R70" s="12">
        <v>3436.8725599999998</v>
      </c>
      <c r="S70" s="12">
        <v>0</v>
      </c>
      <c r="T70" s="12">
        <v>415642.74832000001</v>
      </c>
    </row>
    <row r="71" spans="1:20" ht="12.75" customHeight="1" x14ac:dyDescent="0.15">
      <c r="A71" s="17">
        <v>60</v>
      </c>
      <c r="B71" s="17" t="s">
        <v>180</v>
      </c>
      <c r="C71" s="17" t="s">
        <v>181</v>
      </c>
      <c r="D71" s="12">
        <v>0</v>
      </c>
      <c r="E71" s="12">
        <v>0</v>
      </c>
      <c r="F71" s="12">
        <v>700444.5085</v>
      </c>
      <c r="G71" s="12">
        <v>477295.15405000001</v>
      </c>
      <c r="H71" s="12">
        <v>439614.54042999999</v>
      </c>
      <c r="I71" s="12">
        <v>223149.35445000001</v>
      </c>
      <c r="J71" s="12">
        <v>20367.076499999999</v>
      </c>
      <c r="K71" s="12">
        <v>825.10398999999995</v>
      </c>
      <c r="L71" s="12">
        <v>0</v>
      </c>
      <c r="M71" s="12">
        <v>0</v>
      </c>
      <c r="N71" s="12">
        <v>0</v>
      </c>
      <c r="O71" s="12">
        <v>0</v>
      </c>
      <c r="P71" s="12">
        <v>1377.7010700000001</v>
      </c>
      <c r="Q71" s="12">
        <v>24208.172320000001</v>
      </c>
      <c r="R71" s="12">
        <v>10385.627469999999</v>
      </c>
      <c r="S71" s="12">
        <v>0</v>
      </c>
      <c r="T71" s="12">
        <v>737241.11335</v>
      </c>
    </row>
    <row r="72" spans="1:20" ht="12.75" customHeight="1" x14ac:dyDescent="0.15">
      <c r="A72" s="17">
        <v>61</v>
      </c>
      <c r="B72" s="17" t="s">
        <v>174</v>
      </c>
      <c r="C72" s="17" t="s">
        <v>221</v>
      </c>
      <c r="D72" s="12">
        <v>0</v>
      </c>
      <c r="E72" s="12">
        <v>22625.295859999998</v>
      </c>
      <c r="F72" s="12">
        <v>694864.88500000001</v>
      </c>
      <c r="G72" s="12">
        <v>340111.82524999999</v>
      </c>
      <c r="H72" s="12">
        <v>313449.17804000003</v>
      </c>
      <c r="I72" s="12">
        <v>354753.05975000001</v>
      </c>
      <c r="J72" s="12">
        <v>38505.514499999997</v>
      </c>
      <c r="K72" s="12">
        <v>0</v>
      </c>
      <c r="L72" s="12">
        <v>0</v>
      </c>
      <c r="M72" s="12">
        <v>0</v>
      </c>
      <c r="N72" s="12">
        <v>240.58</v>
      </c>
      <c r="O72" s="12">
        <v>0</v>
      </c>
      <c r="P72" s="12">
        <v>89.150379999999998</v>
      </c>
      <c r="Q72" s="12">
        <v>5875.1872499999999</v>
      </c>
      <c r="R72" s="12">
        <v>4389.6600200000003</v>
      </c>
      <c r="S72" s="12">
        <v>0</v>
      </c>
      <c r="T72" s="12">
        <v>728084.75850999996</v>
      </c>
    </row>
    <row r="73" spans="1:20" ht="12.75" customHeight="1" x14ac:dyDescent="0.15">
      <c r="A73" s="17">
        <v>62</v>
      </c>
      <c r="B73" s="17" t="s">
        <v>126</v>
      </c>
      <c r="C73" s="17" t="s">
        <v>222</v>
      </c>
      <c r="D73" s="12">
        <v>0</v>
      </c>
      <c r="E73" s="12">
        <v>0</v>
      </c>
      <c r="F73" s="12">
        <v>395565.91700000002</v>
      </c>
      <c r="G73" s="12">
        <v>228563.98288</v>
      </c>
      <c r="H73" s="12">
        <v>198742.06198</v>
      </c>
      <c r="I73" s="12">
        <v>167001.93411999999</v>
      </c>
      <c r="J73" s="12">
        <v>50444.483630000002</v>
      </c>
      <c r="K73" s="12">
        <v>0</v>
      </c>
      <c r="L73" s="12">
        <v>0</v>
      </c>
      <c r="M73" s="12">
        <v>0</v>
      </c>
      <c r="N73" s="12">
        <v>2542.6550000000002</v>
      </c>
      <c r="O73" s="12">
        <v>0</v>
      </c>
      <c r="P73" s="12">
        <v>40.866419999999998</v>
      </c>
      <c r="Q73" s="12">
        <v>6073.3127000000004</v>
      </c>
      <c r="R73" s="12">
        <v>7594.1833500000002</v>
      </c>
      <c r="S73" s="12">
        <v>0</v>
      </c>
      <c r="T73" s="12">
        <v>411816.93446999998</v>
      </c>
    </row>
    <row r="74" spans="1:20" ht="12.75" customHeight="1" x14ac:dyDescent="0.15">
      <c r="A74" s="17">
        <v>63</v>
      </c>
      <c r="B74" s="17" t="s">
        <v>156</v>
      </c>
      <c r="C74" s="17" t="s">
        <v>224</v>
      </c>
      <c r="D74" s="12">
        <v>0</v>
      </c>
      <c r="E74" s="12">
        <v>0</v>
      </c>
      <c r="F74" s="12">
        <v>561266.34744000004</v>
      </c>
      <c r="G74" s="12">
        <v>188643.95371</v>
      </c>
      <c r="H74" s="12">
        <v>178840.38987000001</v>
      </c>
      <c r="I74" s="12">
        <v>372622.39373000001</v>
      </c>
      <c r="J74" s="12">
        <v>109143.84652000001</v>
      </c>
      <c r="K74" s="12">
        <v>0</v>
      </c>
      <c r="L74" s="12">
        <v>0</v>
      </c>
      <c r="M74" s="12">
        <v>0</v>
      </c>
      <c r="N74" s="12">
        <v>570.77499999999998</v>
      </c>
      <c r="O74" s="12">
        <v>0</v>
      </c>
      <c r="P74" s="12">
        <v>3578.70228</v>
      </c>
      <c r="Q74" s="12">
        <v>54470.011290000002</v>
      </c>
      <c r="R74" s="12">
        <v>4069.3684600000001</v>
      </c>
      <c r="S74" s="12">
        <v>0</v>
      </c>
      <c r="T74" s="12">
        <v>623955.20447</v>
      </c>
    </row>
    <row r="75" spans="1:20" ht="12.75" customHeight="1" x14ac:dyDescent="0.15">
      <c r="A75" s="17">
        <v>64</v>
      </c>
      <c r="B75" s="17" t="s">
        <v>128</v>
      </c>
      <c r="C75" s="17" t="s">
        <v>129</v>
      </c>
      <c r="D75" s="12">
        <v>0</v>
      </c>
      <c r="E75" s="12">
        <v>50817.254430000001</v>
      </c>
      <c r="F75" s="12">
        <v>509846.03742000001</v>
      </c>
      <c r="G75" s="12">
        <v>123689.0105</v>
      </c>
      <c r="H75" s="12">
        <v>112892.84564</v>
      </c>
      <c r="I75" s="12">
        <v>386157.02691999997</v>
      </c>
      <c r="J75" s="12">
        <v>67909.279890000005</v>
      </c>
      <c r="K75" s="12">
        <v>0</v>
      </c>
      <c r="L75" s="12">
        <v>0</v>
      </c>
      <c r="M75" s="12">
        <v>0</v>
      </c>
      <c r="N75" s="12">
        <v>0</v>
      </c>
      <c r="O75" s="12">
        <v>169.06109000000001</v>
      </c>
      <c r="P75" s="12">
        <v>40.372030000000002</v>
      </c>
      <c r="Q75" s="12">
        <v>2716.1921900000002</v>
      </c>
      <c r="R75" s="12">
        <v>4543.8084699999999</v>
      </c>
      <c r="S75" s="12">
        <v>17166.734250000001</v>
      </c>
      <c r="T75" s="12">
        <v>585299.45987999998</v>
      </c>
    </row>
    <row r="76" spans="1:20" ht="12.75" customHeight="1" x14ac:dyDescent="0.15">
      <c r="A76" s="17">
        <v>65</v>
      </c>
      <c r="B76" s="17" t="s">
        <v>136</v>
      </c>
      <c r="C76" s="17" t="s">
        <v>137</v>
      </c>
      <c r="D76" s="12">
        <v>0</v>
      </c>
      <c r="E76" s="12">
        <v>0</v>
      </c>
      <c r="F76" s="12">
        <v>592197.84345000004</v>
      </c>
      <c r="G76" s="12">
        <v>246205.01508000001</v>
      </c>
      <c r="H76" s="12">
        <v>150310.08681000001</v>
      </c>
      <c r="I76" s="12">
        <v>345992.82837</v>
      </c>
      <c r="J76" s="12">
        <v>18072.7461</v>
      </c>
      <c r="K76" s="12">
        <v>2374.7637</v>
      </c>
      <c r="L76" s="12">
        <v>0</v>
      </c>
      <c r="M76" s="12">
        <v>0</v>
      </c>
      <c r="N76" s="12">
        <v>426.81099999999998</v>
      </c>
      <c r="O76" s="12">
        <v>0</v>
      </c>
      <c r="P76" s="12">
        <v>745.51297</v>
      </c>
      <c r="Q76" s="12">
        <v>12246.644329999999</v>
      </c>
      <c r="R76" s="12">
        <v>6522.5087100000001</v>
      </c>
      <c r="S76" s="12">
        <v>0</v>
      </c>
      <c r="T76" s="12">
        <v>614514.08415999997</v>
      </c>
    </row>
    <row r="77" spans="1:20" ht="12.75" customHeight="1" x14ac:dyDescent="0.15">
      <c r="A77" s="17">
        <v>66</v>
      </c>
      <c r="B77" s="17" t="s">
        <v>138</v>
      </c>
      <c r="C77" s="17" t="s">
        <v>225</v>
      </c>
      <c r="D77" s="12">
        <v>0</v>
      </c>
      <c r="E77" s="12">
        <v>992.27666999999997</v>
      </c>
      <c r="F77" s="12">
        <v>432105.69598999998</v>
      </c>
      <c r="G77" s="12">
        <v>295572.01843</v>
      </c>
      <c r="H77" s="12">
        <v>256294.18776999999</v>
      </c>
      <c r="I77" s="12">
        <v>136533.67756000001</v>
      </c>
      <c r="J77" s="12">
        <v>23124.55848</v>
      </c>
      <c r="K77" s="12">
        <v>0</v>
      </c>
      <c r="L77" s="12">
        <v>0</v>
      </c>
      <c r="M77" s="12">
        <v>11874.96204</v>
      </c>
      <c r="N77" s="12">
        <v>0</v>
      </c>
      <c r="O77" s="12">
        <v>1601.4062300000001</v>
      </c>
      <c r="P77" s="12">
        <v>940.77382</v>
      </c>
      <c r="Q77" s="12">
        <v>66590.814629999993</v>
      </c>
      <c r="R77" s="12">
        <v>5125.3015400000004</v>
      </c>
      <c r="S77" s="12">
        <v>17070.196400000001</v>
      </c>
      <c r="T77" s="12">
        <v>536301.42732000002</v>
      </c>
    </row>
    <row r="78" spans="1:20" ht="12.75" customHeight="1" x14ac:dyDescent="0.15">
      <c r="A78" s="17">
        <v>67</v>
      </c>
      <c r="B78" s="17" t="s">
        <v>131</v>
      </c>
      <c r="C78" s="17" t="s">
        <v>132</v>
      </c>
      <c r="D78" s="12">
        <v>0</v>
      </c>
      <c r="E78" s="12">
        <v>0</v>
      </c>
      <c r="F78" s="12">
        <v>477897.71815999999</v>
      </c>
      <c r="G78" s="12">
        <v>243480.29968</v>
      </c>
      <c r="H78" s="12">
        <v>191504.86697</v>
      </c>
      <c r="I78" s="12">
        <v>234417.41847999999</v>
      </c>
      <c r="J78" s="12">
        <v>44557.865319999997</v>
      </c>
      <c r="K78" s="12">
        <v>0</v>
      </c>
      <c r="L78" s="12">
        <v>0</v>
      </c>
      <c r="M78" s="12">
        <v>0</v>
      </c>
      <c r="N78" s="12">
        <v>1993.4410700000001</v>
      </c>
      <c r="O78" s="12">
        <v>407.13711000000001</v>
      </c>
      <c r="P78" s="12">
        <v>7.2989999999999999E-2</v>
      </c>
      <c r="Q78" s="12">
        <v>5890.5062799999996</v>
      </c>
      <c r="R78" s="12">
        <v>6017.3767699999999</v>
      </c>
      <c r="S78" s="12">
        <v>0</v>
      </c>
      <c r="T78" s="12">
        <v>492206.25238000002</v>
      </c>
    </row>
    <row r="79" spans="1:20" ht="12.75" customHeight="1" x14ac:dyDescent="0.15">
      <c r="A79" s="17">
        <v>68</v>
      </c>
      <c r="B79" s="17" t="s">
        <v>162</v>
      </c>
      <c r="C79" s="17" t="s">
        <v>163</v>
      </c>
      <c r="D79" s="12">
        <v>0</v>
      </c>
      <c r="E79" s="12">
        <v>0</v>
      </c>
      <c r="F79" s="12">
        <v>320210.71150999999</v>
      </c>
      <c r="G79" s="12">
        <v>227833.42322</v>
      </c>
      <c r="H79" s="12">
        <v>227274.11102000001</v>
      </c>
      <c r="I79" s="12">
        <v>92377.288289999997</v>
      </c>
      <c r="J79" s="12">
        <v>5289.4889700000003</v>
      </c>
      <c r="K79" s="12">
        <v>0</v>
      </c>
      <c r="L79" s="12">
        <v>0</v>
      </c>
      <c r="M79" s="12">
        <v>28797.728029999998</v>
      </c>
      <c r="N79" s="12">
        <v>0</v>
      </c>
      <c r="O79" s="12">
        <v>0</v>
      </c>
      <c r="P79" s="12">
        <v>12.12332</v>
      </c>
      <c r="Q79" s="12">
        <v>2191.44254</v>
      </c>
      <c r="R79" s="12">
        <v>2328.7354300000002</v>
      </c>
      <c r="S79" s="12">
        <v>60447.008240000003</v>
      </c>
      <c r="T79" s="12">
        <v>413987.74907000002</v>
      </c>
    </row>
    <row r="80" spans="1:20" ht="12.75" customHeight="1" x14ac:dyDescent="0.15">
      <c r="A80" s="17">
        <v>69</v>
      </c>
      <c r="B80" s="17" t="s">
        <v>106</v>
      </c>
      <c r="C80" s="17" t="s">
        <v>107</v>
      </c>
      <c r="D80" s="12">
        <v>0</v>
      </c>
      <c r="E80" s="12">
        <v>0</v>
      </c>
      <c r="F80" s="12">
        <v>371616.29762000003</v>
      </c>
      <c r="G80" s="12">
        <v>146021.74744000001</v>
      </c>
      <c r="H80" s="12">
        <v>80310.498890000003</v>
      </c>
      <c r="I80" s="12">
        <v>225594.55017999999</v>
      </c>
      <c r="J80" s="12">
        <v>58646.360460000004</v>
      </c>
      <c r="K80" s="12">
        <v>49.26005</v>
      </c>
      <c r="L80" s="12">
        <v>0</v>
      </c>
      <c r="M80" s="12">
        <v>0</v>
      </c>
      <c r="N80" s="12">
        <v>0</v>
      </c>
      <c r="O80" s="12">
        <v>12188.528910000001</v>
      </c>
      <c r="P80" s="12">
        <v>0</v>
      </c>
      <c r="Q80" s="12">
        <v>4643.2517799999996</v>
      </c>
      <c r="R80" s="12">
        <v>1806.7625499999999</v>
      </c>
      <c r="S80" s="12">
        <v>0</v>
      </c>
      <c r="T80" s="12">
        <v>390304.10090999998</v>
      </c>
    </row>
    <row r="81" spans="1:20" ht="12.75" customHeight="1" x14ac:dyDescent="0.15">
      <c r="A81" s="17">
        <v>70</v>
      </c>
      <c r="B81" s="17" t="s">
        <v>141</v>
      </c>
      <c r="C81" s="17" t="s">
        <v>142</v>
      </c>
      <c r="D81" s="12">
        <v>0</v>
      </c>
      <c r="E81" s="12">
        <v>0</v>
      </c>
      <c r="F81" s="12">
        <v>374787.13986</v>
      </c>
      <c r="G81" s="12">
        <v>81427.504929999996</v>
      </c>
      <c r="H81" s="12">
        <v>72402.602379999997</v>
      </c>
      <c r="I81" s="12">
        <v>293359.63493</v>
      </c>
      <c r="J81" s="12">
        <v>7166.7575900000002</v>
      </c>
      <c r="K81" s="12">
        <v>29.256</v>
      </c>
      <c r="L81" s="12">
        <v>0</v>
      </c>
      <c r="M81" s="12">
        <v>0</v>
      </c>
      <c r="N81" s="12">
        <v>1228.9057499999999</v>
      </c>
      <c r="O81" s="12">
        <v>0</v>
      </c>
      <c r="P81" s="12">
        <v>0</v>
      </c>
      <c r="Q81" s="12">
        <v>9415.0116199999993</v>
      </c>
      <c r="R81" s="12">
        <v>2463.1765599999999</v>
      </c>
      <c r="S81" s="12">
        <v>0</v>
      </c>
      <c r="T81" s="12">
        <v>387923.48979000002</v>
      </c>
    </row>
    <row r="82" spans="1:20" ht="12.75" customHeight="1" x14ac:dyDescent="0.15">
      <c r="A82" s="17">
        <v>71</v>
      </c>
      <c r="B82" s="17" t="s">
        <v>169</v>
      </c>
      <c r="C82" s="17" t="s">
        <v>284</v>
      </c>
      <c r="D82" s="12">
        <v>0</v>
      </c>
      <c r="E82" s="12">
        <v>0</v>
      </c>
      <c r="F82" s="12">
        <v>303418.89001999999</v>
      </c>
      <c r="G82" s="12">
        <v>45836.36535</v>
      </c>
      <c r="H82" s="12">
        <v>43543.008500000004</v>
      </c>
      <c r="I82" s="12">
        <v>257582.52467000001</v>
      </c>
      <c r="J82" s="12">
        <v>9417.0645100000002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501.70335999999998</v>
      </c>
      <c r="Q82" s="12">
        <v>796.43277</v>
      </c>
      <c r="R82" s="12">
        <v>2824.2396100000001</v>
      </c>
      <c r="S82" s="12">
        <v>0</v>
      </c>
      <c r="T82" s="12">
        <v>307541.26575999998</v>
      </c>
    </row>
    <row r="83" spans="1:20" ht="12.75" customHeight="1" x14ac:dyDescent="0.15">
      <c r="A83" s="17">
        <v>72</v>
      </c>
      <c r="B83" s="17" t="s">
        <v>113</v>
      </c>
      <c r="C83" s="17" t="s">
        <v>114</v>
      </c>
      <c r="D83" s="12">
        <v>0</v>
      </c>
      <c r="E83" s="12">
        <v>0</v>
      </c>
      <c r="F83" s="12">
        <v>350436.19108000002</v>
      </c>
      <c r="G83" s="12">
        <v>112095.88331999999</v>
      </c>
      <c r="H83" s="12">
        <v>58097.427779999998</v>
      </c>
      <c r="I83" s="12">
        <v>238340.30776</v>
      </c>
      <c r="J83" s="12">
        <v>18115.939249999999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2.2170999999999998</v>
      </c>
      <c r="Q83" s="12">
        <v>4044.3381199999999</v>
      </c>
      <c r="R83" s="12">
        <v>2183.1954799999999</v>
      </c>
      <c r="S83" s="12">
        <v>0</v>
      </c>
      <c r="T83" s="12">
        <v>356665.94177999999</v>
      </c>
    </row>
    <row r="84" spans="1:20" ht="12.75" customHeight="1" x14ac:dyDescent="0.15">
      <c r="A84" s="17">
        <v>73</v>
      </c>
      <c r="B84" s="17" t="s">
        <v>170</v>
      </c>
      <c r="C84" s="17" t="s">
        <v>171</v>
      </c>
      <c r="D84" s="12">
        <v>0</v>
      </c>
      <c r="E84" s="12">
        <v>35210.653680000003</v>
      </c>
      <c r="F84" s="12">
        <v>219301.26274999999</v>
      </c>
      <c r="G84" s="12">
        <v>86085.936879999994</v>
      </c>
      <c r="H84" s="12">
        <v>25102.189439999998</v>
      </c>
      <c r="I84" s="12">
        <v>133215.32587</v>
      </c>
      <c r="J84" s="12">
        <v>31432.266680000001</v>
      </c>
      <c r="K84" s="12">
        <v>0</v>
      </c>
      <c r="L84" s="12">
        <v>0</v>
      </c>
      <c r="M84" s="12">
        <v>0</v>
      </c>
      <c r="N84" s="12">
        <v>0</v>
      </c>
      <c r="O84" s="12">
        <v>1085.4531999999999</v>
      </c>
      <c r="P84" s="12">
        <v>1016.1445200000001</v>
      </c>
      <c r="Q84" s="12">
        <v>4012.5440800000001</v>
      </c>
      <c r="R84" s="12">
        <v>2171.9234200000001</v>
      </c>
      <c r="S84" s="12">
        <v>28433.89444</v>
      </c>
      <c r="T84" s="12">
        <v>291231.87608999998</v>
      </c>
    </row>
    <row r="85" spans="1:20" ht="12.75" customHeight="1" x14ac:dyDescent="0.15">
      <c r="A85" s="17">
        <v>74</v>
      </c>
      <c r="B85" s="17" t="s">
        <v>125</v>
      </c>
      <c r="C85" s="17" t="s">
        <v>226</v>
      </c>
      <c r="D85" s="12">
        <v>0</v>
      </c>
      <c r="E85" s="12">
        <v>0</v>
      </c>
      <c r="F85" s="12">
        <v>248218.63686</v>
      </c>
      <c r="G85" s="12">
        <v>158481.15828</v>
      </c>
      <c r="H85" s="12">
        <v>112478.41383</v>
      </c>
      <c r="I85" s="12">
        <v>88902.453460000004</v>
      </c>
      <c r="J85" s="12">
        <v>18303.317299999999</v>
      </c>
      <c r="K85" s="12">
        <v>0</v>
      </c>
      <c r="L85" s="12">
        <v>0</v>
      </c>
      <c r="M85" s="12">
        <v>0</v>
      </c>
      <c r="N85" s="12">
        <v>0</v>
      </c>
      <c r="O85" s="12">
        <v>2863.76271</v>
      </c>
      <c r="P85" s="12">
        <v>68.7346</v>
      </c>
      <c r="Q85" s="12">
        <v>6996.6609699999999</v>
      </c>
      <c r="R85" s="12">
        <v>3366.5002399999998</v>
      </c>
      <c r="S85" s="12">
        <v>20838.819759999998</v>
      </c>
      <c r="T85" s="12">
        <v>282353.11514000001</v>
      </c>
    </row>
    <row r="86" spans="1:20" ht="12.75" customHeight="1" x14ac:dyDescent="0.15">
      <c r="A86" s="17">
        <v>75</v>
      </c>
      <c r="B86" s="17" t="s">
        <v>104</v>
      </c>
      <c r="C86" s="17" t="s">
        <v>105</v>
      </c>
      <c r="D86" s="12">
        <v>0</v>
      </c>
      <c r="E86" s="12">
        <v>0</v>
      </c>
      <c r="F86" s="12">
        <v>198523.91498</v>
      </c>
      <c r="G86" s="12">
        <v>72900.810859999998</v>
      </c>
      <c r="H86" s="12">
        <v>71161.516250000001</v>
      </c>
      <c r="I86" s="12">
        <v>125623.10412</v>
      </c>
      <c r="J86" s="12">
        <v>92091.513130000007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158.30959999999999</v>
      </c>
      <c r="Q86" s="12">
        <v>52535.165489999999</v>
      </c>
      <c r="R86" s="12">
        <v>3072.0790900000002</v>
      </c>
      <c r="S86" s="12">
        <v>0</v>
      </c>
      <c r="T86" s="12">
        <v>254289.46916000001</v>
      </c>
    </row>
    <row r="87" spans="1:20" ht="12.75" customHeight="1" x14ac:dyDescent="0.15">
      <c r="A87" s="17">
        <v>76</v>
      </c>
      <c r="B87" s="17" t="s">
        <v>152</v>
      </c>
      <c r="C87" s="17" t="s">
        <v>153</v>
      </c>
      <c r="D87" s="12">
        <v>0</v>
      </c>
      <c r="E87" s="12">
        <v>0</v>
      </c>
      <c r="F87" s="12">
        <v>56973.245649999997</v>
      </c>
      <c r="G87" s="12">
        <v>38753.932970000002</v>
      </c>
      <c r="H87" s="12">
        <v>23213.213759999999</v>
      </c>
      <c r="I87" s="12">
        <v>18219.312679999999</v>
      </c>
      <c r="J87" s="12">
        <v>14798.30147</v>
      </c>
      <c r="K87" s="12">
        <v>0</v>
      </c>
      <c r="L87" s="12">
        <v>0</v>
      </c>
      <c r="M87" s="12">
        <v>0</v>
      </c>
      <c r="N87" s="12">
        <v>0</v>
      </c>
      <c r="O87" s="12">
        <v>7532.6880000000001</v>
      </c>
      <c r="P87" s="12">
        <v>15.02683</v>
      </c>
      <c r="Q87" s="12">
        <v>809.96975999999995</v>
      </c>
      <c r="R87" s="12">
        <v>1501.4344100000001</v>
      </c>
      <c r="S87" s="12">
        <v>0</v>
      </c>
      <c r="T87" s="12">
        <v>66832.364650000003</v>
      </c>
    </row>
    <row r="88" spans="1:20" ht="12.75" customHeight="1" x14ac:dyDescent="0.15">
      <c r="A88" s="17">
        <v>77</v>
      </c>
      <c r="B88" s="17" t="s">
        <v>110</v>
      </c>
      <c r="C88" s="17" t="s">
        <v>285</v>
      </c>
      <c r="D88" s="12">
        <v>0</v>
      </c>
      <c r="E88" s="12">
        <v>5500</v>
      </c>
      <c r="F88" s="12">
        <v>42763.78671</v>
      </c>
      <c r="G88" s="12">
        <v>36836.86118</v>
      </c>
      <c r="H88" s="12">
        <v>36832.85759</v>
      </c>
      <c r="I88" s="12">
        <v>5926.9255300000004</v>
      </c>
      <c r="J88" s="12">
        <v>4606.7666200000003</v>
      </c>
      <c r="K88" s="12">
        <v>0</v>
      </c>
      <c r="L88" s="12">
        <v>0</v>
      </c>
      <c r="M88" s="12">
        <v>0</v>
      </c>
      <c r="N88" s="12">
        <v>0</v>
      </c>
      <c r="O88" s="12">
        <v>288.56997000000001</v>
      </c>
      <c r="P88" s="12">
        <v>0</v>
      </c>
      <c r="Q88" s="12">
        <v>19153.066409999999</v>
      </c>
      <c r="R88" s="12">
        <v>1227.29792</v>
      </c>
      <c r="S88" s="12">
        <v>60975.750789999998</v>
      </c>
      <c r="T88" s="12">
        <v>129908.4718</v>
      </c>
    </row>
    <row r="89" spans="1:20" ht="12.75" customHeight="1" x14ac:dyDescent="0.15">
      <c r="A89" s="17">
        <v>78</v>
      </c>
      <c r="B89" s="17" t="s">
        <v>172</v>
      </c>
      <c r="C89" s="17" t="s">
        <v>173</v>
      </c>
      <c r="D89" s="12">
        <v>0</v>
      </c>
      <c r="E89" s="12">
        <v>0</v>
      </c>
      <c r="F89" s="12">
        <v>56678.539199999999</v>
      </c>
      <c r="G89" s="12">
        <v>1240.75864</v>
      </c>
      <c r="H89" s="12">
        <v>1240.75864</v>
      </c>
      <c r="I89" s="12">
        <v>55437.780559999999</v>
      </c>
      <c r="J89" s="12">
        <v>9713.2179099999994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878.24843999999996</v>
      </c>
      <c r="Q89" s="12">
        <v>2855.7385899999999</v>
      </c>
      <c r="R89" s="12">
        <v>1893.80755</v>
      </c>
      <c r="S89" s="12">
        <v>0</v>
      </c>
      <c r="T89" s="12">
        <v>62306.333780000001</v>
      </c>
    </row>
    <row r="90" spans="1:20" ht="12.75" customHeight="1" x14ac:dyDescent="0.15">
      <c r="A90" s="17">
        <v>79</v>
      </c>
      <c r="B90" s="17" t="s">
        <v>177</v>
      </c>
      <c r="C90" s="17" t="s">
        <v>178</v>
      </c>
      <c r="D90" s="12">
        <v>0</v>
      </c>
      <c r="E90" s="12">
        <v>0</v>
      </c>
      <c r="F90" s="12">
        <v>24182.999380000001</v>
      </c>
      <c r="G90" s="12">
        <v>23265.827720000001</v>
      </c>
      <c r="H90" s="12">
        <v>13557.22328</v>
      </c>
      <c r="I90" s="12">
        <v>917.17165999999997</v>
      </c>
      <c r="J90" s="12">
        <v>502.32933000000003</v>
      </c>
      <c r="K90" s="12">
        <v>0</v>
      </c>
      <c r="L90" s="12">
        <v>0</v>
      </c>
      <c r="M90" s="12">
        <v>0</v>
      </c>
      <c r="N90" s="12">
        <v>6.6588900000000004</v>
      </c>
      <c r="O90" s="12">
        <v>0</v>
      </c>
      <c r="P90" s="12">
        <v>0.28538000000000002</v>
      </c>
      <c r="Q90" s="12">
        <v>16.391649999999998</v>
      </c>
      <c r="R90" s="12">
        <v>2392.3780700000002</v>
      </c>
      <c r="S90" s="12">
        <v>0</v>
      </c>
      <c r="T90" s="12">
        <v>26598.713370000001</v>
      </c>
    </row>
    <row r="91" spans="1:20" ht="12.75" customHeight="1" x14ac:dyDescent="0.15">
      <c r="A91" s="17">
        <v>81</v>
      </c>
      <c r="B91" s="17" t="s">
        <v>175</v>
      </c>
      <c r="C91" s="17" t="s">
        <v>191</v>
      </c>
      <c r="D91" s="12">
        <v>0</v>
      </c>
      <c r="E91" s="12">
        <v>0</v>
      </c>
      <c r="F91" s="12">
        <v>28353.95405</v>
      </c>
      <c r="G91" s="12">
        <v>16196.706529999999</v>
      </c>
      <c r="H91" s="12">
        <v>14192.762189999999</v>
      </c>
      <c r="I91" s="12">
        <v>12157.247520000001</v>
      </c>
      <c r="J91" s="12">
        <v>3291.44047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2155.7060299999998</v>
      </c>
      <c r="R91" s="12">
        <v>1501.66741</v>
      </c>
      <c r="S91" s="12">
        <v>0</v>
      </c>
      <c r="T91" s="12">
        <v>32011.32749</v>
      </c>
    </row>
    <row r="92" spans="1:20" ht="12.75" customHeight="1" x14ac:dyDescent="0.15">
      <c r="A92" s="17">
        <v>82</v>
      </c>
      <c r="B92" s="17" t="s">
        <v>59</v>
      </c>
      <c r="C92" s="17" t="s">
        <v>60</v>
      </c>
      <c r="D92" s="12">
        <v>0</v>
      </c>
      <c r="E92" s="12">
        <v>0</v>
      </c>
      <c r="F92" s="12">
        <v>1584.25992</v>
      </c>
      <c r="G92" s="12">
        <v>481.37385999999998</v>
      </c>
      <c r="H92" s="12">
        <v>481.37385999999998</v>
      </c>
      <c r="I92" s="12">
        <v>1102.88606</v>
      </c>
      <c r="J92" s="12">
        <v>1082.6393599999999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2.13652</v>
      </c>
      <c r="R92" s="12">
        <v>279.52188999999998</v>
      </c>
      <c r="S92" s="12">
        <v>31950.35817</v>
      </c>
      <c r="T92" s="12">
        <v>33816.2765</v>
      </c>
    </row>
    <row r="93" spans="1:20" ht="12.75" customHeight="1" x14ac:dyDescent="0.15">
      <c r="A93" s="17"/>
      <c r="B93" s="17"/>
      <c r="C93" s="23" t="s">
        <v>200</v>
      </c>
      <c r="D93" s="25">
        <v>479998.79210999998</v>
      </c>
      <c r="E93" s="25">
        <v>6591048.5356700001</v>
      </c>
      <c r="F93" s="25">
        <v>147055864.45956999</v>
      </c>
      <c r="G93" s="25">
        <v>76517242.394060001</v>
      </c>
      <c r="H93" s="25">
        <v>47336617.37647</v>
      </c>
      <c r="I93" s="25">
        <v>70533283.541170001</v>
      </c>
      <c r="J93" s="25">
        <v>19554113.560770001</v>
      </c>
      <c r="K93" s="25">
        <v>12268.938399999999</v>
      </c>
      <c r="L93" s="25">
        <v>148103.30436000001</v>
      </c>
      <c r="M93" s="25">
        <v>4668784.9211200001</v>
      </c>
      <c r="N93" s="25">
        <v>137313.54539000001</v>
      </c>
      <c r="O93" s="25">
        <v>308997.76620999997</v>
      </c>
      <c r="P93" s="25">
        <v>119763.62454</v>
      </c>
      <c r="Q93" s="25">
        <v>5708648.7706500003</v>
      </c>
      <c r="R93" s="25">
        <v>1157888.017</v>
      </c>
      <c r="S93" s="25">
        <v>2171287.94349</v>
      </c>
      <c r="T93" s="25">
        <v>168559968.61851001</v>
      </c>
    </row>
    <row r="94" spans="1:20" ht="12.75" customHeight="1" x14ac:dyDescent="0.15">
      <c r="A94" s="17"/>
      <c r="B94" s="17"/>
      <c r="C94" s="23" t="s">
        <v>201</v>
      </c>
      <c r="D94" s="25">
        <v>13925004.79988</v>
      </c>
      <c r="E94" s="25">
        <v>56273286.354259998</v>
      </c>
      <c r="F94" s="25">
        <v>968037549.56466985</v>
      </c>
      <c r="G94" s="25">
        <v>419021842.16340005</v>
      </c>
      <c r="H94" s="25">
        <v>301501685.08472002</v>
      </c>
      <c r="I94" s="25">
        <v>509850876.00565994</v>
      </c>
      <c r="J94" s="25">
        <v>179500227.45791</v>
      </c>
      <c r="K94" s="25">
        <v>133883.30956999998</v>
      </c>
      <c r="L94" s="25">
        <v>453856.14157000004</v>
      </c>
      <c r="M94" s="25">
        <v>109145095.85944</v>
      </c>
      <c r="N94" s="25">
        <v>753077.80188000004</v>
      </c>
      <c r="O94" s="25">
        <v>1059266.3986599999</v>
      </c>
      <c r="P94" s="25">
        <v>8651062.1717999987</v>
      </c>
      <c r="Q94" s="25">
        <v>30425489.767619997</v>
      </c>
      <c r="R94" s="25">
        <v>6506814.6446699994</v>
      </c>
      <c r="S94" s="25">
        <v>15105389.666410001</v>
      </c>
      <c r="T94" s="25">
        <v>1210469776.4804301</v>
      </c>
    </row>
    <row r="95" spans="1:20" ht="12.75" customHeight="1" x14ac:dyDescent="0.15">
      <c r="A95" s="17"/>
      <c r="B95" s="17"/>
      <c r="C95" s="24" t="s">
        <v>202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2.75" customHeight="1" x14ac:dyDescent="0.15">
      <c r="A96" s="17">
        <v>83</v>
      </c>
      <c r="B96" s="17" t="s">
        <v>182</v>
      </c>
      <c r="C96" s="17" t="s">
        <v>183</v>
      </c>
      <c r="D96" s="12">
        <v>9708783.4253000002</v>
      </c>
      <c r="E96" s="12">
        <v>157334.53086</v>
      </c>
      <c r="F96" s="12">
        <v>1980615.4617000001</v>
      </c>
      <c r="G96" s="12">
        <v>558490.37931999995</v>
      </c>
      <c r="H96" s="12">
        <v>509926.59386999998</v>
      </c>
      <c r="I96" s="12">
        <v>1422125.08238</v>
      </c>
      <c r="J96" s="12">
        <v>518993.24608999997</v>
      </c>
      <c r="K96" s="12">
        <v>0</v>
      </c>
      <c r="L96" s="12">
        <v>10058.771430000001</v>
      </c>
      <c r="M96" s="12">
        <v>5402392.7992000002</v>
      </c>
      <c r="N96" s="12">
        <v>0</v>
      </c>
      <c r="O96" s="12">
        <v>0</v>
      </c>
      <c r="P96" s="12">
        <v>121855.10346</v>
      </c>
      <c r="Q96" s="12">
        <v>2521.0023299999998</v>
      </c>
      <c r="R96" s="12">
        <v>35510.866240000003</v>
      </c>
      <c r="S96" s="12">
        <v>0</v>
      </c>
      <c r="T96" s="12">
        <v>17419071.960519999</v>
      </c>
    </row>
    <row r="97" spans="1:26" ht="12.75" customHeight="1" x14ac:dyDescent="0.15">
      <c r="A97" s="26"/>
      <c r="B97" s="17"/>
      <c r="C97" s="23" t="s">
        <v>203</v>
      </c>
      <c r="D97" s="25">
        <v>9708783.4253000002</v>
      </c>
      <c r="E97" s="25">
        <v>157334.53086</v>
      </c>
      <c r="F97" s="25">
        <v>1980615.4617000001</v>
      </c>
      <c r="G97" s="25">
        <v>558490.37931999995</v>
      </c>
      <c r="H97" s="25">
        <v>509926.59386999998</v>
      </c>
      <c r="I97" s="25">
        <v>1422125.08238</v>
      </c>
      <c r="J97" s="25">
        <v>518993.24608999997</v>
      </c>
      <c r="K97" s="25">
        <v>0</v>
      </c>
      <c r="L97" s="25">
        <v>10058.771430000001</v>
      </c>
      <c r="M97" s="25">
        <v>5402392.7992000002</v>
      </c>
      <c r="N97" s="25">
        <v>0</v>
      </c>
      <c r="O97" s="25">
        <v>0</v>
      </c>
      <c r="P97" s="25">
        <v>121855.10346</v>
      </c>
      <c r="Q97" s="25">
        <v>2521.0023299999998</v>
      </c>
      <c r="R97" s="25">
        <v>35510.866240000003</v>
      </c>
      <c r="S97" s="25">
        <v>0</v>
      </c>
      <c r="T97" s="25">
        <v>17419071.960519999</v>
      </c>
    </row>
    <row r="98" spans="1:26" s="3" customFormat="1" ht="12.75" customHeight="1" x14ac:dyDescent="0.15">
      <c r="A98" s="27"/>
      <c r="B98" s="44" t="s">
        <v>184</v>
      </c>
      <c r="C98" s="44"/>
      <c r="D98" s="25">
        <v>23633788.22518</v>
      </c>
      <c r="E98" s="25">
        <v>56430620.885119997</v>
      </c>
      <c r="F98" s="25">
        <v>970018165.02637005</v>
      </c>
      <c r="G98" s="25">
        <v>419580332.54272002</v>
      </c>
      <c r="H98" s="25">
        <v>302011611.67859</v>
      </c>
      <c r="I98" s="25">
        <v>511273001.08803999</v>
      </c>
      <c r="J98" s="25">
        <v>180019220.704</v>
      </c>
      <c r="K98" s="25">
        <v>133883.30957000001</v>
      </c>
      <c r="L98" s="25">
        <v>463914.913</v>
      </c>
      <c r="M98" s="25">
        <v>114547488.65864</v>
      </c>
      <c r="N98" s="25">
        <v>753077.80188000004</v>
      </c>
      <c r="O98" s="25">
        <v>1059266.3986599999</v>
      </c>
      <c r="P98" s="25">
        <v>8772917.2752599996</v>
      </c>
      <c r="Q98" s="25">
        <v>30428010.769949999</v>
      </c>
      <c r="R98" s="25">
        <v>6542325.5109099997</v>
      </c>
      <c r="S98" s="25">
        <v>15105389.666409999</v>
      </c>
      <c r="T98" s="25">
        <v>1227888848.4409499</v>
      </c>
      <c r="V98" s="2"/>
      <c r="W98" s="2"/>
      <c r="Y98" s="2"/>
      <c r="Z98" s="2"/>
    </row>
    <row r="100" spans="1:26" ht="28.5" customHeight="1" x14ac:dyDescent="0.15">
      <c r="A100" s="49" t="s">
        <v>186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2" spans="1:26" ht="12.75" customHeight="1" x14ac:dyDescent="0.15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6" ht="12.75" customHeight="1" x14ac:dyDescent="0.15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6" ht="12.75" customHeight="1" x14ac:dyDescent="0.15">
      <c r="T104" s="2"/>
    </row>
    <row r="105" spans="1:26" ht="12.75" customHeight="1" x14ac:dyDescent="0.15">
      <c r="T105" s="2"/>
    </row>
  </sheetData>
  <mergeCells count="4">
    <mergeCell ref="B98:C98"/>
    <mergeCell ref="B3:C3"/>
    <mergeCell ref="D4:T4"/>
    <mergeCell ref="A100:T100"/>
  </mergeCells>
  <pageMargins left="0.62992125984251968" right="0.23622047244094491" top="0.19685039370078741" bottom="0.19685039370078741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/>
  </sheetPr>
  <dimension ref="A1:N106"/>
  <sheetViews>
    <sheetView showGridLines="0" zoomScale="80" zoomScaleNormal="80" workbookViewId="0">
      <pane xSplit="3" ySplit="6" topLeftCell="D7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sqref="A1:XFD1"/>
    </sheetView>
  </sheetViews>
  <sheetFormatPr baseColWidth="10" defaultColWidth="10.83203125" defaultRowHeight="12.75" customHeight="1" x14ac:dyDescent="0.15"/>
  <cols>
    <col min="1" max="1" width="4.6640625" style="2" customWidth="1"/>
    <col min="2" max="2" width="4.83203125" style="2" customWidth="1"/>
    <col min="3" max="3" width="47.6640625" style="2" customWidth="1"/>
    <col min="4" max="4" width="11.83203125" style="2" customWidth="1"/>
    <col min="5" max="9" width="11" style="2" customWidth="1"/>
    <col min="10" max="10" width="13.6640625" style="2" customWidth="1"/>
    <col min="11" max="11" width="13.1640625" style="3" customWidth="1"/>
    <col min="12" max="16384" width="10.83203125" style="2"/>
  </cols>
  <sheetData>
    <row r="1" spans="1:11" ht="16.5" customHeight="1" x14ac:dyDescent="0.2">
      <c r="A1" s="20" t="s">
        <v>276</v>
      </c>
    </row>
    <row r="2" spans="1:11" ht="15.75" customHeight="1" x14ac:dyDescent="0.2">
      <c r="A2" s="22" t="s">
        <v>275</v>
      </c>
      <c r="C2" s="29"/>
      <c r="D2" s="30"/>
      <c r="E2" s="30"/>
      <c r="F2" s="31"/>
      <c r="G2" s="32"/>
      <c r="H2" s="32"/>
      <c r="I2" s="32"/>
      <c r="J2" s="32"/>
      <c r="K2" s="32"/>
    </row>
    <row r="3" spans="1:11" ht="15" customHeight="1" x14ac:dyDescent="0.2">
      <c r="A3"/>
      <c r="C3"/>
      <c r="D3"/>
      <c r="E3"/>
      <c r="F3"/>
      <c r="G3"/>
      <c r="H3"/>
      <c r="I3"/>
      <c r="J3"/>
      <c r="K3"/>
    </row>
    <row r="4" spans="1:11" ht="18" customHeight="1" x14ac:dyDescent="0.15">
      <c r="B4" s="45" t="s">
        <v>0</v>
      </c>
      <c r="C4" s="45"/>
      <c r="K4" s="5" t="s">
        <v>206</v>
      </c>
    </row>
    <row r="5" spans="1:11" ht="14.25" customHeight="1" x14ac:dyDescent="0.2">
      <c r="B5" s="16"/>
      <c r="C5" s="41">
        <v>43374</v>
      </c>
      <c r="D5" s="53" t="s">
        <v>277</v>
      </c>
      <c r="E5" s="53"/>
      <c r="F5" s="53"/>
      <c r="G5" s="53"/>
      <c r="H5" s="53"/>
      <c r="I5" s="53"/>
      <c r="J5" s="53"/>
      <c r="K5" s="53"/>
    </row>
    <row r="6" spans="1:11" s="11" customFormat="1" ht="117.75" customHeight="1" x14ac:dyDescent="0.2">
      <c r="A6" s="19" t="s">
        <v>204</v>
      </c>
      <c r="B6" s="19" t="s">
        <v>3</v>
      </c>
      <c r="C6" s="19" t="s">
        <v>4</v>
      </c>
      <c r="D6" s="8" t="s">
        <v>231</v>
      </c>
      <c r="E6" s="8" t="s">
        <v>232</v>
      </c>
      <c r="F6" s="8" t="s">
        <v>233</v>
      </c>
      <c r="G6" s="8" t="s">
        <v>234</v>
      </c>
      <c r="H6" s="8" t="s">
        <v>235</v>
      </c>
      <c r="I6" s="8" t="s">
        <v>236</v>
      </c>
      <c r="J6" s="8" t="s">
        <v>237</v>
      </c>
      <c r="K6" s="8" t="s">
        <v>238</v>
      </c>
    </row>
    <row r="7" spans="1:11" s="11" customFormat="1" ht="15.5" customHeight="1" x14ac:dyDescent="0.2">
      <c r="A7" s="14">
        <v>1</v>
      </c>
      <c r="B7" s="14">
        <v>2</v>
      </c>
      <c r="C7" s="14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1" s="11" customFormat="1" ht="15.5" customHeight="1" x14ac:dyDescent="0.15">
      <c r="A8" s="17"/>
      <c r="B8" s="17"/>
      <c r="C8" s="28" t="s">
        <v>195</v>
      </c>
      <c r="D8" s="12"/>
      <c r="E8" s="12"/>
      <c r="F8" s="12"/>
      <c r="G8" s="12"/>
      <c r="H8" s="12"/>
      <c r="I8" s="12"/>
      <c r="J8" s="12"/>
      <c r="K8" s="12"/>
    </row>
    <row r="9" spans="1:11" ht="12.75" customHeight="1" x14ac:dyDescent="0.15">
      <c r="A9" s="17">
        <v>1</v>
      </c>
      <c r="B9" s="17" t="s">
        <v>56</v>
      </c>
      <c r="C9" s="17" t="s">
        <v>207</v>
      </c>
      <c r="D9" s="12">
        <v>206059743.96000001</v>
      </c>
      <c r="E9" s="12">
        <v>22690.048599999998</v>
      </c>
      <c r="F9" s="12">
        <v>0</v>
      </c>
      <c r="G9" s="12">
        <v>0</v>
      </c>
      <c r="H9" s="12">
        <v>6210532.6047499999</v>
      </c>
      <c r="I9" s="12">
        <v>10145569.27039</v>
      </c>
      <c r="J9" s="12">
        <v>-196418014.71535</v>
      </c>
      <c r="K9" s="12">
        <v>26020521.168389998</v>
      </c>
    </row>
    <row r="10" spans="1:11" ht="12.75" customHeight="1" x14ac:dyDescent="0.15">
      <c r="A10" s="17">
        <v>2</v>
      </c>
      <c r="B10" s="17" t="s">
        <v>54</v>
      </c>
      <c r="C10" s="17" t="s">
        <v>55</v>
      </c>
      <c r="D10" s="12">
        <v>49472840</v>
      </c>
      <c r="E10" s="12">
        <v>0</v>
      </c>
      <c r="F10" s="12">
        <v>0</v>
      </c>
      <c r="G10" s="12">
        <v>0</v>
      </c>
      <c r="H10" s="12">
        <v>269992.33954000002</v>
      </c>
      <c r="I10" s="12">
        <v>2146430.8204199998</v>
      </c>
      <c r="J10" s="12">
        <v>-38303904.102880001</v>
      </c>
      <c r="K10" s="12">
        <v>13585359.057080001</v>
      </c>
    </row>
    <row r="11" spans="1:11" ht="12.75" customHeight="1" x14ac:dyDescent="0.15">
      <c r="A11" s="17">
        <v>3</v>
      </c>
      <c r="B11" s="17" t="s">
        <v>52</v>
      </c>
      <c r="C11" s="17" t="s">
        <v>53</v>
      </c>
      <c r="D11" s="12">
        <v>38730041.960479997</v>
      </c>
      <c r="E11" s="12">
        <v>0</v>
      </c>
      <c r="F11" s="12">
        <v>0</v>
      </c>
      <c r="G11" s="12">
        <v>0</v>
      </c>
      <c r="H11" s="12">
        <v>162926.09859000001</v>
      </c>
      <c r="I11" s="12">
        <v>-92810.804950000005</v>
      </c>
      <c r="J11" s="12">
        <v>-30419789.524920002</v>
      </c>
      <c r="K11" s="12">
        <v>8380367.7291999999</v>
      </c>
    </row>
    <row r="12" spans="1:11" ht="12.75" customHeight="1" x14ac:dyDescent="0.15">
      <c r="A12" s="17">
        <v>4</v>
      </c>
      <c r="B12" s="17" t="s">
        <v>57</v>
      </c>
      <c r="C12" s="17" t="s">
        <v>58</v>
      </c>
      <c r="D12" s="12">
        <v>13318560.695</v>
      </c>
      <c r="E12" s="12">
        <v>135941.77627999999</v>
      </c>
      <c r="F12" s="12">
        <v>0</v>
      </c>
      <c r="G12" s="12">
        <v>-627006.43458</v>
      </c>
      <c r="H12" s="12">
        <v>343802.75305</v>
      </c>
      <c r="I12" s="12">
        <v>-673623.17547999998</v>
      </c>
      <c r="J12" s="12">
        <v>-6937916.1334199999</v>
      </c>
      <c r="K12" s="12">
        <v>5559759.4808499999</v>
      </c>
    </row>
    <row r="13" spans="1:11" ht="12.75" customHeight="1" x14ac:dyDescent="0.15">
      <c r="A13" s="17">
        <v>5</v>
      </c>
      <c r="B13" s="17" t="s">
        <v>61</v>
      </c>
      <c r="C13" s="17" t="s">
        <v>62</v>
      </c>
      <c r="D13" s="12">
        <v>206700</v>
      </c>
      <c r="E13" s="12">
        <v>0</v>
      </c>
      <c r="F13" s="12">
        <v>0</v>
      </c>
      <c r="G13" s="12">
        <v>0</v>
      </c>
      <c r="H13" s="12">
        <v>5125.1275599999999</v>
      </c>
      <c r="I13" s="12">
        <v>0</v>
      </c>
      <c r="J13" s="12">
        <v>34719.191180000002</v>
      </c>
      <c r="K13" s="12">
        <v>246544.31873999999</v>
      </c>
    </row>
    <row r="14" spans="1:11" ht="12.75" customHeight="1" x14ac:dyDescent="0.15">
      <c r="A14" s="17"/>
      <c r="B14" s="17"/>
      <c r="C14" s="23" t="s">
        <v>196</v>
      </c>
      <c r="D14" s="25">
        <v>307787886.61548001</v>
      </c>
      <c r="E14" s="25">
        <v>158631.82488</v>
      </c>
      <c r="F14" s="25">
        <v>0</v>
      </c>
      <c r="G14" s="25">
        <v>-627006.43458</v>
      </c>
      <c r="H14" s="25">
        <v>6992378.92349</v>
      </c>
      <c r="I14" s="25">
        <v>11525566.11038</v>
      </c>
      <c r="J14" s="25">
        <v>-272044905.28539002</v>
      </c>
      <c r="K14" s="25">
        <v>53792551.754259899</v>
      </c>
    </row>
    <row r="15" spans="1:11" ht="12.75" customHeight="1" x14ac:dyDescent="0.15">
      <c r="A15" s="17"/>
      <c r="B15" s="17"/>
      <c r="C15" s="24" t="s">
        <v>197</v>
      </c>
      <c r="D15" s="12"/>
      <c r="E15" s="12"/>
      <c r="F15" s="12"/>
      <c r="G15" s="12"/>
      <c r="H15" s="12"/>
      <c r="I15" s="12"/>
      <c r="J15" s="12"/>
      <c r="K15" s="12"/>
    </row>
    <row r="16" spans="1:11" ht="12.75" customHeight="1" x14ac:dyDescent="0.15">
      <c r="A16" s="17">
        <v>6</v>
      </c>
      <c r="B16" s="17" t="s">
        <v>66</v>
      </c>
      <c r="C16" s="17" t="s">
        <v>67</v>
      </c>
      <c r="D16" s="12">
        <v>6153411.4987000003</v>
      </c>
      <c r="E16" s="12">
        <v>3030674.7833500002</v>
      </c>
      <c r="F16" s="12">
        <v>0</v>
      </c>
      <c r="G16" s="12">
        <v>0</v>
      </c>
      <c r="H16" s="12">
        <v>731432.65231999999</v>
      </c>
      <c r="I16" s="12">
        <v>807797.39757000003</v>
      </c>
      <c r="J16" s="12">
        <v>-174279.898630001</v>
      </c>
      <c r="K16" s="12">
        <v>10549036.43331</v>
      </c>
    </row>
    <row r="17" spans="1:11" ht="12.75" customHeight="1" x14ac:dyDescent="0.15">
      <c r="A17" s="17">
        <v>7</v>
      </c>
      <c r="B17" s="17" t="s">
        <v>91</v>
      </c>
      <c r="C17" s="17" t="s">
        <v>208</v>
      </c>
      <c r="D17" s="12">
        <v>20765460.5</v>
      </c>
      <c r="E17" s="12">
        <v>270558</v>
      </c>
      <c r="F17" s="12">
        <v>0</v>
      </c>
      <c r="G17" s="12">
        <v>0</v>
      </c>
      <c r="H17" s="12">
        <v>805915.55727999995</v>
      </c>
      <c r="I17" s="12">
        <v>170906.39358999999</v>
      </c>
      <c r="J17" s="12">
        <v>-16690648.05522</v>
      </c>
      <c r="K17" s="12">
        <v>5322192.3956500003</v>
      </c>
    </row>
    <row r="18" spans="1:11" ht="12.75" customHeight="1" x14ac:dyDescent="0.15">
      <c r="A18" s="17">
        <v>8</v>
      </c>
      <c r="B18" s="17" t="s">
        <v>83</v>
      </c>
      <c r="C18" s="17" t="s">
        <v>227</v>
      </c>
      <c r="D18" s="12">
        <v>12179756.466</v>
      </c>
      <c r="E18" s="12">
        <v>739628.90810999996</v>
      </c>
      <c r="F18" s="12">
        <v>0</v>
      </c>
      <c r="G18" s="12">
        <v>0.82325999999999999</v>
      </c>
      <c r="H18" s="12">
        <v>353769.19205999997</v>
      </c>
      <c r="I18" s="12">
        <v>335679.69023000001</v>
      </c>
      <c r="J18" s="12">
        <v>-9035195.6796100009</v>
      </c>
      <c r="K18" s="12">
        <v>4573639.4000500003</v>
      </c>
    </row>
    <row r="19" spans="1:11" ht="12.75" customHeight="1" x14ac:dyDescent="0.15">
      <c r="A19" s="17">
        <v>9</v>
      </c>
      <c r="B19" s="17" t="s">
        <v>75</v>
      </c>
      <c r="C19" s="17" t="s">
        <v>76</v>
      </c>
      <c r="D19" s="12">
        <v>5069261.6520699998</v>
      </c>
      <c r="E19" s="12">
        <v>811228.83459999994</v>
      </c>
      <c r="F19" s="12">
        <v>0</v>
      </c>
      <c r="G19" s="12">
        <v>0</v>
      </c>
      <c r="H19" s="12">
        <v>132492.96647000001</v>
      </c>
      <c r="I19" s="12">
        <v>6571.8980000000001</v>
      </c>
      <c r="J19" s="12">
        <v>-55677.193020000101</v>
      </c>
      <c r="K19" s="12">
        <v>5963878.1581199998</v>
      </c>
    </row>
    <row r="20" spans="1:11" ht="12.75" customHeight="1" x14ac:dyDescent="0.15">
      <c r="A20" s="17">
        <v>10</v>
      </c>
      <c r="B20" s="17" t="s">
        <v>63</v>
      </c>
      <c r="C20" s="17" t="s">
        <v>64</v>
      </c>
      <c r="D20" s="12">
        <v>50918085.340000004</v>
      </c>
      <c r="E20" s="12">
        <v>5300</v>
      </c>
      <c r="F20" s="12">
        <v>0</v>
      </c>
      <c r="G20" s="12">
        <v>0</v>
      </c>
      <c r="H20" s="12">
        <v>0</v>
      </c>
      <c r="I20" s="12">
        <v>1330665.2229200001</v>
      </c>
      <c r="J20" s="12">
        <v>-46212974.83365</v>
      </c>
      <c r="K20" s="12">
        <v>6041075.72927</v>
      </c>
    </row>
    <row r="21" spans="1:11" ht="12.75" customHeight="1" x14ac:dyDescent="0.15">
      <c r="A21" s="17">
        <v>11</v>
      </c>
      <c r="B21" s="17" t="s">
        <v>65</v>
      </c>
      <c r="C21" s="17" t="s">
        <v>228</v>
      </c>
      <c r="D21" s="12">
        <v>16545989.6874</v>
      </c>
      <c r="E21" s="12">
        <v>1628082.74419</v>
      </c>
      <c r="F21" s="12">
        <v>0</v>
      </c>
      <c r="G21" s="12">
        <v>6550482.0615100004</v>
      </c>
      <c r="H21" s="12">
        <v>2332221.11485</v>
      </c>
      <c r="I21" s="12">
        <v>478846.90268</v>
      </c>
      <c r="J21" s="12">
        <v>-24126330.993719999</v>
      </c>
      <c r="K21" s="12">
        <v>3409291.51690999</v>
      </c>
    </row>
    <row r="22" spans="1:11" ht="12.75" customHeight="1" x14ac:dyDescent="0.15">
      <c r="A22" s="17">
        <v>12</v>
      </c>
      <c r="B22" s="17" t="s">
        <v>86</v>
      </c>
      <c r="C22" s="17" t="s">
        <v>87</v>
      </c>
      <c r="D22" s="12">
        <v>6186023.1113400003</v>
      </c>
      <c r="E22" s="12">
        <v>405074.96889999998</v>
      </c>
      <c r="F22" s="12">
        <v>0</v>
      </c>
      <c r="G22" s="12">
        <v>0</v>
      </c>
      <c r="H22" s="12">
        <v>611130.51286999998</v>
      </c>
      <c r="I22" s="12">
        <v>29044.367160000002</v>
      </c>
      <c r="J22" s="12">
        <v>-2450310.7036299999</v>
      </c>
      <c r="K22" s="12">
        <v>4780962.2566400003</v>
      </c>
    </row>
    <row r="23" spans="1:11" ht="12.75" customHeight="1" x14ac:dyDescent="0.15">
      <c r="A23" s="17">
        <v>13</v>
      </c>
      <c r="B23" s="17" t="s">
        <v>79</v>
      </c>
      <c r="C23" s="17" t="s">
        <v>80</v>
      </c>
      <c r="D23" s="12">
        <v>1222928.76</v>
      </c>
      <c r="E23" s="12">
        <v>0</v>
      </c>
      <c r="F23" s="12">
        <v>0</v>
      </c>
      <c r="G23" s="12">
        <v>0</v>
      </c>
      <c r="H23" s="12">
        <v>1511816.9740200001</v>
      </c>
      <c r="I23" s="12">
        <v>-992.64089000000001</v>
      </c>
      <c r="J23" s="12">
        <v>1193071.3988399999</v>
      </c>
      <c r="K23" s="12">
        <v>3926824.4919699999</v>
      </c>
    </row>
    <row r="24" spans="1:11" ht="12.75" customHeight="1" x14ac:dyDescent="0.15">
      <c r="A24" s="17">
        <v>14</v>
      </c>
      <c r="B24" s="17" t="s">
        <v>68</v>
      </c>
      <c r="C24" s="17" t="s">
        <v>209</v>
      </c>
      <c r="D24" s="12">
        <v>36795293.9375</v>
      </c>
      <c r="E24" s="12">
        <v>29043.198400000001</v>
      </c>
      <c r="F24" s="12">
        <v>2183482.415</v>
      </c>
      <c r="G24" s="12">
        <v>0</v>
      </c>
      <c r="H24" s="12">
        <v>0</v>
      </c>
      <c r="I24" s="12">
        <v>123150.98050999999</v>
      </c>
      <c r="J24" s="12">
        <v>-37865760.322149999</v>
      </c>
      <c r="K24" s="12">
        <v>1265210.2092599899</v>
      </c>
    </row>
    <row r="25" spans="1:11" ht="12.75" customHeight="1" x14ac:dyDescent="0.15">
      <c r="A25" s="17">
        <v>15</v>
      </c>
      <c r="B25" s="17" t="s">
        <v>88</v>
      </c>
      <c r="C25" s="17" t="s">
        <v>210</v>
      </c>
      <c r="D25" s="12">
        <v>200000.08</v>
      </c>
      <c r="E25" s="12">
        <v>253090.78193999999</v>
      </c>
      <c r="F25" s="12">
        <v>0</v>
      </c>
      <c r="G25" s="12">
        <v>0</v>
      </c>
      <c r="H25" s="12">
        <v>410197.75789000001</v>
      </c>
      <c r="I25" s="12">
        <v>-3814.5210000000002</v>
      </c>
      <c r="J25" s="12">
        <v>1023484.72198</v>
      </c>
      <c r="K25" s="12">
        <v>1882958.8208099999</v>
      </c>
    </row>
    <row r="26" spans="1:11" ht="12.75" customHeight="1" x14ac:dyDescent="0.15">
      <c r="A26" s="17">
        <v>16</v>
      </c>
      <c r="B26" s="17" t="s">
        <v>89</v>
      </c>
      <c r="C26" s="17" t="s">
        <v>90</v>
      </c>
      <c r="D26" s="12">
        <v>1093269.9342</v>
      </c>
      <c r="E26" s="12">
        <v>777.80336</v>
      </c>
      <c r="F26" s="12">
        <v>330951.85875000001</v>
      </c>
      <c r="G26" s="12">
        <v>0</v>
      </c>
      <c r="H26" s="12">
        <v>912397.59946000006</v>
      </c>
      <c r="I26" s="12">
        <v>0</v>
      </c>
      <c r="J26" s="12">
        <v>470799.23538999999</v>
      </c>
      <c r="K26" s="12">
        <v>2808196.4311600002</v>
      </c>
    </row>
    <row r="27" spans="1:11" ht="12.75" customHeight="1" x14ac:dyDescent="0.15">
      <c r="A27" s="17">
        <v>17</v>
      </c>
      <c r="B27" s="17" t="s">
        <v>69</v>
      </c>
      <c r="C27" s="17" t="s">
        <v>70</v>
      </c>
      <c r="D27" s="12">
        <v>2248969.4691599999</v>
      </c>
      <c r="E27" s="12">
        <v>38.053170000000001</v>
      </c>
      <c r="F27" s="12">
        <v>0</v>
      </c>
      <c r="G27" s="12">
        <v>0</v>
      </c>
      <c r="H27" s="12">
        <v>80393.680909999995</v>
      </c>
      <c r="I27" s="12">
        <v>134852.48788</v>
      </c>
      <c r="J27" s="12">
        <v>-609288.99240999995</v>
      </c>
      <c r="K27" s="12">
        <v>1854964.6987099999</v>
      </c>
    </row>
    <row r="28" spans="1:11" ht="12.75" customHeight="1" x14ac:dyDescent="0.15">
      <c r="A28" s="17">
        <v>18</v>
      </c>
      <c r="B28" s="17" t="s">
        <v>84</v>
      </c>
      <c r="C28" s="17" t="s">
        <v>85</v>
      </c>
      <c r="D28" s="12">
        <v>731298.04500000004</v>
      </c>
      <c r="E28" s="12">
        <v>46278.291429999997</v>
      </c>
      <c r="F28" s="12">
        <v>0</v>
      </c>
      <c r="G28" s="12">
        <v>0</v>
      </c>
      <c r="H28" s="12">
        <v>1017036.8216500001</v>
      </c>
      <c r="I28" s="12">
        <v>0</v>
      </c>
      <c r="J28" s="12">
        <v>2092984.5188200001</v>
      </c>
      <c r="K28" s="12">
        <v>3887597.6768999998</v>
      </c>
    </row>
    <row r="29" spans="1:11" ht="12.75" customHeight="1" x14ac:dyDescent="0.15">
      <c r="A29" s="17">
        <v>19</v>
      </c>
      <c r="B29" s="17" t="s">
        <v>77</v>
      </c>
      <c r="C29" s="17" t="s">
        <v>282</v>
      </c>
      <c r="D29" s="12">
        <v>298741.97499999998</v>
      </c>
      <c r="E29" s="12">
        <v>120972.45968</v>
      </c>
      <c r="F29" s="12">
        <v>0</v>
      </c>
      <c r="G29" s="12">
        <v>0</v>
      </c>
      <c r="H29" s="12">
        <v>82994.312189999997</v>
      </c>
      <c r="I29" s="12">
        <v>30149.28831</v>
      </c>
      <c r="J29" s="12">
        <v>126545.34138</v>
      </c>
      <c r="K29" s="12">
        <v>659403.37656</v>
      </c>
    </row>
    <row r="30" spans="1:11" ht="12.75" customHeight="1" x14ac:dyDescent="0.15">
      <c r="A30" s="17">
        <v>20</v>
      </c>
      <c r="B30" s="17" t="s">
        <v>78</v>
      </c>
      <c r="C30" s="17" t="s">
        <v>190</v>
      </c>
      <c r="D30" s="12">
        <v>979089.72398000001</v>
      </c>
      <c r="E30" s="12">
        <v>4600449.1825200003</v>
      </c>
      <c r="F30" s="12">
        <v>0</v>
      </c>
      <c r="G30" s="12">
        <v>0</v>
      </c>
      <c r="H30" s="12">
        <v>1332.10769</v>
      </c>
      <c r="I30" s="12">
        <v>240571.39723999999</v>
      </c>
      <c r="J30" s="12">
        <v>-3722583.8871399998</v>
      </c>
      <c r="K30" s="12">
        <v>2098858.5242900001</v>
      </c>
    </row>
    <row r="31" spans="1:11" ht="12.75" customHeight="1" x14ac:dyDescent="0.15">
      <c r="A31" s="17">
        <v>21</v>
      </c>
      <c r="B31" s="17" t="s">
        <v>99</v>
      </c>
      <c r="C31" s="17" t="s">
        <v>100</v>
      </c>
      <c r="D31" s="12">
        <v>301839.25464</v>
      </c>
      <c r="E31" s="12">
        <v>0</v>
      </c>
      <c r="F31" s="12">
        <v>0</v>
      </c>
      <c r="G31" s="12">
        <v>0</v>
      </c>
      <c r="H31" s="12">
        <v>21396.672890000002</v>
      </c>
      <c r="I31" s="12">
        <v>0</v>
      </c>
      <c r="J31" s="12">
        <v>29640.663939999999</v>
      </c>
      <c r="K31" s="12">
        <v>352876.59146999998</v>
      </c>
    </row>
    <row r="32" spans="1:11" ht="12.75" customHeight="1" x14ac:dyDescent="0.15">
      <c r="A32" s="17">
        <v>22</v>
      </c>
      <c r="B32" s="17" t="s">
        <v>81</v>
      </c>
      <c r="C32" s="17" t="s">
        <v>82</v>
      </c>
      <c r="D32" s="12">
        <v>2531346.94</v>
      </c>
      <c r="E32" s="12">
        <v>0</v>
      </c>
      <c r="F32" s="12">
        <v>0</v>
      </c>
      <c r="G32" s="12">
        <v>0</v>
      </c>
      <c r="H32" s="12">
        <v>58547.122790000001</v>
      </c>
      <c r="I32" s="12">
        <v>7263.8340099999996</v>
      </c>
      <c r="J32" s="12">
        <v>-1996825.3862000001</v>
      </c>
      <c r="K32" s="12">
        <v>600332.51060000004</v>
      </c>
    </row>
    <row r="33" spans="1:11" ht="12.75" customHeight="1" x14ac:dyDescent="0.15">
      <c r="A33" s="17">
        <v>23</v>
      </c>
      <c r="B33" s="17" t="s">
        <v>94</v>
      </c>
      <c r="C33" s="17" t="s">
        <v>211</v>
      </c>
      <c r="D33" s="12">
        <v>1152940</v>
      </c>
      <c r="E33" s="12">
        <v>3910.6433000000002</v>
      </c>
      <c r="F33" s="12">
        <v>0</v>
      </c>
      <c r="G33" s="12">
        <v>0</v>
      </c>
      <c r="H33" s="12">
        <v>9003.2008800000003</v>
      </c>
      <c r="I33" s="12">
        <v>0</v>
      </c>
      <c r="J33" s="12">
        <v>-932895.47204999998</v>
      </c>
      <c r="K33" s="12">
        <v>232958.37213</v>
      </c>
    </row>
    <row r="34" spans="1:11" ht="12.75" customHeight="1" x14ac:dyDescent="0.15">
      <c r="A34" s="17">
        <v>24</v>
      </c>
      <c r="B34" s="17" t="s">
        <v>101</v>
      </c>
      <c r="C34" s="17" t="s">
        <v>102</v>
      </c>
      <c r="D34" s="12">
        <v>300000</v>
      </c>
      <c r="E34" s="12">
        <v>0</v>
      </c>
      <c r="F34" s="12">
        <v>0</v>
      </c>
      <c r="G34" s="12">
        <v>-98.212000000000003</v>
      </c>
      <c r="H34" s="12">
        <v>10743.11982</v>
      </c>
      <c r="I34" s="12">
        <v>0</v>
      </c>
      <c r="J34" s="12">
        <v>203343.06271999999</v>
      </c>
      <c r="K34" s="12">
        <v>513987.97054000001</v>
      </c>
    </row>
    <row r="35" spans="1:11" ht="12.75" customHeight="1" x14ac:dyDescent="0.15">
      <c r="A35" s="17">
        <v>25</v>
      </c>
      <c r="B35" s="17" t="s">
        <v>97</v>
      </c>
      <c r="C35" s="17" t="s">
        <v>98</v>
      </c>
      <c r="D35" s="12">
        <v>307423.66619999998</v>
      </c>
      <c r="E35" s="12">
        <v>2902.3649599999999</v>
      </c>
      <c r="F35" s="12">
        <v>4086.3663999999999</v>
      </c>
      <c r="G35" s="12">
        <v>-7755.0067900000004</v>
      </c>
      <c r="H35" s="12">
        <v>40100.904750000002</v>
      </c>
      <c r="I35" s="12">
        <v>1354.94336</v>
      </c>
      <c r="J35" s="12">
        <v>39989.362159999997</v>
      </c>
      <c r="K35" s="12">
        <v>388102.60103999998</v>
      </c>
    </row>
    <row r="36" spans="1:11" ht="12.75" customHeight="1" x14ac:dyDescent="0.15">
      <c r="A36" s="17">
        <v>26</v>
      </c>
      <c r="B36" s="17" t="s">
        <v>95</v>
      </c>
      <c r="C36" s="17" t="s">
        <v>96</v>
      </c>
      <c r="D36" s="12">
        <v>252500</v>
      </c>
      <c r="E36" s="12">
        <v>0</v>
      </c>
      <c r="F36" s="12">
        <v>0</v>
      </c>
      <c r="G36" s="12">
        <v>0</v>
      </c>
      <c r="H36" s="12">
        <v>29325.65667</v>
      </c>
      <c r="I36" s="12">
        <v>-26.579000000000001</v>
      </c>
      <c r="J36" s="12">
        <v>35609.779499999997</v>
      </c>
      <c r="K36" s="12">
        <v>317408.85716999997</v>
      </c>
    </row>
    <row r="37" spans="1:11" ht="12.75" customHeight="1" x14ac:dyDescent="0.15">
      <c r="A37" s="17">
        <v>27</v>
      </c>
      <c r="B37" s="17" t="s">
        <v>92</v>
      </c>
      <c r="C37" s="17" t="s">
        <v>93</v>
      </c>
      <c r="D37" s="12">
        <v>3281397.35</v>
      </c>
      <c r="E37" s="12">
        <v>0</v>
      </c>
      <c r="F37" s="12">
        <v>0</v>
      </c>
      <c r="G37" s="12">
        <v>0</v>
      </c>
      <c r="H37" s="12">
        <v>5383.40697</v>
      </c>
      <c r="I37" s="12">
        <v>0</v>
      </c>
      <c r="J37" s="12">
        <v>-3268098.4051799998</v>
      </c>
      <c r="K37" s="12">
        <v>18682.351789999801</v>
      </c>
    </row>
    <row r="38" spans="1:11" ht="12.75" customHeight="1" x14ac:dyDescent="0.15">
      <c r="A38" s="17">
        <v>28</v>
      </c>
      <c r="B38" s="17" t="s">
        <v>74</v>
      </c>
      <c r="C38" s="17" t="s">
        <v>212</v>
      </c>
      <c r="D38" s="12">
        <v>1500000</v>
      </c>
      <c r="E38" s="12">
        <v>3.2749999999999999</v>
      </c>
      <c r="F38" s="12">
        <v>0</v>
      </c>
      <c r="G38" s="12">
        <v>0</v>
      </c>
      <c r="H38" s="12">
        <v>0</v>
      </c>
      <c r="I38" s="12">
        <v>1261.6269400000001</v>
      </c>
      <c r="J38" s="12">
        <v>-1096186.7623099999</v>
      </c>
      <c r="K38" s="12">
        <v>405078.13962999999</v>
      </c>
    </row>
    <row r="39" spans="1:11" ht="12.75" customHeight="1" x14ac:dyDescent="0.15">
      <c r="A39" s="17"/>
      <c r="B39" s="17"/>
      <c r="C39" s="23" t="s">
        <v>198</v>
      </c>
      <c r="D39" s="25">
        <v>171015027.39118999</v>
      </c>
      <c r="E39" s="25">
        <v>11948014.29291</v>
      </c>
      <c r="F39" s="25">
        <v>2518520.6401499999</v>
      </c>
      <c r="G39" s="25">
        <v>6542629.66598</v>
      </c>
      <c r="H39" s="25">
        <v>9157631.3344299998</v>
      </c>
      <c r="I39" s="25">
        <v>3693282.6895099999</v>
      </c>
      <c r="J39" s="25">
        <v>-143021588.50018999</v>
      </c>
      <c r="K39" s="25">
        <v>61853517.513980001</v>
      </c>
    </row>
    <row r="40" spans="1:11" ht="12.75" customHeight="1" x14ac:dyDescent="0.15">
      <c r="A40" s="17"/>
      <c r="B40" s="17"/>
      <c r="C40" s="24" t="s">
        <v>199</v>
      </c>
      <c r="D40" s="12"/>
      <c r="E40" s="12"/>
      <c r="F40" s="12"/>
      <c r="G40" s="12"/>
      <c r="H40" s="12"/>
      <c r="I40" s="12"/>
      <c r="J40" s="12"/>
      <c r="K40" s="12"/>
    </row>
    <row r="41" spans="1:11" ht="12.75" customHeight="1" x14ac:dyDescent="0.15">
      <c r="A41" s="17">
        <v>29</v>
      </c>
      <c r="B41" s="17" t="s">
        <v>121</v>
      </c>
      <c r="C41" s="17" t="s">
        <v>283</v>
      </c>
      <c r="D41" s="12">
        <v>3294492.4</v>
      </c>
      <c r="E41" s="12">
        <v>101659.63403</v>
      </c>
      <c r="F41" s="12">
        <v>0</v>
      </c>
      <c r="G41" s="12">
        <v>0</v>
      </c>
      <c r="H41" s="12">
        <v>1475429.6781599999</v>
      </c>
      <c r="I41" s="12">
        <v>496882.82630000002</v>
      </c>
      <c r="J41" s="12">
        <v>725842.10900000005</v>
      </c>
      <c r="K41" s="12">
        <v>6094306.6474900004</v>
      </c>
    </row>
    <row r="42" spans="1:11" ht="12.75" customHeight="1" x14ac:dyDescent="0.15">
      <c r="A42" s="17">
        <v>30</v>
      </c>
      <c r="B42" s="17" t="s">
        <v>118</v>
      </c>
      <c r="C42" s="17" t="s">
        <v>119</v>
      </c>
      <c r="D42" s="12">
        <v>1339050.8999999999</v>
      </c>
      <c r="E42" s="12">
        <v>335564.02</v>
      </c>
      <c r="F42" s="12">
        <v>0</v>
      </c>
      <c r="G42" s="12">
        <v>0</v>
      </c>
      <c r="H42" s="12">
        <v>144605.15113000001</v>
      </c>
      <c r="I42" s="12">
        <v>275594.61927000002</v>
      </c>
      <c r="J42" s="12">
        <v>357434.40633000003</v>
      </c>
      <c r="K42" s="12">
        <v>2452249.0967299999</v>
      </c>
    </row>
    <row r="43" spans="1:11" ht="12.75" customHeight="1" x14ac:dyDescent="0.15">
      <c r="A43" s="17">
        <v>31</v>
      </c>
      <c r="B43" s="17" t="s">
        <v>108</v>
      </c>
      <c r="C43" s="17" t="s">
        <v>109</v>
      </c>
      <c r="D43" s="12">
        <v>733000.1</v>
      </c>
      <c r="E43" s="12">
        <v>11</v>
      </c>
      <c r="F43" s="12">
        <v>0</v>
      </c>
      <c r="G43" s="12">
        <v>0</v>
      </c>
      <c r="H43" s="12">
        <v>14063.479719999999</v>
      </c>
      <c r="I43" s="12">
        <v>13840.9149</v>
      </c>
      <c r="J43" s="12">
        <v>437659.62410999998</v>
      </c>
      <c r="K43" s="12">
        <v>1198575.11873</v>
      </c>
    </row>
    <row r="44" spans="1:11" ht="12.75" customHeight="1" x14ac:dyDescent="0.15">
      <c r="A44" s="17">
        <v>32</v>
      </c>
      <c r="B44" s="17" t="s">
        <v>143</v>
      </c>
      <c r="C44" s="17" t="s">
        <v>229</v>
      </c>
      <c r="D44" s="12">
        <v>2720000</v>
      </c>
      <c r="E44" s="12">
        <v>17577.478739999999</v>
      </c>
      <c r="F44" s="12">
        <v>0</v>
      </c>
      <c r="G44" s="12">
        <v>0</v>
      </c>
      <c r="H44" s="12">
        <v>0</v>
      </c>
      <c r="I44" s="12">
        <v>94304.779339999994</v>
      </c>
      <c r="J44" s="12">
        <v>-2515480.1481400002</v>
      </c>
      <c r="K44" s="12">
        <v>316402.10993999999</v>
      </c>
    </row>
    <row r="45" spans="1:11" ht="12.75" customHeight="1" x14ac:dyDescent="0.15">
      <c r="A45" s="17">
        <v>33</v>
      </c>
      <c r="B45" s="17" t="s">
        <v>123</v>
      </c>
      <c r="C45" s="17" t="s">
        <v>124</v>
      </c>
      <c r="D45" s="12">
        <v>620000</v>
      </c>
      <c r="E45" s="12">
        <v>138.44</v>
      </c>
      <c r="F45" s="12">
        <v>0</v>
      </c>
      <c r="G45" s="12">
        <v>200000</v>
      </c>
      <c r="H45" s="12">
        <v>136083.17327</v>
      </c>
      <c r="I45" s="12">
        <v>71170.886140000002</v>
      </c>
      <c r="J45" s="12">
        <v>-50989.178279999898</v>
      </c>
      <c r="K45" s="12">
        <v>976403.32113000005</v>
      </c>
    </row>
    <row r="46" spans="1:11" ht="12.75" customHeight="1" x14ac:dyDescent="0.15">
      <c r="A46" s="17">
        <v>34</v>
      </c>
      <c r="B46" s="17" t="s">
        <v>150</v>
      </c>
      <c r="C46" s="17" t="s">
        <v>151</v>
      </c>
      <c r="D46" s="12">
        <v>523109.7</v>
      </c>
      <c r="E46" s="12">
        <v>0</v>
      </c>
      <c r="F46" s="12">
        <v>0</v>
      </c>
      <c r="G46" s="12">
        <v>-182.08199999999999</v>
      </c>
      <c r="H46" s="12">
        <v>17107.549470000002</v>
      </c>
      <c r="I46" s="12">
        <v>2222.6641800000002</v>
      </c>
      <c r="J46" s="12">
        <v>138232.23465999999</v>
      </c>
      <c r="K46" s="12">
        <v>680490.06631000002</v>
      </c>
    </row>
    <row r="47" spans="1:11" ht="12.75" customHeight="1" x14ac:dyDescent="0.15">
      <c r="A47" s="17">
        <v>35</v>
      </c>
      <c r="B47" s="17" t="s">
        <v>139</v>
      </c>
      <c r="C47" s="17" t="s">
        <v>140</v>
      </c>
      <c r="D47" s="12">
        <v>3102671.97</v>
      </c>
      <c r="E47" s="12">
        <v>1375440.3084100001</v>
      </c>
      <c r="F47" s="12">
        <v>0</v>
      </c>
      <c r="G47" s="12">
        <v>0</v>
      </c>
      <c r="H47" s="12">
        <v>0</v>
      </c>
      <c r="I47" s="12">
        <v>10481.254639999999</v>
      </c>
      <c r="J47" s="12">
        <v>-3666276.97346</v>
      </c>
      <c r="K47" s="12">
        <v>822316.55959000101</v>
      </c>
    </row>
    <row r="48" spans="1:11" ht="12.75" customHeight="1" x14ac:dyDescent="0.15">
      <c r="A48" s="17">
        <v>36</v>
      </c>
      <c r="B48" s="17" t="s">
        <v>164</v>
      </c>
      <c r="C48" s="17" t="s">
        <v>213</v>
      </c>
      <c r="D48" s="12">
        <v>274065</v>
      </c>
      <c r="E48" s="12">
        <v>0</v>
      </c>
      <c r="F48" s="12">
        <v>0</v>
      </c>
      <c r="G48" s="12">
        <v>0</v>
      </c>
      <c r="H48" s="12">
        <v>9765.1092800000006</v>
      </c>
      <c r="I48" s="12">
        <v>0</v>
      </c>
      <c r="J48" s="12">
        <v>37090.534599999999</v>
      </c>
      <c r="K48" s="12">
        <v>320920.64387999999</v>
      </c>
    </row>
    <row r="49" spans="1:11" ht="12.75" customHeight="1" x14ac:dyDescent="0.15">
      <c r="A49" s="17">
        <v>37</v>
      </c>
      <c r="B49" s="17" t="s">
        <v>115</v>
      </c>
      <c r="C49" s="17" t="s">
        <v>214</v>
      </c>
      <c r="D49" s="12">
        <v>323191.44</v>
      </c>
      <c r="E49" s="12">
        <v>40.512189999999997</v>
      </c>
      <c r="F49" s="12">
        <v>0</v>
      </c>
      <c r="G49" s="12">
        <v>0</v>
      </c>
      <c r="H49" s="12">
        <v>64116.986839999998</v>
      </c>
      <c r="I49" s="12">
        <v>30571.136750000001</v>
      </c>
      <c r="J49" s="12">
        <v>468575.70929999999</v>
      </c>
      <c r="K49" s="12">
        <v>886495.78507999994</v>
      </c>
    </row>
    <row r="50" spans="1:11" ht="12.75" customHeight="1" x14ac:dyDescent="0.15">
      <c r="A50" s="17">
        <v>38</v>
      </c>
      <c r="B50" s="17" t="s">
        <v>73</v>
      </c>
      <c r="C50" s="17" t="s">
        <v>189</v>
      </c>
      <c r="D50" s="12">
        <v>435000.05</v>
      </c>
      <c r="E50" s="12">
        <v>68749.0003</v>
      </c>
      <c r="F50" s="12">
        <v>0</v>
      </c>
      <c r="G50" s="12">
        <v>0</v>
      </c>
      <c r="H50" s="12">
        <v>82379.681660000002</v>
      </c>
      <c r="I50" s="12">
        <v>50565.947890000003</v>
      </c>
      <c r="J50" s="12">
        <v>-184491.38750000001</v>
      </c>
      <c r="K50" s="12">
        <v>452203.29235</v>
      </c>
    </row>
    <row r="51" spans="1:11" ht="12.75" customHeight="1" x14ac:dyDescent="0.15">
      <c r="A51" s="17">
        <v>39</v>
      </c>
      <c r="B51" s="17" t="s">
        <v>116</v>
      </c>
      <c r="C51" s="17" t="s">
        <v>117</v>
      </c>
      <c r="D51" s="12">
        <v>856565.81149999995</v>
      </c>
      <c r="E51" s="12">
        <v>8021.5040499999996</v>
      </c>
      <c r="F51" s="12">
        <v>0</v>
      </c>
      <c r="G51" s="12">
        <v>0</v>
      </c>
      <c r="H51" s="12">
        <v>261506.79790999999</v>
      </c>
      <c r="I51" s="12">
        <v>-26516.871490000001</v>
      </c>
      <c r="J51" s="12">
        <v>97332.588269999906</v>
      </c>
      <c r="K51" s="12">
        <v>1196909.83024</v>
      </c>
    </row>
    <row r="52" spans="1:11" ht="12.75" customHeight="1" x14ac:dyDescent="0.15">
      <c r="A52" s="17">
        <v>40</v>
      </c>
      <c r="B52" s="17" t="s">
        <v>154</v>
      </c>
      <c r="C52" s="17" t="s">
        <v>155</v>
      </c>
      <c r="D52" s="12">
        <v>500000</v>
      </c>
      <c r="E52" s="12">
        <v>0</v>
      </c>
      <c r="F52" s="12">
        <v>0</v>
      </c>
      <c r="G52" s="12">
        <v>0</v>
      </c>
      <c r="H52" s="12">
        <v>34055.439559999999</v>
      </c>
      <c r="I52" s="12">
        <v>-37.195010000000003</v>
      </c>
      <c r="J52" s="12">
        <v>7568.21557999996</v>
      </c>
      <c r="K52" s="12">
        <v>541586.46013000002</v>
      </c>
    </row>
    <row r="53" spans="1:11" ht="12.75" customHeight="1" x14ac:dyDescent="0.15">
      <c r="A53" s="17">
        <v>41</v>
      </c>
      <c r="B53" s="17" t="s">
        <v>160</v>
      </c>
      <c r="C53" s="17" t="s">
        <v>161</v>
      </c>
      <c r="D53" s="12">
        <v>300000</v>
      </c>
      <c r="E53" s="12">
        <v>0</v>
      </c>
      <c r="F53" s="12">
        <v>0</v>
      </c>
      <c r="G53" s="12">
        <v>0</v>
      </c>
      <c r="H53" s="12">
        <v>1350</v>
      </c>
      <c r="I53" s="12">
        <v>0</v>
      </c>
      <c r="J53" s="12">
        <v>50518.651140000002</v>
      </c>
      <c r="K53" s="12">
        <v>351868.65113999997</v>
      </c>
    </row>
    <row r="54" spans="1:11" ht="12.75" customHeight="1" x14ac:dyDescent="0.15">
      <c r="A54" s="17">
        <v>42</v>
      </c>
      <c r="B54" s="17" t="s">
        <v>146</v>
      </c>
      <c r="C54" s="17" t="s">
        <v>147</v>
      </c>
      <c r="D54" s="12">
        <v>510392.935</v>
      </c>
      <c r="E54" s="12">
        <v>0</v>
      </c>
      <c r="F54" s="12">
        <v>0</v>
      </c>
      <c r="G54" s="12">
        <v>190000</v>
      </c>
      <c r="H54" s="12">
        <v>0</v>
      </c>
      <c r="I54" s="12">
        <v>48627.259870000002</v>
      </c>
      <c r="J54" s="12">
        <v>-291423.74458</v>
      </c>
      <c r="K54" s="12">
        <v>457596.45029000001</v>
      </c>
    </row>
    <row r="55" spans="1:11" ht="12.75" customHeight="1" x14ac:dyDescent="0.15">
      <c r="A55" s="17">
        <v>43</v>
      </c>
      <c r="B55" s="17" t="s">
        <v>71</v>
      </c>
      <c r="C55" s="17" t="s">
        <v>72</v>
      </c>
      <c r="D55" s="12">
        <v>420000</v>
      </c>
      <c r="E55" s="12">
        <v>42000</v>
      </c>
      <c r="F55" s="12">
        <v>0</v>
      </c>
      <c r="G55" s="12">
        <v>0</v>
      </c>
      <c r="H55" s="12">
        <v>48601.213040000002</v>
      </c>
      <c r="I55" s="12">
        <v>75561.933220000006</v>
      </c>
      <c r="J55" s="12">
        <v>213193.16424000001</v>
      </c>
      <c r="K55" s="12">
        <v>799356.31050000002</v>
      </c>
    </row>
    <row r="56" spans="1:11" ht="12.75" customHeight="1" x14ac:dyDescent="0.15">
      <c r="A56" s="17">
        <v>44</v>
      </c>
      <c r="B56" s="17" t="s">
        <v>130</v>
      </c>
      <c r="C56" s="17" t="s">
        <v>215</v>
      </c>
      <c r="D56" s="12">
        <v>320445.04200000002</v>
      </c>
      <c r="E56" s="12">
        <v>13.40704</v>
      </c>
      <c r="F56" s="12">
        <v>0</v>
      </c>
      <c r="G56" s="12">
        <v>0</v>
      </c>
      <c r="H56" s="12">
        <v>117440.89072</v>
      </c>
      <c r="I56" s="12">
        <v>336343.63410000002</v>
      </c>
      <c r="J56" s="12">
        <v>109627.74335999999</v>
      </c>
      <c r="K56" s="12">
        <v>883870.71721999999</v>
      </c>
    </row>
    <row r="57" spans="1:11" ht="12.75" customHeight="1" x14ac:dyDescent="0.15">
      <c r="A57" s="17">
        <v>45</v>
      </c>
      <c r="B57" s="17" t="s">
        <v>120</v>
      </c>
      <c r="C57" s="17" t="s">
        <v>205</v>
      </c>
      <c r="D57" s="12">
        <v>303250</v>
      </c>
      <c r="E57" s="12">
        <v>60.312010000000001</v>
      </c>
      <c r="F57" s="12">
        <v>0</v>
      </c>
      <c r="G57" s="12">
        <v>0</v>
      </c>
      <c r="H57" s="12">
        <v>94119.838199999998</v>
      </c>
      <c r="I57" s="12">
        <v>226811.58924999999</v>
      </c>
      <c r="J57" s="12">
        <v>62904.363790000003</v>
      </c>
      <c r="K57" s="12">
        <v>687146.10325000004</v>
      </c>
    </row>
    <row r="58" spans="1:11" ht="12.75" customHeight="1" x14ac:dyDescent="0.15">
      <c r="A58" s="17">
        <v>46</v>
      </c>
      <c r="B58" s="17" t="s">
        <v>103</v>
      </c>
      <c r="C58" s="17" t="s">
        <v>216</v>
      </c>
      <c r="D58" s="12">
        <v>260000</v>
      </c>
      <c r="E58" s="12">
        <v>0</v>
      </c>
      <c r="F58" s="12">
        <v>0</v>
      </c>
      <c r="G58" s="12">
        <v>0</v>
      </c>
      <c r="H58" s="12">
        <v>29843.67986</v>
      </c>
      <c r="I58" s="12">
        <v>0</v>
      </c>
      <c r="J58" s="12">
        <v>66939.921699999904</v>
      </c>
      <c r="K58" s="12">
        <v>356783.60155999998</v>
      </c>
    </row>
    <row r="59" spans="1:11" ht="12.75" customHeight="1" x14ac:dyDescent="0.15">
      <c r="A59" s="17">
        <v>47</v>
      </c>
      <c r="B59" s="17" t="s">
        <v>133</v>
      </c>
      <c r="C59" s="17" t="s">
        <v>134</v>
      </c>
      <c r="D59" s="12">
        <v>712100</v>
      </c>
      <c r="E59" s="12">
        <v>1056.3</v>
      </c>
      <c r="F59" s="12">
        <v>0</v>
      </c>
      <c r="G59" s="12">
        <v>0</v>
      </c>
      <c r="H59" s="12">
        <v>49909.015030000002</v>
      </c>
      <c r="I59" s="12">
        <v>73915.648579999994</v>
      </c>
      <c r="J59" s="12">
        <v>-674270.94926999998</v>
      </c>
      <c r="K59" s="12">
        <v>162710.01433999999</v>
      </c>
    </row>
    <row r="60" spans="1:11" ht="12.75" customHeight="1" x14ac:dyDescent="0.15">
      <c r="A60" s="17">
        <v>48</v>
      </c>
      <c r="B60" s="17" t="s">
        <v>111</v>
      </c>
      <c r="C60" s="17" t="s">
        <v>112</v>
      </c>
      <c r="D60" s="12">
        <v>338905.33799999999</v>
      </c>
      <c r="E60" s="12">
        <v>1661.4525900000001</v>
      </c>
      <c r="F60" s="12">
        <v>97636</v>
      </c>
      <c r="G60" s="12">
        <v>22184.144899999999</v>
      </c>
      <c r="H60" s="12">
        <v>9936.3165399999998</v>
      </c>
      <c r="I60" s="12">
        <v>72400.364920000007</v>
      </c>
      <c r="J60" s="12">
        <v>-251173.20689999999</v>
      </c>
      <c r="K60" s="12">
        <v>291550.41005000001</v>
      </c>
    </row>
    <row r="61" spans="1:11" ht="12.75" customHeight="1" x14ac:dyDescent="0.15">
      <c r="A61" s="17">
        <v>49</v>
      </c>
      <c r="B61" s="17" t="s">
        <v>176</v>
      </c>
      <c r="C61" s="17" t="s">
        <v>192</v>
      </c>
      <c r="D61" s="12">
        <v>300120</v>
      </c>
      <c r="E61" s="12">
        <v>0</v>
      </c>
      <c r="F61" s="12">
        <v>0</v>
      </c>
      <c r="G61" s="12">
        <v>0</v>
      </c>
      <c r="H61" s="12">
        <v>9577.00317</v>
      </c>
      <c r="I61" s="12">
        <v>-937.35351000000003</v>
      </c>
      <c r="J61" s="12">
        <v>37901.940260000003</v>
      </c>
      <c r="K61" s="12">
        <v>346661.58992</v>
      </c>
    </row>
    <row r="62" spans="1:11" ht="12.75" customHeight="1" x14ac:dyDescent="0.15">
      <c r="A62" s="17">
        <v>50</v>
      </c>
      <c r="B62" s="17" t="s">
        <v>165</v>
      </c>
      <c r="C62" s="17" t="s">
        <v>166</v>
      </c>
      <c r="D62" s="12">
        <v>231308.67499999999</v>
      </c>
      <c r="E62" s="12">
        <v>0</v>
      </c>
      <c r="F62" s="12">
        <v>22792.924999999999</v>
      </c>
      <c r="G62" s="12">
        <v>0</v>
      </c>
      <c r="H62" s="12">
        <v>1654.5438300000001</v>
      </c>
      <c r="I62" s="12">
        <v>0</v>
      </c>
      <c r="J62" s="12">
        <v>-7508.6061300000301</v>
      </c>
      <c r="K62" s="12">
        <v>248247.53769999999</v>
      </c>
    </row>
    <row r="63" spans="1:11" ht="12.75" customHeight="1" x14ac:dyDescent="0.15">
      <c r="A63" s="17">
        <v>51</v>
      </c>
      <c r="B63" s="17" t="s">
        <v>144</v>
      </c>
      <c r="C63" s="17" t="s">
        <v>145</v>
      </c>
      <c r="D63" s="12">
        <v>200000</v>
      </c>
      <c r="E63" s="12">
        <v>0</v>
      </c>
      <c r="F63" s="12">
        <v>0</v>
      </c>
      <c r="G63" s="12">
        <v>0</v>
      </c>
      <c r="H63" s="12">
        <v>19359.628550000001</v>
      </c>
      <c r="I63" s="12">
        <v>0</v>
      </c>
      <c r="J63" s="12">
        <v>45454.564700000003</v>
      </c>
      <c r="K63" s="12">
        <v>264814.19325000001</v>
      </c>
    </row>
    <row r="64" spans="1:11" ht="12.75" customHeight="1" x14ac:dyDescent="0.15">
      <c r="A64" s="17">
        <v>52</v>
      </c>
      <c r="B64" s="17" t="s">
        <v>179</v>
      </c>
      <c r="C64" s="17" t="s">
        <v>220</v>
      </c>
      <c r="D64" s="12">
        <v>254663.57500000001</v>
      </c>
      <c r="E64" s="12">
        <v>0</v>
      </c>
      <c r="F64" s="12">
        <v>0</v>
      </c>
      <c r="G64" s="12">
        <v>0</v>
      </c>
      <c r="H64" s="12">
        <v>6111.6685699999998</v>
      </c>
      <c r="I64" s="12">
        <v>-702.09657000000004</v>
      </c>
      <c r="J64" s="12">
        <v>26133.291389999999</v>
      </c>
      <c r="K64" s="12">
        <v>286206.43839000002</v>
      </c>
    </row>
    <row r="65" spans="1:11" ht="12.75" customHeight="1" x14ac:dyDescent="0.15">
      <c r="A65" s="17">
        <v>53</v>
      </c>
      <c r="B65" s="17" t="s">
        <v>122</v>
      </c>
      <c r="C65" s="17" t="s">
        <v>218</v>
      </c>
      <c r="D65" s="12">
        <v>430000</v>
      </c>
      <c r="E65" s="12">
        <v>0</v>
      </c>
      <c r="F65" s="12">
        <v>0</v>
      </c>
      <c r="G65" s="12">
        <v>0</v>
      </c>
      <c r="H65" s="12">
        <v>15710.889429999999</v>
      </c>
      <c r="I65" s="12">
        <v>35393.536229999998</v>
      </c>
      <c r="J65" s="12">
        <v>49309.33554</v>
      </c>
      <c r="K65" s="12">
        <v>530413.76119999995</v>
      </c>
    </row>
    <row r="66" spans="1:11" ht="12.75" customHeight="1" x14ac:dyDescent="0.15">
      <c r="A66" s="17">
        <v>54</v>
      </c>
      <c r="B66" s="17" t="s">
        <v>159</v>
      </c>
      <c r="C66" s="17" t="s">
        <v>217</v>
      </c>
      <c r="D66" s="12">
        <v>200000</v>
      </c>
      <c r="E66" s="12">
        <v>39011.642</v>
      </c>
      <c r="F66" s="12">
        <v>0</v>
      </c>
      <c r="G66" s="12">
        <v>0</v>
      </c>
      <c r="H66" s="12">
        <v>4333.8995400000003</v>
      </c>
      <c r="I66" s="12">
        <v>0</v>
      </c>
      <c r="J66" s="12">
        <v>60159.70738</v>
      </c>
      <c r="K66" s="12">
        <v>303505.24891999998</v>
      </c>
    </row>
    <row r="67" spans="1:11" ht="12.75" customHeight="1" x14ac:dyDescent="0.15">
      <c r="A67" s="17">
        <v>55</v>
      </c>
      <c r="B67" s="17" t="s">
        <v>127</v>
      </c>
      <c r="C67" s="17" t="s">
        <v>219</v>
      </c>
      <c r="D67" s="12">
        <v>250000</v>
      </c>
      <c r="E67" s="12">
        <v>610.5</v>
      </c>
      <c r="F67" s="12">
        <v>0</v>
      </c>
      <c r="G67" s="12">
        <v>0</v>
      </c>
      <c r="H67" s="12">
        <v>12821.569509999999</v>
      </c>
      <c r="I67" s="12">
        <v>24929.879270000001</v>
      </c>
      <c r="J67" s="12">
        <v>12204.71285</v>
      </c>
      <c r="K67" s="12">
        <v>300566.66162999999</v>
      </c>
    </row>
    <row r="68" spans="1:11" ht="12.75" customHeight="1" x14ac:dyDescent="0.15">
      <c r="A68" s="17">
        <v>56</v>
      </c>
      <c r="B68" s="17" t="s">
        <v>148</v>
      </c>
      <c r="C68" s="17" t="s">
        <v>149</v>
      </c>
      <c r="D68" s="12">
        <v>230000</v>
      </c>
      <c r="E68" s="12">
        <v>17924.436000000002</v>
      </c>
      <c r="F68" s="12">
        <v>0</v>
      </c>
      <c r="G68" s="12">
        <v>0</v>
      </c>
      <c r="H68" s="12">
        <v>6306.2120800000002</v>
      </c>
      <c r="I68" s="12">
        <v>0</v>
      </c>
      <c r="J68" s="12">
        <v>27715.75907</v>
      </c>
      <c r="K68" s="12">
        <v>281946.40714999998</v>
      </c>
    </row>
    <row r="69" spans="1:11" ht="12.75" customHeight="1" x14ac:dyDescent="0.15">
      <c r="A69" s="17">
        <v>57</v>
      </c>
      <c r="B69" s="17" t="s">
        <v>135</v>
      </c>
      <c r="C69" s="17" t="s">
        <v>223</v>
      </c>
      <c r="D69" s="12">
        <v>292000</v>
      </c>
      <c r="E69" s="12">
        <v>4160.86042</v>
      </c>
      <c r="F69" s="12">
        <v>0</v>
      </c>
      <c r="G69" s="12">
        <v>0</v>
      </c>
      <c r="H69" s="12">
        <v>9977.2764000000006</v>
      </c>
      <c r="I69" s="12">
        <v>11161.945400000001</v>
      </c>
      <c r="J69" s="12">
        <v>-46234.417560000002</v>
      </c>
      <c r="K69" s="12">
        <v>271065.66466000001</v>
      </c>
    </row>
    <row r="70" spans="1:11" ht="12.75" customHeight="1" x14ac:dyDescent="0.15">
      <c r="A70" s="17">
        <v>58</v>
      </c>
      <c r="B70" s="17" t="s">
        <v>157</v>
      </c>
      <c r="C70" s="17" t="s">
        <v>158</v>
      </c>
      <c r="D70" s="12">
        <v>200011.266</v>
      </c>
      <c r="E70" s="12">
        <v>0</v>
      </c>
      <c r="F70" s="12">
        <v>0</v>
      </c>
      <c r="G70" s="12">
        <v>0</v>
      </c>
      <c r="H70" s="12">
        <v>2031.3845799999999</v>
      </c>
      <c r="I70" s="12">
        <v>0</v>
      </c>
      <c r="J70" s="12">
        <v>16772.47783</v>
      </c>
      <c r="K70" s="12">
        <v>218815.12841</v>
      </c>
    </row>
    <row r="71" spans="1:11" ht="12.75" customHeight="1" x14ac:dyDescent="0.15">
      <c r="A71" s="17">
        <v>59</v>
      </c>
      <c r="B71" s="17" t="s">
        <v>167</v>
      </c>
      <c r="C71" s="17" t="s">
        <v>168</v>
      </c>
      <c r="D71" s="12">
        <v>403200</v>
      </c>
      <c r="E71" s="12">
        <v>0</v>
      </c>
      <c r="F71" s="12">
        <v>0</v>
      </c>
      <c r="G71" s="12">
        <v>0</v>
      </c>
      <c r="H71" s="12">
        <v>67694.612670000002</v>
      </c>
      <c r="I71" s="12">
        <v>15637.03448</v>
      </c>
      <c r="J71" s="12">
        <v>45686.597750000001</v>
      </c>
      <c r="K71" s="12">
        <v>532218.24490000005</v>
      </c>
    </row>
    <row r="72" spans="1:11" ht="12.75" customHeight="1" x14ac:dyDescent="0.15">
      <c r="A72" s="17">
        <v>60</v>
      </c>
      <c r="B72" s="17" t="s">
        <v>180</v>
      </c>
      <c r="C72" s="17" t="s">
        <v>181</v>
      </c>
      <c r="D72" s="12">
        <v>300039.05249999999</v>
      </c>
      <c r="E72" s="12">
        <v>0</v>
      </c>
      <c r="F72" s="12">
        <v>0</v>
      </c>
      <c r="G72" s="12">
        <v>0</v>
      </c>
      <c r="H72" s="12">
        <v>9400.8005300000004</v>
      </c>
      <c r="I72" s="12">
        <v>86.800389999999993</v>
      </c>
      <c r="J72" s="12">
        <v>-93696.733309999996</v>
      </c>
      <c r="K72" s="12">
        <v>215829.92011000001</v>
      </c>
    </row>
    <row r="73" spans="1:11" ht="12.75" customHeight="1" x14ac:dyDescent="0.15">
      <c r="A73" s="17">
        <v>61</v>
      </c>
      <c r="B73" s="17" t="s">
        <v>174</v>
      </c>
      <c r="C73" s="17" t="s">
        <v>221</v>
      </c>
      <c r="D73" s="12">
        <v>200090</v>
      </c>
      <c r="E73" s="12">
        <v>0</v>
      </c>
      <c r="F73" s="12">
        <v>8560</v>
      </c>
      <c r="G73" s="12">
        <v>0</v>
      </c>
      <c r="H73" s="12">
        <v>553.70095000000003</v>
      </c>
      <c r="I73" s="12">
        <v>436.02456999999998</v>
      </c>
      <c r="J73" s="12">
        <v>5594.9452199999896</v>
      </c>
      <c r="K73" s="12">
        <v>215234.67074</v>
      </c>
    </row>
    <row r="74" spans="1:11" ht="12.75" customHeight="1" x14ac:dyDescent="0.15">
      <c r="A74" s="17">
        <v>62</v>
      </c>
      <c r="B74" s="17" t="s">
        <v>126</v>
      </c>
      <c r="C74" s="17" t="s">
        <v>222</v>
      </c>
      <c r="D74" s="12">
        <v>300000</v>
      </c>
      <c r="E74" s="12">
        <v>0</v>
      </c>
      <c r="F74" s="12">
        <v>60000</v>
      </c>
      <c r="G74" s="12">
        <v>-303.82279999999997</v>
      </c>
      <c r="H74" s="12">
        <v>23496.843580000001</v>
      </c>
      <c r="I74" s="12">
        <v>0</v>
      </c>
      <c r="J74" s="12">
        <v>55629.034910000002</v>
      </c>
      <c r="K74" s="12">
        <v>438822.05569000001</v>
      </c>
    </row>
    <row r="75" spans="1:11" ht="12.75" customHeight="1" x14ac:dyDescent="0.15">
      <c r="A75" s="17">
        <v>63</v>
      </c>
      <c r="B75" s="17" t="s">
        <v>156</v>
      </c>
      <c r="C75" s="17" t="s">
        <v>224</v>
      </c>
      <c r="D75" s="12">
        <v>200000</v>
      </c>
      <c r="E75" s="12">
        <v>0</v>
      </c>
      <c r="F75" s="12">
        <v>0</v>
      </c>
      <c r="G75" s="12">
        <v>0</v>
      </c>
      <c r="H75" s="12">
        <v>13571.252850000001</v>
      </c>
      <c r="I75" s="12">
        <v>0</v>
      </c>
      <c r="J75" s="12">
        <v>2954.9854299999902</v>
      </c>
      <c r="K75" s="12">
        <v>216526.23827999999</v>
      </c>
    </row>
    <row r="76" spans="1:11" ht="12.75" customHeight="1" x14ac:dyDescent="0.15">
      <c r="A76" s="17">
        <v>64</v>
      </c>
      <c r="B76" s="17" t="s">
        <v>128</v>
      </c>
      <c r="C76" s="17" t="s">
        <v>129</v>
      </c>
      <c r="D76" s="12">
        <v>200001.15</v>
      </c>
      <c r="E76" s="12">
        <v>0</v>
      </c>
      <c r="F76" s="12">
        <v>0</v>
      </c>
      <c r="G76" s="12">
        <v>3000</v>
      </c>
      <c r="H76" s="12">
        <v>8580</v>
      </c>
      <c r="I76" s="12">
        <v>1495.36122</v>
      </c>
      <c r="J76" s="12">
        <v>34935.570500000002</v>
      </c>
      <c r="K76" s="12">
        <v>248012.08171999999</v>
      </c>
    </row>
    <row r="77" spans="1:11" ht="12.75" customHeight="1" x14ac:dyDescent="0.15">
      <c r="A77" s="17">
        <v>65</v>
      </c>
      <c r="B77" s="17" t="s">
        <v>136</v>
      </c>
      <c r="C77" s="17" t="s">
        <v>137</v>
      </c>
      <c r="D77" s="12">
        <v>200000.00258999999</v>
      </c>
      <c r="E77" s="12">
        <v>0</v>
      </c>
      <c r="F77" s="12">
        <v>0</v>
      </c>
      <c r="G77" s="12">
        <v>0</v>
      </c>
      <c r="H77" s="12">
        <v>4469.2466299999996</v>
      </c>
      <c r="I77" s="12">
        <v>5242.3312400000004</v>
      </c>
      <c r="J77" s="12">
        <v>16096.663640000001</v>
      </c>
      <c r="K77" s="12">
        <v>225808.24410000001</v>
      </c>
    </row>
    <row r="78" spans="1:11" ht="12.75" customHeight="1" x14ac:dyDescent="0.15">
      <c r="A78" s="17">
        <v>66</v>
      </c>
      <c r="B78" s="17" t="s">
        <v>138</v>
      </c>
      <c r="C78" s="17" t="s">
        <v>225</v>
      </c>
      <c r="D78" s="12">
        <v>200004.1</v>
      </c>
      <c r="E78" s="12">
        <v>0.5</v>
      </c>
      <c r="F78" s="12">
        <v>0</v>
      </c>
      <c r="G78" s="12">
        <v>0</v>
      </c>
      <c r="H78" s="12">
        <v>10002.82152</v>
      </c>
      <c r="I78" s="12">
        <v>19171.143479999999</v>
      </c>
      <c r="J78" s="12">
        <v>326.28135000000498</v>
      </c>
      <c r="K78" s="12">
        <v>229504.84635000001</v>
      </c>
    </row>
    <row r="79" spans="1:11" ht="12.75" customHeight="1" x14ac:dyDescent="0.15">
      <c r="A79" s="17">
        <v>67</v>
      </c>
      <c r="B79" s="17" t="s">
        <v>131</v>
      </c>
      <c r="C79" s="17" t="s">
        <v>132</v>
      </c>
      <c r="D79" s="12">
        <v>200617.7396</v>
      </c>
      <c r="E79" s="12">
        <v>1152.56114</v>
      </c>
      <c r="F79" s="12">
        <v>0</v>
      </c>
      <c r="G79" s="12">
        <v>0</v>
      </c>
      <c r="H79" s="12">
        <v>10373.77109</v>
      </c>
      <c r="I79" s="12">
        <v>4038.2667799999999</v>
      </c>
      <c r="J79" s="12">
        <v>46685.431340000003</v>
      </c>
      <c r="K79" s="12">
        <v>262867.76994999999</v>
      </c>
    </row>
    <row r="80" spans="1:11" ht="12.75" customHeight="1" x14ac:dyDescent="0.15">
      <c r="A80" s="17">
        <v>68</v>
      </c>
      <c r="B80" s="17" t="s">
        <v>162</v>
      </c>
      <c r="C80" s="17" t="s">
        <v>163</v>
      </c>
      <c r="D80" s="12">
        <v>310000</v>
      </c>
      <c r="E80" s="12">
        <v>0</v>
      </c>
      <c r="F80" s="12">
        <v>0</v>
      </c>
      <c r="G80" s="12">
        <v>0</v>
      </c>
      <c r="H80" s="12">
        <v>7351.8820699999997</v>
      </c>
      <c r="I80" s="12">
        <v>529.66596000000004</v>
      </c>
      <c r="J80" s="12">
        <v>-5584.8710899999996</v>
      </c>
      <c r="K80" s="12">
        <v>312296.67693999998</v>
      </c>
    </row>
    <row r="81" spans="1:11" ht="12.75" customHeight="1" x14ac:dyDescent="0.15">
      <c r="A81" s="17">
        <v>69</v>
      </c>
      <c r="B81" s="17" t="s">
        <v>106</v>
      </c>
      <c r="C81" s="17" t="s">
        <v>107</v>
      </c>
      <c r="D81" s="12">
        <v>200000</v>
      </c>
      <c r="E81" s="12">
        <v>0</v>
      </c>
      <c r="F81" s="12">
        <v>0</v>
      </c>
      <c r="G81" s="12">
        <v>0</v>
      </c>
      <c r="H81" s="12">
        <v>19010.528060000001</v>
      </c>
      <c r="I81" s="12">
        <v>41343.937899999997</v>
      </c>
      <c r="J81" s="12">
        <v>1505.99550999999</v>
      </c>
      <c r="K81" s="12">
        <v>261860.46147000001</v>
      </c>
    </row>
    <row r="82" spans="1:11" ht="12.75" customHeight="1" x14ac:dyDescent="0.15">
      <c r="A82" s="17">
        <v>70</v>
      </c>
      <c r="B82" s="17" t="s">
        <v>141</v>
      </c>
      <c r="C82" s="17" t="s">
        <v>142</v>
      </c>
      <c r="D82" s="12">
        <v>226500</v>
      </c>
      <c r="E82" s="12">
        <v>0</v>
      </c>
      <c r="F82" s="12">
        <v>0</v>
      </c>
      <c r="G82" s="12">
        <v>0</v>
      </c>
      <c r="H82" s="12">
        <v>0</v>
      </c>
      <c r="I82" s="12">
        <v>7484.6686300000001</v>
      </c>
      <c r="J82" s="12">
        <v>5335.94650000001</v>
      </c>
      <c r="K82" s="12">
        <v>239320.61512999999</v>
      </c>
    </row>
    <row r="83" spans="1:11" ht="12.75" customHeight="1" x14ac:dyDescent="0.15">
      <c r="A83" s="17">
        <v>71</v>
      </c>
      <c r="B83" s="17" t="s">
        <v>169</v>
      </c>
      <c r="C83" s="17" t="s">
        <v>284</v>
      </c>
      <c r="D83" s="12">
        <v>200000</v>
      </c>
      <c r="E83" s="12">
        <v>0</v>
      </c>
      <c r="F83" s="12">
        <v>0</v>
      </c>
      <c r="G83" s="12">
        <v>35000</v>
      </c>
      <c r="H83" s="12">
        <v>18997.923330000001</v>
      </c>
      <c r="I83" s="12">
        <v>1086.9942900000001</v>
      </c>
      <c r="J83" s="12">
        <v>-43446.615519999999</v>
      </c>
      <c r="K83" s="12">
        <v>211638.3021</v>
      </c>
    </row>
    <row r="84" spans="1:11" ht="12.75" customHeight="1" x14ac:dyDescent="0.15">
      <c r="A84" s="17">
        <v>72</v>
      </c>
      <c r="B84" s="17" t="s">
        <v>113</v>
      </c>
      <c r="C84" s="17" t="s">
        <v>114</v>
      </c>
      <c r="D84" s="12">
        <v>200000</v>
      </c>
      <c r="E84" s="12">
        <v>0</v>
      </c>
      <c r="F84" s="12">
        <v>0</v>
      </c>
      <c r="G84" s="12">
        <v>-84.111999999999995</v>
      </c>
      <c r="H84" s="12">
        <v>5505.0146800000002</v>
      </c>
      <c r="I84" s="12">
        <v>0</v>
      </c>
      <c r="J84" s="12">
        <v>973.94232000000204</v>
      </c>
      <c r="K84" s="12">
        <v>206394.845</v>
      </c>
    </row>
    <row r="85" spans="1:11" ht="12.75" customHeight="1" x14ac:dyDescent="0.15">
      <c r="A85" s="17">
        <v>73</v>
      </c>
      <c r="B85" s="17" t="s">
        <v>170</v>
      </c>
      <c r="C85" s="17" t="s">
        <v>171</v>
      </c>
      <c r="D85" s="12">
        <v>220080</v>
      </c>
      <c r="E85" s="12">
        <v>0</v>
      </c>
      <c r="F85" s="12">
        <v>0</v>
      </c>
      <c r="G85" s="12">
        <v>-251.67400000000001</v>
      </c>
      <c r="H85" s="12">
        <v>10158.3645</v>
      </c>
      <c r="I85" s="12">
        <v>5795.9324299999998</v>
      </c>
      <c r="J85" s="12">
        <v>-119375.93441</v>
      </c>
      <c r="K85" s="12">
        <v>116406.68852</v>
      </c>
    </row>
    <row r="86" spans="1:11" ht="12.75" customHeight="1" x14ac:dyDescent="0.15">
      <c r="A86" s="17">
        <v>74</v>
      </c>
      <c r="B86" s="17" t="s">
        <v>125</v>
      </c>
      <c r="C86" s="17" t="s">
        <v>226</v>
      </c>
      <c r="D86" s="12">
        <v>200100.06099999999</v>
      </c>
      <c r="E86" s="12">
        <v>11.70712</v>
      </c>
      <c r="F86" s="12">
        <v>0</v>
      </c>
      <c r="G86" s="12">
        <v>0</v>
      </c>
      <c r="H86" s="12">
        <v>21181.801080000001</v>
      </c>
      <c r="I86" s="12">
        <v>20694.372050000002</v>
      </c>
      <c r="J86" s="12">
        <v>-34849.256439999997</v>
      </c>
      <c r="K86" s="12">
        <v>207138.68481000001</v>
      </c>
    </row>
    <row r="87" spans="1:11" ht="12.75" customHeight="1" x14ac:dyDescent="0.15">
      <c r="A87" s="17">
        <v>75</v>
      </c>
      <c r="B87" s="17" t="s">
        <v>104</v>
      </c>
      <c r="C87" s="17" t="s">
        <v>105</v>
      </c>
      <c r="D87" s="12">
        <v>205000.00002000001</v>
      </c>
      <c r="E87" s="12">
        <v>40.6982</v>
      </c>
      <c r="F87" s="25">
        <v>0</v>
      </c>
      <c r="G87" s="12">
        <v>0</v>
      </c>
      <c r="H87" s="12">
        <v>449.01596000000001</v>
      </c>
      <c r="I87" s="12">
        <v>-27.828530000000001</v>
      </c>
      <c r="J87" s="12">
        <v>24855.866020000001</v>
      </c>
      <c r="K87" s="12">
        <v>230317.75167</v>
      </c>
    </row>
    <row r="88" spans="1:11" ht="12.75" customHeight="1" x14ac:dyDescent="0.15">
      <c r="A88" s="17">
        <v>76</v>
      </c>
      <c r="B88" s="17" t="s">
        <v>152</v>
      </c>
      <c r="C88" s="17" t="s">
        <v>153</v>
      </c>
      <c r="D88" s="12">
        <v>200000.9319</v>
      </c>
      <c r="E88" s="12">
        <v>0</v>
      </c>
      <c r="F88" s="12">
        <v>0</v>
      </c>
      <c r="G88" s="12">
        <v>12700</v>
      </c>
      <c r="H88" s="12">
        <v>23141</v>
      </c>
      <c r="I88" s="12">
        <v>8411.2297400000007</v>
      </c>
      <c r="J88" s="12">
        <v>-5296.3586800000003</v>
      </c>
      <c r="K88" s="12">
        <v>238956.80296</v>
      </c>
    </row>
    <row r="89" spans="1:11" ht="12.75" customHeight="1" x14ac:dyDescent="0.15">
      <c r="A89" s="17">
        <v>77</v>
      </c>
      <c r="B89" s="17" t="s">
        <v>110</v>
      </c>
      <c r="C89" s="17" t="s">
        <v>285</v>
      </c>
      <c r="D89" s="12">
        <v>200000.05496000001</v>
      </c>
      <c r="E89" s="12">
        <v>0</v>
      </c>
      <c r="F89" s="12">
        <v>0</v>
      </c>
      <c r="G89" s="12">
        <v>0</v>
      </c>
      <c r="H89" s="12">
        <v>0</v>
      </c>
      <c r="I89" s="12">
        <v>11717.47884</v>
      </c>
      <c r="J89" s="12">
        <v>-29365.279480000001</v>
      </c>
      <c r="K89" s="12">
        <v>182352.25432000001</v>
      </c>
    </row>
    <row r="90" spans="1:11" ht="12.75" customHeight="1" x14ac:dyDescent="0.15">
      <c r="A90" s="17">
        <v>78</v>
      </c>
      <c r="B90" s="17" t="s">
        <v>172</v>
      </c>
      <c r="C90" s="17" t="s">
        <v>173</v>
      </c>
      <c r="D90" s="12">
        <v>200000</v>
      </c>
      <c r="E90" s="12">
        <v>0</v>
      </c>
      <c r="F90" s="12">
        <v>0</v>
      </c>
      <c r="G90" s="12">
        <v>0</v>
      </c>
      <c r="H90" s="12">
        <v>5903.6653399999996</v>
      </c>
      <c r="I90" s="12">
        <v>0</v>
      </c>
      <c r="J90" s="12">
        <v>11728.52065</v>
      </c>
      <c r="K90" s="12">
        <v>217632.18599</v>
      </c>
    </row>
    <row r="91" spans="1:11" ht="12.75" customHeight="1" x14ac:dyDescent="0.15">
      <c r="A91" s="17">
        <v>79</v>
      </c>
      <c r="B91" s="17" t="s">
        <v>177</v>
      </c>
      <c r="C91" s="17" t="s">
        <v>178</v>
      </c>
      <c r="D91" s="12">
        <v>200000</v>
      </c>
      <c r="E91" s="12">
        <v>0</v>
      </c>
      <c r="F91" s="12">
        <v>0</v>
      </c>
      <c r="G91" s="12">
        <v>0</v>
      </c>
      <c r="H91" s="12">
        <v>4148.2612200000003</v>
      </c>
      <c r="I91" s="12">
        <v>0</v>
      </c>
      <c r="J91" s="12">
        <v>7312.5502299999998</v>
      </c>
      <c r="K91" s="12">
        <v>211460.81145000001</v>
      </c>
    </row>
    <row r="92" spans="1:11" ht="12.75" customHeight="1" x14ac:dyDescent="0.15">
      <c r="A92" s="17">
        <v>81</v>
      </c>
      <c r="B92" s="17" t="s">
        <v>175</v>
      </c>
      <c r="C92" s="17" t="s">
        <v>191</v>
      </c>
      <c r="D92" s="12">
        <v>232000</v>
      </c>
      <c r="E92" s="12">
        <v>0</v>
      </c>
      <c r="F92" s="12">
        <v>0</v>
      </c>
      <c r="G92" s="12">
        <v>0</v>
      </c>
      <c r="H92" s="12">
        <v>254.07717</v>
      </c>
      <c r="I92" s="12">
        <v>-3438.67841</v>
      </c>
      <c r="J92" s="12">
        <v>-1815.1790900000001</v>
      </c>
      <c r="K92" s="12">
        <v>227000.21966999999</v>
      </c>
    </row>
    <row r="93" spans="1:11" ht="12.75" customHeight="1" x14ac:dyDescent="0.15">
      <c r="A93" s="17">
        <v>82</v>
      </c>
      <c r="B93" s="17" t="s">
        <v>59</v>
      </c>
      <c r="C93" s="17" t="s">
        <v>60</v>
      </c>
      <c r="D93" s="12">
        <v>244000</v>
      </c>
      <c r="E93" s="12">
        <v>0</v>
      </c>
      <c r="F93" s="12">
        <v>0</v>
      </c>
      <c r="G93" s="12">
        <v>-261.70859999999999</v>
      </c>
      <c r="H93" s="12">
        <v>4044.4964799999998</v>
      </c>
      <c r="I93" s="12">
        <v>5351.9365799999996</v>
      </c>
      <c r="J93" s="12">
        <v>-57123.324310000004</v>
      </c>
      <c r="K93" s="12">
        <v>196011.40015</v>
      </c>
    </row>
    <row r="94" spans="1:11" ht="12.75" customHeight="1" x14ac:dyDescent="0.15">
      <c r="A94" s="17"/>
      <c r="B94" s="17"/>
      <c r="C94" s="23" t="s">
        <v>200</v>
      </c>
      <c r="D94" s="25">
        <v>25715977.29507</v>
      </c>
      <c r="E94" s="25">
        <v>2014906.2742399999</v>
      </c>
      <c r="F94" s="25">
        <v>188988.92499999999</v>
      </c>
      <c r="G94" s="25">
        <v>461800.74550000002</v>
      </c>
      <c r="H94" s="25">
        <v>2946487.15576</v>
      </c>
      <c r="I94" s="25">
        <v>2067643.9753099999</v>
      </c>
      <c r="J94" s="25">
        <v>-4770208.77767999</v>
      </c>
      <c r="K94" s="25">
        <v>28625595.593199998</v>
      </c>
    </row>
    <row r="95" spans="1:11" ht="12.75" customHeight="1" x14ac:dyDescent="0.15">
      <c r="A95" s="17"/>
      <c r="B95" s="17"/>
      <c r="C95" s="23" t="s">
        <v>201</v>
      </c>
      <c r="D95" s="25">
        <f>D14+D39+D94</f>
        <v>504518891.30173999</v>
      </c>
      <c r="E95" s="25">
        <f t="shared" ref="E95:K95" si="0">E14+E39+E94</f>
        <v>14121552.392030001</v>
      </c>
      <c r="F95" s="25">
        <f t="shared" si="0"/>
        <v>2707509.5651499997</v>
      </c>
      <c r="G95" s="25">
        <f t="shared" si="0"/>
        <v>6377423.9769000001</v>
      </c>
      <c r="H95" s="25">
        <f t="shared" si="0"/>
        <v>19096497.413680002</v>
      </c>
      <c r="I95" s="25">
        <f t="shared" si="0"/>
        <v>17286492.775200002</v>
      </c>
      <c r="J95" s="25">
        <f t="shared" si="0"/>
        <v>-419836702.56326002</v>
      </c>
      <c r="K95" s="25">
        <f t="shared" si="0"/>
        <v>144271664.86143988</v>
      </c>
    </row>
    <row r="96" spans="1:11" ht="12.75" customHeight="1" x14ac:dyDescent="0.15">
      <c r="A96" s="17"/>
      <c r="B96" s="17"/>
      <c r="C96" s="24" t="s">
        <v>202</v>
      </c>
      <c r="D96" s="12"/>
      <c r="E96" s="12"/>
      <c r="F96" s="12"/>
      <c r="G96" s="12"/>
      <c r="H96" s="12"/>
      <c r="I96" s="12"/>
      <c r="J96" s="12"/>
      <c r="K96" s="12"/>
    </row>
    <row r="97" spans="1:14" ht="12.75" customHeight="1" x14ac:dyDescent="0.15">
      <c r="A97" s="17">
        <v>83</v>
      </c>
      <c r="B97" s="17" t="s">
        <v>182</v>
      </c>
      <c r="C97" s="17" t="s">
        <v>183</v>
      </c>
      <c r="D97" s="12">
        <v>2840000</v>
      </c>
      <c r="E97" s="12">
        <v>0</v>
      </c>
      <c r="F97" s="12">
        <v>0</v>
      </c>
      <c r="G97" s="12">
        <v>0</v>
      </c>
      <c r="H97" s="12">
        <v>60107.542170000001</v>
      </c>
      <c r="I97" s="12">
        <v>0</v>
      </c>
      <c r="J97" s="12">
        <v>-12167557.38879</v>
      </c>
      <c r="K97" s="12">
        <v>-9267449.8466200009</v>
      </c>
    </row>
    <row r="98" spans="1:14" ht="12.75" customHeight="1" x14ac:dyDescent="0.15">
      <c r="A98" s="26"/>
      <c r="B98" s="17"/>
      <c r="C98" s="23" t="s">
        <v>203</v>
      </c>
      <c r="D98" s="25">
        <v>2840000</v>
      </c>
      <c r="E98" s="25">
        <v>0</v>
      </c>
      <c r="F98" s="25">
        <v>0</v>
      </c>
      <c r="G98" s="25">
        <v>0</v>
      </c>
      <c r="H98" s="25">
        <v>60107.542170000001</v>
      </c>
      <c r="I98" s="25">
        <v>0</v>
      </c>
      <c r="J98" s="25">
        <v>-12167557.38879</v>
      </c>
      <c r="K98" s="25">
        <v>-9267449.8466200009</v>
      </c>
    </row>
    <row r="99" spans="1:14" s="3" customFormat="1" ht="12.75" customHeight="1" x14ac:dyDescent="0.15">
      <c r="A99" s="27"/>
      <c r="B99" s="44" t="s">
        <v>184</v>
      </c>
      <c r="C99" s="44"/>
      <c r="D99" s="25">
        <v>507358891.30173999</v>
      </c>
      <c r="E99" s="25">
        <v>14121552.392030001</v>
      </c>
      <c r="F99" s="25">
        <v>2707509.5651499997</v>
      </c>
      <c r="G99" s="25">
        <v>6377423.9769000001</v>
      </c>
      <c r="H99" s="25">
        <v>19156604.955850001</v>
      </c>
      <c r="I99" s="25">
        <v>17286492.775200002</v>
      </c>
      <c r="J99" s="25">
        <v>-432004259.95205003</v>
      </c>
      <c r="K99" s="25">
        <v>135004215.01481989</v>
      </c>
      <c r="M99" s="2"/>
      <c r="N99" s="2"/>
    </row>
    <row r="101" spans="1:14" ht="42" customHeight="1" x14ac:dyDescent="0.15">
      <c r="A101" s="49" t="s">
        <v>278</v>
      </c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3" spans="1:14" ht="12.75" customHeight="1" x14ac:dyDescent="0.15">
      <c r="D103" s="4"/>
      <c r="E103" s="4"/>
      <c r="F103" s="4"/>
      <c r="G103" s="4"/>
      <c r="H103" s="4"/>
      <c r="I103" s="4"/>
      <c r="J103" s="4"/>
      <c r="K103" s="4"/>
    </row>
    <row r="104" spans="1:14" ht="12.75" customHeight="1" x14ac:dyDescent="0.15">
      <c r="K104" s="2"/>
    </row>
    <row r="105" spans="1:14" ht="12.75" customHeight="1" x14ac:dyDescent="0.15">
      <c r="K105" s="2"/>
    </row>
    <row r="106" spans="1:14" ht="12.75" customHeight="1" x14ac:dyDescent="0.15">
      <c r="K106" s="2"/>
    </row>
  </sheetData>
  <mergeCells count="4">
    <mergeCell ref="B4:C4"/>
    <mergeCell ref="D5:K5"/>
    <mergeCell ref="B99:C99"/>
    <mergeCell ref="A101:K101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/>
  </sheetPr>
  <dimension ref="A1:AN107"/>
  <sheetViews>
    <sheetView showGridLines="0" tabSelected="1" zoomScale="80" zoomScaleNormal="80" workbookViewId="0">
      <pane xSplit="3" ySplit="5" topLeftCell="D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activeCell="E11" sqref="E11"/>
    </sheetView>
  </sheetViews>
  <sheetFormatPr baseColWidth="10" defaultColWidth="10.83203125" defaultRowHeight="12.75" customHeight="1" x14ac:dyDescent="0.15"/>
  <cols>
    <col min="1" max="1" width="5" style="2" customWidth="1"/>
    <col min="2" max="2" width="4.83203125" style="2" customWidth="1"/>
    <col min="3" max="3" width="48.6640625" style="2" customWidth="1"/>
    <col min="4" max="4" width="13.5" style="4" customWidth="1"/>
    <col min="5" max="5" width="11.6640625" style="4" bestFit="1" customWidth="1"/>
    <col min="6" max="6" width="11" style="4" bestFit="1" customWidth="1"/>
    <col min="7" max="7" width="12.16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6640625" style="4" customWidth="1"/>
    <col min="14" max="14" width="12.1640625" style="4" customWidth="1"/>
    <col min="15" max="17" width="11" style="4" customWidth="1"/>
    <col min="18" max="21" width="11" style="4" bestFit="1" customWidth="1"/>
    <col min="22" max="22" width="11" style="4" customWidth="1"/>
    <col min="23" max="23" width="12.83203125" style="4" customWidth="1"/>
    <col min="24" max="25" width="12.5" style="4" customWidth="1"/>
    <col min="26" max="26" width="12.33203125" style="4" customWidth="1"/>
    <col min="27" max="27" width="11.6640625" style="4" customWidth="1"/>
    <col min="28" max="36" width="11" style="4" customWidth="1"/>
    <col min="37" max="37" width="12.5" style="4" customWidth="1"/>
    <col min="38" max="38" width="11.5" style="4" customWidth="1"/>
    <col min="39" max="39" width="11" style="4" customWidth="1"/>
    <col min="40" max="40" width="11.83203125" style="4" customWidth="1"/>
    <col min="41" max="16384" width="10.83203125" style="2"/>
  </cols>
  <sheetData>
    <row r="1" spans="1:40" ht="15.75" customHeight="1" x14ac:dyDescent="0.2">
      <c r="A1" s="20" t="s">
        <v>279</v>
      </c>
      <c r="C1" s="1"/>
      <c r="D1" s="2"/>
      <c r="E1" s="2"/>
      <c r="F1" s="15"/>
      <c r="G1" s="15"/>
      <c r="H1" s="20"/>
      <c r="I1" s="1"/>
    </row>
    <row r="2" spans="1:40" ht="17.25" customHeight="1" x14ac:dyDescent="0.15">
      <c r="A2" s="22" t="s">
        <v>275</v>
      </c>
      <c r="C2" s="22"/>
    </row>
    <row r="3" spans="1:40" ht="14.25" customHeight="1" x14ac:dyDescent="0.15">
      <c r="B3" s="45" t="s">
        <v>0</v>
      </c>
      <c r="C3" s="45"/>
      <c r="AN3" s="5" t="s">
        <v>206</v>
      </c>
    </row>
    <row r="4" spans="1:40" ht="14.25" customHeight="1" x14ac:dyDescent="0.2">
      <c r="B4" s="16"/>
      <c r="C4" s="41">
        <v>43374</v>
      </c>
      <c r="D4" s="54" t="s">
        <v>280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11" customFormat="1" ht="138.75" customHeight="1" x14ac:dyDescent="0.2">
      <c r="A5" s="19" t="s">
        <v>204</v>
      </c>
      <c r="B5" s="19" t="s">
        <v>3</v>
      </c>
      <c r="C5" s="19" t="s">
        <v>4</v>
      </c>
      <c r="D5" s="33" t="s">
        <v>239</v>
      </c>
      <c r="E5" s="34" t="s">
        <v>240</v>
      </c>
      <c r="F5" s="34" t="s">
        <v>241</v>
      </c>
      <c r="G5" s="33" t="s">
        <v>242</v>
      </c>
      <c r="H5" s="34" t="s">
        <v>243</v>
      </c>
      <c r="I5" s="34" t="s">
        <v>244</v>
      </c>
      <c r="J5" s="34" t="s">
        <v>245</v>
      </c>
      <c r="K5" s="33" t="s">
        <v>246</v>
      </c>
      <c r="L5" s="34" t="s">
        <v>247</v>
      </c>
      <c r="M5" s="34" t="s">
        <v>248</v>
      </c>
      <c r="N5" s="33" t="s">
        <v>249</v>
      </c>
      <c r="O5" s="33" t="s">
        <v>250</v>
      </c>
      <c r="P5" s="34" t="s">
        <v>251</v>
      </c>
      <c r="Q5" s="34" t="s">
        <v>252</v>
      </c>
      <c r="R5" s="34" t="s">
        <v>253</v>
      </c>
      <c r="S5" s="33" t="s">
        <v>254</v>
      </c>
      <c r="T5" s="33" t="s">
        <v>255</v>
      </c>
      <c r="U5" s="33" t="s">
        <v>256</v>
      </c>
      <c r="V5" s="33" t="s">
        <v>257</v>
      </c>
      <c r="W5" s="34" t="s">
        <v>258</v>
      </c>
      <c r="X5" s="34" t="s">
        <v>259</v>
      </c>
      <c r="Y5" s="34" t="s">
        <v>260</v>
      </c>
      <c r="Z5" s="34" t="s">
        <v>261</v>
      </c>
      <c r="AA5" s="34" t="s">
        <v>262</v>
      </c>
      <c r="AB5" s="33" t="s">
        <v>263</v>
      </c>
      <c r="AC5" s="34" t="s">
        <v>264</v>
      </c>
      <c r="AD5" s="34" t="s">
        <v>265</v>
      </c>
      <c r="AE5" s="34" t="s">
        <v>266</v>
      </c>
      <c r="AF5" s="34" t="s">
        <v>267</v>
      </c>
      <c r="AG5" s="34" t="s">
        <v>268</v>
      </c>
      <c r="AH5" s="34" t="s">
        <v>269</v>
      </c>
      <c r="AI5" s="34" t="s">
        <v>270</v>
      </c>
      <c r="AJ5" s="34" t="s">
        <v>281</v>
      </c>
      <c r="AK5" s="33" t="s">
        <v>271</v>
      </c>
      <c r="AL5" s="33" t="s">
        <v>272</v>
      </c>
      <c r="AM5" s="34" t="s">
        <v>273</v>
      </c>
      <c r="AN5" s="33" t="s">
        <v>274</v>
      </c>
    </row>
    <row r="6" spans="1:40" s="28" customFormat="1" ht="14" customHeight="1" x14ac:dyDescent="0.2">
      <c r="A6" s="14">
        <v>1</v>
      </c>
      <c r="B6" s="14">
        <v>2</v>
      </c>
      <c r="C6" s="14">
        <v>3</v>
      </c>
      <c r="D6" s="14">
        <v>4</v>
      </c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14">
        <v>10</v>
      </c>
      <c r="K6" s="14">
        <v>11</v>
      </c>
      <c r="L6" s="14">
        <v>12</v>
      </c>
      <c r="M6" s="14">
        <v>13</v>
      </c>
      <c r="N6" s="14">
        <v>14</v>
      </c>
      <c r="O6" s="14">
        <v>15</v>
      </c>
      <c r="P6" s="14">
        <v>16</v>
      </c>
      <c r="Q6" s="14">
        <v>17</v>
      </c>
      <c r="R6" s="14">
        <v>18</v>
      </c>
      <c r="S6" s="14">
        <v>19</v>
      </c>
      <c r="T6" s="14">
        <v>20</v>
      </c>
      <c r="U6" s="14">
        <v>21</v>
      </c>
      <c r="V6" s="14">
        <v>22</v>
      </c>
      <c r="W6" s="14">
        <v>23</v>
      </c>
      <c r="X6" s="14">
        <v>24</v>
      </c>
      <c r="Y6" s="14">
        <v>25</v>
      </c>
      <c r="Z6" s="14">
        <v>26</v>
      </c>
      <c r="AA6" s="14">
        <v>27</v>
      </c>
      <c r="AB6" s="14">
        <v>28</v>
      </c>
      <c r="AC6" s="14">
        <v>29</v>
      </c>
      <c r="AD6" s="14">
        <v>30</v>
      </c>
      <c r="AE6" s="14">
        <v>31</v>
      </c>
      <c r="AF6" s="14">
        <v>32</v>
      </c>
      <c r="AG6" s="14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4">
        <v>39</v>
      </c>
      <c r="AN6" s="14">
        <v>40</v>
      </c>
    </row>
    <row r="7" spans="1:40" s="28" customFormat="1" ht="14" customHeight="1" x14ac:dyDescent="0.15">
      <c r="A7" s="17"/>
      <c r="B7" s="17"/>
      <c r="C7" s="28" t="s">
        <v>195</v>
      </c>
      <c r="D7" s="12"/>
      <c r="E7" s="12"/>
      <c r="F7" s="12"/>
      <c r="G7" s="12"/>
      <c r="H7" s="12"/>
      <c r="I7" s="17"/>
      <c r="J7" s="12"/>
      <c r="K7" s="12"/>
      <c r="L7" s="17"/>
      <c r="M7" s="12"/>
      <c r="N7" s="12"/>
      <c r="O7" s="17"/>
      <c r="P7" s="12"/>
      <c r="Q7" s="12"/>
      <c r="R7" s="17"/>
      <c r="S7" s="12"/>
      <c r="T7" s="12"/>
      <c r="U7" s="17"/>
      <c r="V7" s="12"/>
      <c r="W7" s="12"/>
      <c r="X7" s="17"/>
      <c r="Y7" s="12"/>
      <c r="Z7" s="12"/>
      <c r="AA7" s="17"/>
      <c r="AB7" s="12"/>
      <c r="AC7" s="12"/>
      <c r="AD7" s="17"/>
      <c r="AE7" s="12"/>
      <c r="AF7" s="12"/>
      <c r="AG7" s="17"/>
      <c r="AH7" s="12"/>
      <c r="AI7" s="12"/>
      <c r="AJ7" s="17"/>
      <c r="AK7" s="12"/>
      <c r="AL7" s="12"/>
      <c r="AM7" s="17"/>
      <c r="AN7" s="12"/>
    </row>
    <row r="8" spans="1:40" ht="12.75" customHeight="1" x14ac:dyDescent="0.15">
      <c r="A8" s="17">
        <v>1</v>
      </c>
      <c r="B8" s="17" t="s">
        <v>56</v>
      </c>
      <c r="C8" s="17" t="s">
        <v>207</v>
      </c>
      <c r="D8" s="12">
        <v>21240850.557519998</v>
      </c>
      <c r="E8" s="12">
        <v>10707605.84938</v>
      </c>
      <c r="F8" s="12">
        <v>10533244.708140001</v>
      </c>
      <c r="G8" s="12">
        <v>10555642.22143</v>
      </c>
      <c r="H8" s="12">
        <v>2321330.3436400001</v>
      </c>
      <c r="I8" s="12">
        <v>8196523.09198</v>
      </c>
      <c r="J8" s="12">
        <v>37788.785810000001</v>
      </c>
      <c r="K8" s="12">
        <v>10685208.33609</v>
      </c>
      <c r="L8" s="12">
        <v>14820740.99566</v>
      </c>
      <c r="M8" s="12">
        <v>3098414.0186100001</v>
      </c>
      <c r="N8" s="12">
        <v>11722326.977050001</v>
      </c>
      <c r="O8" s="12">
        <v>-2347675.7631399999</v>
      </c>
      <c r="P8" s="12">
        <v>72833.502360000304</v>
      </c>
      <c r="Q8" s="12">
        <v>1328812.5489099999</v>
      </c>
      <c r="R8" s="12">
        <v>-3749321.8144100001</v>
      </c>
      <c r="S8" s="12">
        <v>1020502.8865</v>
      </c>
      <c r="T8" s="12">
        <v>55595.519529999998</v>
      </c>
      <c r="U8" s="12">
        <v>21135957.95603</v>
      </c>
      <c r="V8" s="12">
        <v>7172387.4128500102</v>
      </c>
      <c r="W8" s="12">
        <v>8356.1447399999997</v>
      </c>
      <c r="X8" s="12">
        <v>6094403.0274800099</v>
      </c>
      <c r="Y8" s="12">
        <v>6812.91986000002</v>
      </c>
      <c r="Z8" s="12">
        <v>1062815.3207700001</v>
      </c>
      <c r="AA8" s="12">
        <v>0</v>
      </c>
      <c r="AB8" s="12">
        <v>8879873.2458299994</v>
      </c>
      <c r="AC8" s="12">
        <v>3128199.4319199999</v>
      </c>
      <c r="AD8" s="12">
        <v>682609.83687999996</v>
      </c>
      <c r="AE8" s="12">
        <v>206990.93505</v>
      </c>
      <c r="AF8" s="12">
        <v>827996.48363999999</v>
      </c>
      <c r="AG8" s="12">
        <v>552833.45021000004</v>
      </c>
      <c r="AH8" s="12">
        <v>26220.160100000001</v>
      </c>
      <c r="AI8" s="12">
        <v>505698.29567999998</v>
      </c>
      <c r="AJ8" s="12">
        <v>2949324.6523500001</v>
      </c>
      <c r="AK8" s="12">
        <v>16052260.658679999</v>
      </c>
      <c r="AL8" s="12">
        <v>5083697.2973499903</v>
      </c>
      <c r="AM8" s="12">
        <v>-8950.4167099999995</v>
      </c>
      <c r="AN8" s="12">
        <v>5092647.7140599899</v>
      </c>
    </row>
    <row r="9" spans="1:40" ht="12.75" customHeight="1" x14ac:dyDescent="0.15">
      <c r="A9" s="17">
        <v>2</v>
      </c>
      <c r="B9" s="17" t="s">
        <v>54</v>
      </c>
      <c r="C9" s="17" t="s">
        <v>55</v>
      </c>
      <c r="D9" s="12">
        <v>13963079.067670001</v>
      </c>
      <c r="E9" s="12">
        <v>13214750.76623</v>
      </c>
      <c r="F9" s="12">
        <v>748328.30143999995</v>
      </c>
      <c r="G9" s="12">
        <v>10644952.535089999</v>
      </c>
      <c r="H9" s="12">
        <v>5895726.9679899998</v>
      </c>
      <c r="I9" s="12">
        <v>4565595.5849299999</v>
      </c>
      <c r="J9" s="12">
        <v>183629.98217</v>
      </c>
      <c r="K9" s="12">
        <v>3318126.5325799999</v>
      </c>
      <c r="L9" s="12">
        <v>3863411.9097199999</v>
      </c>
      <c r="M9" s="12">
        <v>1345904.1499099999</v>
      </c>
      <c r="N9" s="12">
        <v>2517507.7598100002</v>
      </c>
      <c r="O9" s="12">
        <v>-1926194.4979600001</v>
      </c>
      <c r="P9" s="12">
        <v>282256.74338</v>
      </c>
      <c r="Q9" s="12">
        <v>7060.3067899999396</v>
      </c>
      <c r="R9" s="12">
        <v>-2215511.54813</v>
      </c>
      <c r="S9" s="12">
        <v>182821.15213</v>
      </c>
      <c r="T9" s="12">
        <v>56787.345300000001</v>
      </c>
      <c r="U9" s="12">
        <v>4149048.2918600002</v>
      </c>
      <c r="V9" s="12">
        <v>-2472417.0957399998</v>
      </c>
      <c r="W9" s="12">
        <v>73031.157319999998</v>
      </c>
      <c r="X9" s="12">
        <v>-2728873.9672900001</v>
      </c>
      <c r="Y9" s="12">
        <v>67557.281560000003</v>
      </c>
      <c r="Z9" s="12">
        <v>124981.41619</v>
      </c>
      <c r="AA9" s="12">
        <v>-9112.9835200000107</v>
      </c>
      <c r="AB9" s="12">
        <v>6547658.1564100003</v>
      </c>
      <c r="AC9" s="12">
        <v>2645712.2210400002</v>
      </c>
      <c r="AD9" s="12">
        <v>599074.62592000002</v>
      </c>
      <c r="AE9" s="12">
        <v>164020.16162</v>
      </c>
      <c r="AF9" s="12">
        <v>1334446.9206099999</v>
      </c>
      <c r="AG9" s="12">
        <v>364510.84996999998</v>
      </c>
      <c r="AH9" s="12">
        <v>22750.841919999999</v>
      </c>
      <c r="AI9" s="12">
        <v>260691.55213</v>
      </c>
      <c r="AJ9" s="12">
        <v>1156450.9831999999</v>
      </c>
      <c r="AK9" s="12">
        <v>4075241.06067</v>
      </c>
      <c r="AL9" s="12">
        <v>73807.231190001097</v>
      </c>
      <c r="AM9" s="12">
        <v>0</v>
      </c>
      <c r="AN9" s="12">
        <v>73807.231190001097</v>
      </c>
    </row>
    <row r="10" spans="1:40" ht="12.75" customHeight="1" x14ac:dyDescent="0.15">
      <c r="A10" s="17">
        <v>3</v>
      </c>
      <c r="B10" s="17" t="s">
        <v>52</v>
      </c>
      <c r="C10" s="17" t="s">
        <v>53</v>
      </c>
      <c r="D10" s="12">
        <v>8836034.2816199996</v>
      </c>
      <c r="E10" s="12">
        <v>8806219.5716600008</v>
      </c>
      <c r="F10" s="12">
        <v>29814.70996</v>
      </c>
      <c r="G10" s="12">
        <v>7141366.7975899996</v>
      </c>
      <c r="H10" s="12">
        <v>6007775.4058400001</v>
      </c>
      <c r="I10" s="12">
        <v>902826.20634999999</v>
      </c>
      <c r="J10" s="12">
        <v>230765.18539999999</v>
      </c>
      <c r="K10" s="12">
        <v>1694667.4840299999</v>
      </c>
      <c r="L10" s="12">
        <v>940863.91035999998</v>
      </c>
      <c r="M10" s="12">
        <v>264897.07886000001</v>
      </c>
      <c r="N10" s="12">
        <v>675966.83149999997</v>
      </c>
      <c r="O10" s="12">
        <v>-1279487.791</v>
      </c>
      <c r="P10" s="12">
        <v>-35220.30588</v>
      </c>
      <c r="Q10" s="12">
        <v>87252.843739999997</v>
      </c>
      <c r="R10" s="12">
        <v>-1331520.32886</v>
      </c>
      <c r="S10" s="12">
        <v>372833.59009999997</v>
      </c>
      <c r="T10" s="12">
        <v>31949.324690000001</v>
      </c>
      <c r="U10" s="12">
        <v>1495929.4393199999</v>
      </c>
      <c r="V10" s="12">
        <v>-1512584.13726</v>
      </c>
      <c r="W10" s="12">
        <v>-62965.348010000002</v>
      </c>
      <c r="X10" s="12">
        <v>-1489378.24927</v>
      </c>
      <c r="Y10" s="12">
        <v>-8399.4162199999992</v>
      </c>
      <c r="Z10" s="12">
        <v>48768.50434</v>
      </c>
      <c r="AA10" s="12">
        <v>-609.62810000000002</v>
      </c>
      <c r="AB10" s="12">
        <v>2302273.8731300002</v>
      </c>
      <c r="AC10" s="12">
        <v>649813.61453000002</v>
      </c>
      <c r="AD10" s="12">
        <v>152324.19451</v>
      </c>
      <c r="AE10" s="12">
        <v>115282.16920999999</v>
      </c>
      <c r="AF10" s="12">
        <v>165055.48957999999</v>
      </c>
      <c r="AG10" s="12">
        <v>89440.514779999998</v>
      </c>
      <c r="AH10" s="12">
        <v>577.76413000000002</v>
      </c>
      <c r="AI10" s="12">
        <v>14997.496929999999</v>
      </c>
      <c r="AJ10" s="12">
        <v>1114782.62946</v>
      </c>
      <c r="AK10" s="12">
        <v>789689.73586999997</v>
      </c>
      <c r="AL10" s="12">
        <v>706239.70345000201</v>
      </c>
      <c r="AM10" s="12">
        <v>0</v>
      </c>
      <c r="AN10" s="12">
        <v>706239.70345000201</v>
      </c>
    </row>
    <row r="11" spans="1:40" ht="12.75" customHeight="1" x14ac:dyDescent="0.15">
      <c r="A11" s="17">
        <v>4</v>
      </c>
      <c r="B11" s="17" t="s">
        <v>57</v>
      </c>
      <c r="C11" s="17" t="s">
        <v>58</v>
      </c>
      <c r="D11" s="12">
        <v>6092496.2485800004</v>
      </c>
      <c r="E11" s="12">
        <v>5804526.5513800001</v>
      </c>
      <c r="F11" s="12">
        <v>287969.6972</v>
      </c>
      <c r="G11" s="12">
        <v>3717255.4688400002</v>
      </c>
      <c r="H11" s="12">
        <v>2724994.6285700002</v>
      </c>
      <c r="I11" s="12">
        <v>972087.60254999995</v>
      </c>
      <c r="J11" s="12">
        <v>20173.237720000001</v>
      </c>
      <c r="K11" s="12">
        <v>2375240.7797400001</v>
      </c>
      <c r="L11" s="12">
        <v>673235.83082999999</v>
      </c>
      <c r="M11" s="12">
        <v>144309.87812000001</v>
      </c>
      <c r="N11" s="12">
        <v>528925.95270999998</v>
      </c>
      <c r="O11" s="12">
        <v>211511.13462999999</v>
      </c>
      <c r="P11" s="12">
        <v>171948.87906000001</v>
      </c>
      <c r="Q11" s="12">
        <v>42900.803030000003</v>
      </c>
      <c r="R11" s="12">
        <v>-3338.5474599999998</v>
      </c>
      <c r="S11" s="12">
        <v>119540.10103999999</v>
      </c>
      <c r="T11" s="12">
        <v>18484.657200000001</v>
      </c>
      <c r="U11" s="12">
        <v>3253702.6253200001</v>
      </c>
      <c r="V11" s="12">
        <v>1018747.35343</v>
      </c>
      <c r="W11" s="12">
        <v>-5333.2758999999996</v>
      </c>
      <c r="X11" s="12">
        <v>640365.90983000002</v>
      </c>
      <c r="Y11" s="12">
        <v>4279.5548600000002</v>
      </c>
      <c r="Z11" s="12">
        <v>373706.95442999998</v>
      </c>
      <c r="AA11" s="12">
        <v>5728.2102100000002</v>
      </c>
      <c r="AB11" s="12">
        <v>1671581.89402</v>
      </c>
      <c r="AC11" s="12">
        <v>682004.08296999999</v>
      </c>
      <c r="AD11" s="12">
        <v>120079.88722999999</v>
      </c>
      <c r="AE11" s="12">
        <v>38117.57574</v>
      </c>
      <c r="AF11" s="12">
        <v>269765.84052000003</v>
      </c>
      <c r="AG11" s="12">
        <v>107448.80301</v>
      </c>
      <c r="AH11" s="12">
        <v>8879.3457299999991</v>
      </c>
      <c r="AI11" s="12">
        <v>34191.869039999998</v>
      </c>
      <c r="AJ11" s="12">
        <v>411094.48978</v>
      </c>
      <c r="AK11" s="12">
        <v>2690329.2474500001</v>
      </c>
      <c r="AL11" s="12">
        <v>563373.37786999997</v>
      </c>
      <c r="AM11" s="12">
        <v>138074.33640999999</v>
      </c>
      <c r="AN11" s="12">
        <v>425299.04145999998</v>
      </c>
    </row>
    <row r="12" spans="1:40" ht="12.75" customHeight="1" x14ac:dyDescent="0.15">
      <c r="A12" s="17">
        <v>5</v>
      </c>
      <c r="B12" s="17" t="s">
        <v>61</v>
      </c>
      <c r="C12" s="17" t="s">
        <v>62</v>
      </c>
      <c r="D12" s="12">
        <v>50610.406880000002</v>
      </c>
      <c r="E12" s="12">
        <v>50610.406880000002</v>
      </c>
      <c r="F12" s="12">
        <v>0</v>
      </c>
      <c r="G12" s="12">
        <v>36.298659999999998</v>
      </c>
      <c r="H12" s="12">
        <v>36.298659999999998</v>
      </c>
      <c r="I12" s="12">
        <v>0</v>
      </c>
      <c r="J12" s="12">
        <v>0</v>
      </c>
      <c r="K12" s="12">
        <v>50574.108220000002</v>
      </c>
      <c r="L12" s="12">
        <v>577.28175999999996</v>
      </c>
      <c r="M12" s="12">
        <v>30.67005</v>
      </c>
      <c r="N12" s="12">
        <v>546.61171000000002</v>
      </c>
      <c r="O12" s="12">
        <v>-283.51038</v>
      </c>
      <c r="P12" s="12">
        <v>-11.322179999999999</v>
      </c>
      <c r="Q12" s="12">
        <v>3.3896199999999999</v>
      </c>
      <c r="R12" s="12">
        <v>-275.57781999999997</v>
      </c>
      <c r="S12" s="12">
        <v>12788.893050000001</v>
      </c>
      <c r="T12" s="12">
        <v>264.22539</v>
      </c>
      <c r="U12" s="12">
        <v>63890.327989999998</v>
      </c>
      <c r="V12" s="12">
        <v>345.18362999999999</v>
      </c>
      <c r="W12" s="12">
        <v>41.23639</v>
      </c>
      <c r="X12" s="12">
        <v>0</v>
      </c>
      <c r="Y12" s="12">
        <v>303.94724000000002</v>
      </c>
      <c r="Z12" s="12">
        <v>0</v>
      </c>
      <c r="AA12" s="12">
        <v>0</v>
      </c>
      <c r="AB12" s="12">
        <v>21007.31018</v>
      </c>
      <c r="AC12" s="12">
        <v>9443.01296</v>
      </c>
      <c r="AD12" s="12">
        <v>1881.33025</v>
      </c>
      <c r="AE12" s="12">
        <v>94.605639999999994</v>
      </c>
      <c r="AF12" s="12">
        <v>4473.1964600000001</v>
      </c>
      <c r="AG12" s="12">
        <v>2437.9684999999999</v>
      </c>
      <c r="AH12" s="12">
        <v>0</v>
      </c>
      <c r="AI12" s="12">
        <v>215.98206999999999</v>
      </c>
      <c r="AJ12" s="12">
        <v>2461.2143000000001</v>
      </c>
      <c r="AK12" s="12">
        <v>21352.49381</v>
      </c>
      <c r="AL12" s="12">
        <v>42537.834179999998</v>
      </c>
      <c r="AM12" s="12">
        <v>7818.643</v>
      </c>
      <c r="AN12" s="12">
        <v>34719.191180000002</v>
      </c>
    </row>
    <row r="13" spans="1:40" ht="12.75" customHeight="1" x14ac:dyDescent="0.15">
      <c r="A13" s="17"/>
      <c r="B13" s="17"/>
      <c r="C13" s="23" t="s">
        <v>196</v>
      </c>
      <c r="D13" s="25">
        <v>50183070.562270001</v>
      </c>
      <c r="E13" s="25">
        <v>38583713.14553</v>
      </c>
      <c r="F13" s="25">
        <v>11599357.416740002</v>
      </c>
      <c r="G13" s="25">
        <v>32059253.321609996</v>
      </c>
      <c r="H13" s="25">
        <v>16949863.644699998</v>
      </c>
      <c r="I13" s="25">
        <v>14637032.48581</v>
      </c>
      <c r="J13" s="25">
        <v>472357.19109999994</v>
      </c>
      <c r="K13" s="25">
        <v>18123817.240660001</v>
      </c>
      <c r="L13" s="25">
        <v>20298829.92833</v>
      </c>
      <c r="M13" s="25">
        <v>4853555.795549999</v>
      </c>
      <c r="N13" s="25">
        <v>15445274.132780002</v>
      </c>
      <c r="O13" s="25">
        <v>-5342130.4278499996</v>
      </c>
      <c r="P13" s="25">
        <v>491807.49674000026</v>
      </c>
      <c r="Q13" s="25">
        <v>1466029.8920899997</v>
      </c>
      <c r="R13" s="25">
        <v>-7299967.8166800002</v>
      </c>
      <c r="S13" s="25">
        <v>1708486.6228200002</v>
      </c>
      <c r="T13" s="25">
        <v>163081.07211000004</v>
      </c>
      <c r="U13" s="25">
        <v>30098528.640519999</v>
      </c>
      <c r="V13" s="25">
        <v>4206478.7169100102</v>
      </c>
      <c r="W13" s="25">
        <v>13129.91454</v>
      </c>
      <c r="X13" s="25">
        <v>2516516.7207500096</v>
      </c>
      <c r="Y13" s="25">
        <v>70554.287300000025</v>
      </c>
      <c r="Z13" s="25">
        <v>1610272.19573</v>
      </c>
      <c r="AA13" s="25">
        <v>-3994.4014100000104</v>
      </c>
      <c r="AB13" s="25">
        <v>19422394.479570001</v>
      </c>
      <c r="AC13" s="25">
        <v>7115172.3634200003</v>
      </c>
      <c r="AD13" s="25">
        <v>1555969.87479</v>
      </c>
      <c r="AE13" s="25">
        <v>524505.44725999993</v>
      </c>
      <c r="AF13" s="25">
        <v>2601737.9308099994</v>
      </c>
      <c r="AG13" s="25">
        <v>1116671.58647</v>
      </c>
      <c r="AH13" s="25">
        <v>58428.111880000004</v>
      </c>
      <c r="AI13" s="25">
        <v>815795.19585000002</v>
      </c>
      <c r="AJ13" s="25">
        <v>5634113.9690899998</v>
      </c>
      <c r="AK13" s="25">
        <v>23628873.196480002</v>
      </c>
      <c r="AL13" s="25">
        <v>6469655.444039993</v>
      </c>
      <c r="AM13" s="25">
        <v>136942.56269999998</v>
      </c>
      <c r="AN13" s="25">
        <v>6332712.8813399924</v>
      </c>
    </row>
    <row r="14" spans="1:40" ht="12.75" customHeight="1" x14ac:dyDescent="0.15">
      <c r="A14" s="17"/>
      <c r="B14" s="17"/>
      <c r="C14" s="24" t="s">
        <v>197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12.75" customHeight="1" x14ac:dyDescent="0.15">
      <c r="A15" s="17">
        <v>6</v>
      </c>
      <c r="B15" s="17" t="s">
        <v>66</v>
      </c>
      <c r="C15" s="17" t="s">
        <v>67</v>
      </c>
      <c r="D15" s="12">
        <v>6548320.5756400004</v>
      </c>
      <c r="E15" s="12">
        <v>5370507.8921600003</v>
      </c>
      <c r="F15" s="12">
        <v>1177812.6834799999</v>
      </c>
      <c r="G15" s="12">
        <v>1293726.3126399999</v>
      </c>
      <c r="H15" s="12">
        <v>875280.80816999997</v>
      </c>
      <c r="I15" s="12">
        <v>412797.78574000002</v>
      </c>
      <c r="J15" s="12">
        <v>5647.7187299999996</v>
      </c>
      <c r="K15" s="12">
        <v>5254594.2630000003</v>
      </c>
      <c r="L15" s="12">
        <v>3304274.3851800002</v>
      </c>
      <c r="M15" s="12">
        <v>1252706.1727700001</v>
      </c>
      <c r="N15" s="12">
        <v>2051568.2124099999</v>
      </c>
      <c r="O15" s="12">
        <v>219178.22542999999</v>
      </c>
      <c r="P15" s="12">
        <v>32333.546210000099</v>
      </c>
      <c r="Q15" s="12">
        <v>220170.79952999999</v>
      </c>
      <c r="R15" s="12">
        <v>-33326.120309999998</v>
      </c>
      <c r="S15" s="12">
        <v>307955.47198999999</v>
      </c>
      <c r="T15" s="12">
        <v>113917.12595</v>
      </c>
      <c r="U15" s="12">
        <v>7947213.2987799998</v>
      </c>
      <c r="V15" s="12">
        <v>-302457.47875000001</v>
      </c>
      <c r="W15" s="12">
        <v>-15953.60606</v>
      </c>
      <c r="X15" s="12">
        <v>-309550.22242000001</v>
      </c>
      <c r="Y15" s="12">
        <v>63610.762820000004</v>
      </c>
      <c r="Z15" s="12">
        <v>-7777.0538500000002</v>
      </c>
      <c r="AA15" s="12">
        <v>-32787.359239999998</v>
      </c>
      <c r="AB15" s="12">
        <v>3286814.8355200002</v>
      </c>
      <c r="AC15" s="12">
        <v>1209536.60644</v>
      </c>
      <c r="AD15" s="12">
        <v>232666.17837000001</v>
      </c>
      <c r="AE15" s="12">
        <v>33941.960809999997</v>
      </c>
      <c r="AF15" s="12">
        <v>704043.17330000002</v>
      </c>
      <c r="AG15" s="12">
        <v>209146.50982000001</v>
      </c>
      <c r="AH15" s="12">
        <v>17604.24711</v>
      </c>
      <c r="AI15" s="12">
        <v>119723.99752</v>
      </c>
      <c r="AJ15" s="12">
        <v>760152.16214999999</v>
      </c>
      <c r="AK15" s="12">
        <v>2984357.35677</v>
      </c>
      <c r="AL15" s="12">
        <v>4962855.9420100003</v>
      </c>
      <c r="AM15" s="12">
        <v>892205.25473000004</v>
      </c>
      <c r="AN15" s="12">
        <v>4070650.6872800002</v>
      </c>
    </row>
    <row r="16" spans="1:40" ht="12.75" customHeight="1" x14ac:dyDescent="0.15">
      <c r="A16" s="17">
        <v>7</v>
      </c>
      <c r="B16" s="17" t="s">
        <v>91</v>
      </c>
      <c r="C16" s="17" t="s">
        <v>208</v>
      </c>
      <c r="D16" s="12">
        <v>2977600.8544000001</v>
      </c>
      <c r="E16" s="12">
        <v>2939451.9146500002</v>
      </c>
      <c r="F16" s="12">
        <v>38148.939749999998</v>
      </c>
      <c r="G16" s="12">
        <v>915534.17104000004</v>
      </c>
      <c r="H16" s="12">
        <v>615205.71174000006</v>
      </c>
      <c r="I16" s="12">
        <v>225332.21289</v>
      </c>
      <c r="J16" s="12">
        <v>74996.246410000007</v>
      </c>
      <c r="K16" s="12">
        <v>2062066.6833599999</v>
      </c>
      <c r="L16" s="12">
        <v>298072.79006999999</v>
      </c>
      <c r="M16" s="12">
        <v>98063.849029999998</v>
      </c>
      <c r="N16" s="12">
        <v>200008.94104000001</v>
      </c>
      <c r="O16" s="12">
        <v>98207.556370000006</v>
      </c>
      <c r="P16" s="12">
        <v>-27115.236270000001</v>
      </c>
      <c r="Q16" s="12">
        <v>125322.79264</v>
      </c>
      <c r="R16" s="12">
        <v>0</v>
      </c>
      <c r="S16" s="12">
        <v>26714.328990000002</v>
      </c>
      <c r="T16" s="12">
        <v>20390.89833</v>
      </c>
      <c r="U16" s="12">
        <v>2407388.40809</v>
      </c>
      <c r="V16" s="12">
        <v>8016335.5691999998</v>
      </c>
      <c r="W16" s="12">
        <v>23468.660800000001</v>
      </c>
      <c r="X16" s="12">
        <v>7976511.7171200002</v>
      </c>
      <c r="Y16" s="12">
        <v>12949.677739999999</v>
      </c>
      <c r="Z16" s="12">
        <v>3405.5135399999999</v>
      </c>
      <c r="AA16" s="12">
        <v>0</v>
      </c>
      <c r="AB16" s="12">
        <v>1385928.7433800001</v>
      </c>
      <c r="AC16" s="12">
        <v>431791.41308999999</v>
      </c>
      <c r="AD16" s="12">
        <v>63716.313289999998</v>
      </c>
      <c r="AE16" s="12">
        <v>11416.109549999999</v>
      </c>
      <c r="AF16" s="12">
        <v>204259.21651999999</v>
      </c>
      <c r="AG16" s="12">
        <v>70045.647960000002</v>
      </c>
      <c r="AH16" s="12">
        <v>1424.6214600000001</v>
      </c>
      <c r="AI16" s="12">
        <v>84736.165210000006</v>
      </c>
      <c r="AJ16" s="12">
        <v>518539.25630000001</v>
      </c>
      <c r="AK16" s="12">
        <v>9402264.3125800006</v>
      </c>
      <c r="AL16" s="12">
        <v>-6994875.9044899996</v>
      </c>
      <c r="AM16" s="12">
        <v>-193.94318999999999</v>
      </c>
      <c r="AN16" s="12">
        <v>-6994681.9612999996</v>
      </c>
    </row>
    <row r="17" spans="1:40" ht="12.75" customHeight="1" x14ac:dyDescent="0.15">
      <c r="A17" s="17">
        <v>8</v>
      </c>
      <c r="B17" s="17" t="s">
        <v>83</v>
      </c>
      <c r="C17" s="17" t="s">
        <v>227</v>
      </c>
      <c r="D17" s="12">
        <v>4865683.1869799998</v>
      </c>
      <c r="E17" s="12">
        <v>2468499.4828400002</v>
      </c>
      <c r="F17" s="12">
        <v>2397183.70414</v>
      </c>
      <c r="G17" s="12">
        <v>2193902.98159</v>
      </c>
      <c r="H17" s="12">
        <v>853228.58710999996</v>
      </c>
      <c r="I17" s="12">
        <v>1202649.8951699999</v>
      </c>
      <c r="J17" s="12">
        <v>138024.49931000001</v>
      </c>
      <c r="K17" s="12">
        <v>2671780.2053899998</v>
      </c>
      <c r="L17" s="12">
        <v>1771036.83659</v>
      </c>
      <c r="M17" s="12">
        <v>288414.60771000001</v>
      </c>
      <c r="N17" s="12">
        <v>1482622.2288800001</v>
      </c>
      <c r="O17" s="12">
        <v>242593.60934</v>
      </c>
      <c r="P17" s="12">
        <v>-7835.3073000000004</v>
      </c>
      <c r="Q17" s="12">
        <v>279462.72589</v>
      </c>
      <c r="R17" s="12">
        <v>-29033.809249999998</v>
      </c>
      <c r="S17" s="12">
        <v>653770.57764000003</v>
      </c>
      <c r="T17" s="12">
        <v>210896.41441</v>
      </c>
      <c r="U17" s="12">
        <v>5261663.0356599996</v>
      </c>
      <c r="V17" s="12">
        <v>1516942.3025499999</v>
      </c>
      <c r="W17" s="12">
        <v>2344.0340200000001</v>
      </c>
      <c r="X17" s="12">
        <v>1546669.2626</v>
      </c>
      <c r="Y17" s="12">
        <v>-9510.6648100000002</v>
      </c>
      <c r="Z17" s="12">
        <v>-22560.329259999999</v>
      </c>
      <c r="AA17" s="12">
        <v>0</v>
      </c>
      <c r="AB17" s="12">
        <v>2630333.2647799999</v>
      </c>
      <c r="AC17" s="12">
        <v>1127716.8422099999</v>
      </c>
      <c r="AD17" s="12">
        <v>170750.83601</v>
      </c>
      <c r="AE17" s="12">
        <v>2532.9211599999999</v>
      </c>
      <c r="AF17" s="12">
        <v>289549.52301</v>
      </c>
      <c r="AG17" s="12">
        <v>131976.66649</v>
      </c>
      <c r="AH17" s="12">
        <v>51883.092530000002</v>
      </c>
      <c r="AI17" s="12">
        <v>159160.3334</v>
      </c>
      <c r="AJ17" s="12">
        <v>696763.04997000005</v>
      </c>
      <c r="AK17" s="12">
        <v>4147275.56733</v>
      </c>
      <c r="AL17" s="12">
        <v>1114387.4683300001</v>
      </c>
      <c r="AM17" s="12">
        <v>235198.11669</v>
      </c>
      <c r="AN17" s="12">
        <v>879189.35164000001</v>
      </c>
    </row>
    <row r="18" spans="1:40" ht="12.75" customHeight="1" x14ac:dyDescent="0.15">
      <c r="A18" s="17">
        <v>9</v>
      </c>
      <c r="B18" s="17" t="s">
        <v>75</v>
      </c>
      <c r="C18" s="17" t="s">
        <v>76</v>
      </c>
      <c r="D18" s="12">
        <v>3227759.9556399998</v>
      </c>
      <c r="E18" s="12">
        <v>2314097.4166600001</v>
      </c>
      <c r="F18" s="12">
        <v>913662.53897999995</v>
      </c>
      <c r="G18" s="12">
        <v>454512.44423000002</v>
      </c>
      <c r="H18" s="12">
        <v>338245.22441999998</v>
      </c>
      <c r="I18" s="12">
        <v>82730.741160000005</v>
      </c>
      <c r="J18" s="12">
        <v>33536.478649999997</v>
      </c>
      <c r="K18" s="12">
        <v>2773247.5114099998</v>
      </c>
      <c r="L18" s="12">
        <v>1554099.20526</v>
      </c>
      <c r="M18" s="12">
        <v>394279.34763999999</v>
      </c>
      <c r="N18" s="12">
        <v>1159819.8576199999</v>
      </c>
      <c r="O18" s="12">
        <v>274701.41982000001</v>
      </c>
      <c r="P18" s="12">
        <v>43045.22507</v>
      </c>
      <c r="Q18" s="12">
        <v>284687.71836</v>
      </c>
      <c r="R18" s="12">
        <v>-53031.523609999997</v>
      </c>
      <c r="S18" s="12">
        <v>165611.49583999999</v>
      </c>
      <c r="T18" s="12">
        <v>187827.61549</v>
      </c>
      <c r="U18" s="12">
        <v>4561207.9001799999</v>
      </c>
      <c r="V18" s="12">
        <v>96920.525000000096</v>
      </c>
      <c r="W18" s="12">
        <v>895.96378000000004</v>
      </c>
      <c r="X18" s="12">
        <v>-77421.602049999899</v>
      </c>
      <c r="Y18" s="12">
        <v>67892.976500000004</v>
      </c>
      <c r="Z18" s="12">
        <v>304.98313000000098</v>
      </c>
      <c r="AA18" s="12">
        <v>105248.20364000001</v>
      </c>
      <c r="AB18" s="12">
        <v>2217786.0232000002</v>
      </c>
      <c r="AC18" s="12">
        <v>958859.74098999996</v>
      </c>
      <c r="AD18" s="12">
        <v>181377.85371</v>
      </c>
      <c r="AE18" s="12">
        <v>116591.52344</v>
      </c>
      <c r="AF18" s="12">
        <v>292791.94211</v>
      </c>
      <c r="AG18" s="12">
        <v>107626.98463000001</v>
      </c>
      <c r="AH18" s="12">
        <v>18194.026129999998</v>
      </c>
      <c r="AI18" s="12">
        <v>135340.30929999999</v>
      </c>
      <c r="AJ18" s="12">
        <v>407003.64289000002</v>
      </c>
      <c r="AK18" s="12">
        <v>2314706.5482000001</v>
      </c>
      <c r="AL18" s="12">
        <v>2246501.3519799998</v>
      </c>
      <c r="AM18" s="12">
        <v>348094.93689000001</v>
      </c>
      <c r="AN18" s="12">
        <v>1898406.41509</v>
      </c>
    </row>
    <row r="19" spans="1:40" ht="12.75" customHeight="1" x14ac:dyDescent="0.15">
      <c r="A19" s="17">
        <v>10</v>
      </c>
      <c r="B19" s="17" t="s">
        <v>63</v>
      </c>
      <c r="C19" s="17" t="s">
        <v>64</v>
      </c>
      <c r="D19" s="12">
        <v>1310999.98028</v>
      </c>
      <c r="E19" s="12">
        <v>1299298.52471</v>
      </c>
      <c r="F19" s="12">
        <v>11701.45557</v>
      </c>
      <c r="G19" s="12">
        <v>391482.76396000001</v>
      </c>
      <c r="H19" s="12">
        <v>138810.26668999999</v>
      </c>
      <c r="I19" s="12">
        <v>252672.49726999999</v>
      </c>
      <c r="J19" s="12">
        <v>0</v>
      </c>
      <c r="K19" s="12">
        <v>919517.21632000001</v>
      </c>
      <c r="L19" s="12">
        <v>174975.11494</v>
      </c>
      <c r="M19" s="12">
        <v>20339.11807</v>
      </c>
      <c r="N19" s="12">
        <v>154635.99687</v>
      </c>
      <c r="O19" s="12">
        <v>-100735.60651</v>
      </c>
      <c r="P19" s="12">
        <v>4623.8527800000002</v>
      </c>
      <c r="Q19" s="12">
        <v>-105359.45929</v>
      </c>
      <c r="R19" s="12">
        <v>0</v>
      </c>
      <c r="S19" s="12">
        <v>81817.782359999997</v>
      </c>
      <c r="T19" s="12">
        <v>22934.136030000001</v>
      </c>
      <c r="U19" s="12">
        <v>1078169.52507</v>
      </c>
      <c r="V19" s="12">
        <v>449319.22746999998</v>
      </c>
      <c r="W19" s="12">
        <v>3524.6112600000001</v>
      </c>
      <c r="X19" s="12">
        <v>370317.41038000002</v>
      </c>
      <c r="Y19" s="12">
        <v>110918.19873</v>
      </c>
      <c r="Z19" s="12">
        <v>-35440.992899999997</v>
      </c>
      <c r="AA19" s="12">
        <v>0</v>
      </c>
      <c r="AB19" s="12">
        <v>737066.42735999997</v>
      </c>
      <c r="AC19" s="12">
        <v>236571.06169</v>
      </c>
      <c r="AD19" s="12">
        <v>40998.481670000001</v>
      </c>
      <c r="AE19" s="12">
        <v>4197.6355199999998</v>
      </c>
      <c r="AF19" s="12">
        <v>207099.36329000001</v>
      </c>
      <c r="AG19" s="12">
        <v>49272.766170000003</v>
      </c>
      <c r="AH19" s="12">
        <v>611.30093999999997</v>
      </c>
      <c r="AI19" s="12">
        <v>8889.5325499999999</v>
      </c>
      <c r="AJ19" s="12">
        <v>189426.28552999999</v>
      </c>
      <c r="AK19" s="12">
        <v>1186385.6548299999</v>
      </c>
      <c r="AL19" s="12">
        <v>-108216.12976</v>
      </c>
      <c r="AM19" s="12">
        <v>42.808639999999997</v>
      </c>
      <c r="AN19" s="12">
        <v>-108258.9384</v>
      </c>
    </row>
    <row r="20" spans="1:40" ht="12.75" customHeight="1" x14ac:dyDescent="0.15">
      <c r="A20" s="17">
        <v>11</v>
      </c>
      <c r="B20" s="17" t="s">
        <v>65</v>
      </c>
      <c r="C20" s="17" t="s">
        <v>228</v>
      </c>
      <c r="D20" s="12">
        <v>1456453.47376</v>
      </c>
      <c r="E20" s="12">
        <v>732478.72132999997</v>
      </c>
      <c r="F20" s="12">
        <v>723974.75242999999</v>
      </c>
      <c r="G20" s="12">
        <v>709113.20941999997</v>
      </c>
      <c r="H20" s="12">
        <v>388794.43254000001</v>
      </c>
      <c r="I20" s="12">
        <v>316079.91535999998</v>
      </c>
      <c r="J20" s="12">
        <v>4238.8615200000004</v>
      </c>
      <c r="K20" s="12">
        <v>747340.26433999999</v>
      </c>
      <c r="L20" s="12">
        <v>707548.29223999998</v>
      </c>
      <c r="M20" s="12">
        <v>297807.42439</v>
      </c>
      <c r="N20" s="12">
        <v>409740.86784999998</v>
      </c>
      <c r="O20" s="12">
        <v>21339.087169999999</v>
      </c>
      <c r="P20" s="12">
        <v>-14625.70746</v>
      </c>
      <c r="Q20" s="12">
        <v>48915.608509999998</v>
      </c>
      <c r="R20" s="12">
        <v>-12950.81388</v>
      </c>
      <c r="S20" s="12">
        <v>538543.22074000002</v>
      </c>
      <c r="T20" s="12">
        <v>224527.65474999999</v>
      </c>
      <c r="U20" s="12">
        <v>1941491.09485</v>
      </c>
      <c r="V20" s="12">
        <v>478877.34615</v>
      </c>
      <c r="W20" s="12">
        <v>14594.154759999999</v>
      </c>
      <c r="X20" s="12">
        <v>442856.00409</v>
      </c>
      <c r="Y20" s="12">
        <v>32675.681710000001</v>
      </c>
      <c r="Z20" s="12">
        <v>-11248.494409999999</v>
      </c>
      <c r="AA20" s="12">
        <v>0</v>
      </c>
      <c r="AB20" s="12">
        <v>2106654.50624</v>
      </c>
      <c r="AC20" s="12">
        <v>370615.74179</v>
      </c>
      <c r="AD20" s="12">
        <v>72466.67482</v>
      </c>
      <c r="AE20" s="12">
        <v>60528.952299999997</v>
      </c>
      <c r="AF20" s="12">
        <v>533767.76627000002</v>
      </c>
      <c r="AG20" s="12">
        <v>138131.02535000001</v>
      </c>
      <c r="AH20" s="12">
        <v>9071.3230500000009</v>
      </c>
      <c r="AI20" s="12">
        <v>40139.531069999997</v>
      </c>
      <c r="AJ20" s="12">
        <v>881933.49158999999</v>
      </c>
      <c r="AK20" s="12">
        <v>2585531.8523900001</v>
      </c>
      <c r="AL20" s="12">
        <v>-644040.75754000002</v>
      </c>
      <c r="AM20" s="12">
        <v>195424.20574</v>
      </c>
      <c r="AN20" s="12">
        <v>-839464.96328000003</v>
      </c>
    </row>
    <row r="21" spans="1:40" ht="12.75" customHeight="1" x14ac:dyDescent="0.15">
      <c r="A21" s="17">
        <v>12</v>
      </c>
      <c r="B21" s="17" t="s">
        <v>86</v>
      </c>
      <c r="C21" s="17" t="s">
        <v>87</v>
      </c>
      <c r="D21" s="12">
        <v>2931067.6874500001</v>
      </c>
      <c r="E21" s="12">
        <v>1985765.6088399999</v>
      </c>
      <c r="F21" s="12">
        <v>945302.07860999997</v>
      </c>
      <c r="G21" s="12">
        <v>890997.13957999996</v>
      </c>
      <c r="H21" s="12">
        <v>576397.27223999996</v>
      </c>
      <c r="I21" s="12">
        <v>314599.86734</v>
      </c>
      <c r="J21" s="12">
        <v>0</v>
      </c>
      <c r="K21" s="12">
        <v>2040070.5478699999</v>
      </c>
      <c r="L21" s="12">
        <v>1021829.14092</v>
      </c>
      <c r="M21" s="12">
        <v>182088.65830000001</v>
      </c>
      <c r="N21" s="12">
        <v>839740.48262000002</v>
      </c>
      <c r="O21" s="12">
        <v>211186.25070999999</v>
      </c>
      <c r="P21" s="12">
        <v>-31971.1541500001</v>
      </c>
      <c r="Q21" s="12">
        <v>246401.49181000001</v>
      </c>
      <c r="R21" s="12">
        <v>-3244.0869499999999</v>
      </c>
      <c r="S21" s="12">
        <v>47955.39903</v>
      </c>
      <c r="T21" s="12">
        <v>25802.217820000002</v>
      </c>
      <c r="U21" s="12">
        <v>3164754.89805</v>
      </c>
      <c r="V21" s="12">
        <v>78921.092910000007</v>
      </c>
      <c r="W21" s="12">
        <v>440.71237000000002</v>
      </c>
      <c r="X21" s="12">
        <v>59980.193189999998</v>
      </c>
      <c r="Y21" s="12">
        <v>14112.85045</v>
      </c>
      <c r="Z21" s="12">
        <v>-1408.0079499999999</v>
      </c>
      <c r="AA21" s="12">
        <v>5795.3448499999904</v>
      </c>
      <c r="AB21" s="12">
        <v>1214656.2379300001</v>
      </c>
      <c r="AC21" s="12">
        <v>448277.40681999997</v>
      </c>
      <c r="AD21" s="12">
        <v>88828.735639999999</v>
      </c>
      <c r="AE21" s="12">
        <v>53111.265090000001</v>
      </c>
      <c r="AF21" s="12">
        <v>128234.72271</v>
      </c>
      <c r="AG21" s="12">
        <v>70948.346709999998</v>
      </c>
      <c r="AH21" s="12">
        <v>24958.645519999998</v>
      </c>
      <c r="AI21" s="12">
        <v>113847.73624</v>
      </c>
      <c r="AJ21" s="12">
        <v>286449.37920000002</v>
      </c>
      <c r="AK21" s="12">
        <v>1293577.33084</v>
      </c>
      <c r="AL21" s="12">
        <v>1871177.56721</v>
      </c>
      <c r="AM21" s="12">
        <v>332072.73700000002</v>
      </c>
      <c r="AN21" s="12">
        <v>1539104.83021</v>
      </c>
    </row>
    <row r="22" spans="1:40" ht="12.75" customHeight="1" x14ac:dyDescent="0.15">
      <c r="A22" s="17">
        <v>13</v>
      </c>
      <c r="B22" s="17" t="s">
        <v>79</v>
      </c>
      <c r="C22" s="17" t="s">
        <v>80</v>
      </c>
      <c r="D22" s="12">
        <v>2595789.2595099998</v>
      </c>
      <c r="E22" s="12">
        <v>2019232.1007099999</v>
      </c>
      <c r="F22" s="12">
        <v>576557.15879999998</v>
      </c>
      <c r="G22" s="12">
        <v>967138.18492000003</v>
      </c>
      <c r="H22" s="12">
        <v>805035.31033999997</v>
      </c>
      <c r="I22" s="12">
        <v>120805.39895</v>
      </c>
      <c r="J22" s="12">
        <v>41297.475630000001</v>
      </c>
      <c r="K22" s="12">
        <v>1628651.0745900001</v>
      </c>
      <c r="L22" s="12">
        <v>743664.01725000003</v>
      </c>
      <c r="M22" s="12">
        <v>166633.04186</v>
      </c>
      <c r="N22" s="12">
        <v>577030.97539000004</v>
      </c>
      <c r="O22" s="12">
        <v>287992.67119999998</v>
      </c>
      <c r="P22" s="12">
        <v>70365.096359999996</v>
      </c>
      <c r="Q22" s="12">
        <v>217627.57483999999</v>
      </c>
      <c r="R22" s="12">
        <v>0</v>
      </c>
      <c r="S22" s="12">
        <v>30817.00333</v>
      </c>
      <c r="T22" s="12">
        <v>13152.327310000001</v>
      </c>
      <c r="U22" s="12">
        <v>2537644.0518200002</v>
      </c>
      <c r="V22" s="12">
        <v>43189.249759999999</v>
      </c>
      <c r="W22" s="12">
        <v>443.30898000000002</v>
      </c>
      <c r="X22" s="12">
        <v>55197.680039999999</v>
      </c>
      <c r="Y22" s="12">
        <v>16632.210449999999</v>
      </c>
      <c r="Z22" s="12">
        <v>-29878.816449999998</v>
      </c>
      <c r="AA22" s="12">
        <v>794.86673999999903</v>
      </c>
      <c r="AB22" s="12">
        <v>1055359.2589</v>
      </c>
      <c r="AC22" s="12">
        <v>479380.43122000003</v>
      </c>
      <c r="AD22" s="12">
        <v>81638.388049999994</v>
      </c>
      <c r="AE22" s="12">
        <v>22166.29953</v>
      </c>
      <c r="AF22" s="12">
        <v>172919.94831000001</v>
      </c>
      <c r="AG22" s="12">
        <v>47321.839039999999</v>
      </c>
      <c r="AH22" s="12">
        <v>22267.801739999999</v>
      </c>
      <c r="AI22" s="12">
        <v>41545.721400000002</v>
      </c>
      <c r="AJ22" s="12">
        <v>188118.82960999999</v>
      </c>
      <c r="AK22" s="12">
        <v>1098548.5086600001</v>
      </c>
      <c r="AL22" s="12">
        <v>1439095.5431599999</v>
      </c>
      <c r="AM22" s="12">
        <v>253790.66781000001</v>
      </c>
      <c r="AN22" s="12">
        <v>1185304.8753500001</v>
      </c>
    </row>
    <row r="23" spans="1:40" ht="12.75" customHeight="1" x14ac:dyDescent="0.15">
      <c r="A23" s="17">
        <v>14</v>
      </c>
      <c r="B23" s="17" t="s">
        <v>68</v>
      </c>
      <c r="C23" s="17" t="s">
        <v>209</v>
      </c>
      <c r="D23" s="12">
        <v>252193.74118000001</v>
      </c>
      <c r="E23" s="12">
        <v>224478.60397</v>
      </c>
      <c r="F23" s="12">
        <v>27715.137210000001</v>
      </c>
      <c r="G23" s="12">
        <v>407852.48936000001</v>
      </c>
      <c r="H23" s="12">
        <v>272426.29736999999</v>
      </c>
      <c r="I23" s="12">
        <v>135306.30433000001</v>
      </c>
      <c r="J23" s="12">
        <v>119.88766</v>
      </c>
      <c r="K23" s="12">
        <v>-155658.74818</v>
      </c>
      <c r="L23" s="12">
        <v>60269.271990000001</v>
      </c>
      <c r="M23" s="12">
        <v>12422.888790000001</v>
      </c>
      <c r="N23" s="12">
        <v>47846.383199999997</v>
      </c>
      <c r="O23" s="12">
        <v>169259.91047</v>
      </c>
      <c r="P23" s="12">
        <v>162523.20381000001</v>
      </c>
      <c r="Q23" s="12">
        <v>6736.7066599999998</v>
      </c>
      <c r="R23" s="12">
        <v>0</v>
      </c>
      <c r="S23" s="12">
        <v>31638.338230000001</v>
      </c>
      <c r="T23" s="12">
        <v>31259.505150000001</v>
      </c>
      <c r="U23" s="12">
        <v>124345.38887</v>
      </c>
      <c r="V23" s="12">
        <v>797814.63794000004</v>
      </c>
      <c r="W23" s="12">
        <v>-632.94428000000005</v>
      </c>
      <c r="X23" s="12">
        <v>797840.27549999999</v>
      </c>
      <c r="Y23" s="12">
        <v>-4962.6932800000004</v>
      </c>
      <c r="Z23" s="12">
        <v>5570</v>
      </c>
      <c r="AA23" s="12">
        <v>0</v>
      </c>
      <c r="AB23" s="12">
        <v>1114595.6961600001</v>
      </c>
      <c r="AC23" s="12">
        <v>220297.43366000001</v>
      </c>
      <c r="AD23" s="12">
        <v>15318.901180000001</v>
      </c>
      <c r="AE23" s="12">
        <v>2902.0909099999999</v>
      </c>
      <c r="AF23" s="12">
        <v>50365.849840000003</v>
      </c>
      <c r="AG23" s="12">
        <v>56027.346429999998</v>
      </c>
      <c r="AH23" s="12">
        <v>1148.82944</v>
      </c>
      <c r="AI23" s="12">
        <v>12287.1867</v>
      </c>
      <c r="AJ23" s="12">
        <v>756248.05799999996</v>
      </c>
      <c r="AK23" s="12">
        <v>1912410.3341000001</v>
      </c>
      <c r="AL23" s="12">
        <v>-1788064.94523</v>
      </c>
      <c r="AM23" s="12">
        <v>0</v>
      </c>
      <c r="AN23" s="12">
        <v>-1788064.94523</v>
      </c>
    </row>
    <row r="24" spans="1:40" ht="12.75" customHeight="1" x14ac:dyDescent="0.15">
      <c r="A24" s="17">
        <v>15</v>
      </c>
      <c r="B24" s="17" t="s">
        <v>88</v>
      </c>
      <c r="C24" s="17" t="s">
        <v>210</v>
      </c>
      <c r="D24" s="12">
        <v>1641465.8777000001</v>
      </c>
      <c r="E24" s="12">
        <v>1640144.5628</v>
      </c>
      <c r="F24" s="12">
        <v>1321.3149000000001</v>
      </c>
      <c r="G24" s="12">
        <v>602229.28504999995</v>
      </c>
      <c r="H24" s="12">
        <v>602229.28504999995</v>
      </c>
      <c r="I24" s="12">
        <v>0</v>
      </c>
      <c r="J24" s="12">
        <v>0</v>
      </c>
      <c r="K24" s="12">
        <v>1039236.59265</v>
      </c>
      <c r="L24" s="12">
        <v>142148.57511999999</v>
      </c>
      <c r="M24" s="12">
        <v>16450.296289999998</v>
      </c>
      <c r="N24" s="12">
        <v>125698.27883</v>
      </c>
      <c r="O24" s="12">
        <v>230334.41005000001</v>
      </c>
      <c r="P24" s="12">
        <v>84307.506020000001</v>
      </c>
      <c r="Q24" s="12">
        <v>186078.78717</v>
      </c>
      <c r="R24" s="12">
        <v>-40051.883139999998</v>
      </c>
      <c r="S24" s="12">
        <v>-12970.963890000001</v>
      </c>
      <c r="T24" s="12">
        <v>387.65111999999999</v>
      </c>
      <c r="U24" s="12">
        <v>1382685.9687600001</v>
      </c>
      <c r="V24" s="12">
        <v>-9786.1712800000005</v>
      </c>
      <c r="W24" s="12">
        <v>79.881550000000004</v>
      </c>
      <c r="X24" s="12">
        <v>-13503.826080000001</v>
      </c>
      <c r="Y24" s="12">
        <v>1145.1600000000001</v>
      </c>
      <c r="Z24" s="12">
        <v>2492.6132499999999</v>
      </c>
      <c r="AA24" s="12">
        <v>0</v>
      </c>
      <c r="AB24" s="12">
        <v>179578.94581999999</v>
      </c>
      <c r="AC24" s="12">
        <v>76790.460990000007</v>
      </c>
      <c r="AD24" s="12">
        <v>11330.331690000001</v>
      </c>
      <c r="AE24" s="12">
        <v>40390.298640000001</v>
      </c>
      <c r="AF24" s="12">
        <v>15979.879000000001</v>
      </c>
      <c r="AG24" s="12">
        <v>7885.2766799999999</v>
      </c>
      <c r="AH24" s="12">
        <v>20</v>
      </c>
      <c r="AI24" s="12">
        <v>1049.0374400000001</v>
      </c>
      <c r="AJ24" s="12">
        <v>26133.661380000001</v>
      </c>
      <c r="AK24" s="12">
        <v>169792.77454000001</v>
      </c>
      <c r="AL24" s="12">
        <v>1212893.1942199999</v>
      </c>
      <c r="AM24" s="12">
        <v>218564.28336999999</v>
      </c>
      <c r="AN24" s="12">
        <v>994328.91084999999</v>
      </c>
    </row>
    <row r="25" spans="1:40" ht="12.75" customHeight="1" x14ac:dyDescent="0.15">
      <c r="A25" s="17">
        <v>16</v>
      </c>
      <c r="B25" s="17" t="s">
        <v>89</v>
      </c>
      <c r="C25" s="17" t="s">
        <v>90</v>
      </c>
      <c r="D25" s="12">
        <v>1598819.4199000001</v>
      </c>
      <c r="E25" s="12">
        <v>1589324.27217</v>
      </c>
      <c r="F25" s="12">
        <v>9495.1477300000006</v>
      </c>
      <c r="G25" s="12">
        <v>810296.14173999999</v>
      </c>
      <c r="H25" s="12">
        <v>570382.81492000003</v>
      </c>
      <c r="I25" s="12">
        <v>234874.18625999999</v>
      </c>
      <c r="J25" s="12">
        <v>5039.1405599999998</v>
      </c>
      <c r="K25" s="12">
        <v>788523.27815999999</v>
      </c>
      <c r="L25" s="12">
        <v>196845.41708000001</v>
      </c>
      <c r="M25" s="12">
        <v>28992.11968</v>
      </c>
      <c r="N25" s="12">
        <v>167853.29740000001</v>
      </c>
      <c r="O25" s="12">
        <v>3304.7031499999998</v>
      </c>
      <c r="P25" s="12">
        <v>-4502.1493700000001</v>
      </c>
      <c r="Q25" s="12">
        <v>7806.8525200000004</v>
      </c>
      <c r="R25" s="12">
        <v>0</v>
      </c>
      <c r="S25" s="12">
        <v>12033.91042</v>
      </c>
      <c r="T25" s="12">
        <v>18675.41908</v>
      </c>
      <c r="U25" s="12">
        <v>990390.60820999998</v>
      </c>
      <c r="V25" s="12">
        <v>37502.36</v>
      </c>
      <c r="W25" s="12">
        <v>-6680.9487200000003</v>
      </c>
      <c r="X25" s="12">
        <v>37412.10615</v>
      </c>
      <c r="Y25" s="12">
        <v>6948.1583199999995</v>
      </c>
      <c r="Z25" s="12">
        <v>-176.95574999999999</v>
      </c>
      <c r="AA25" s="12">
        <v>0</v>
      </c>
      <c r="AB25" s="12">
        <v>345460.06013</v>
      </c>
      <c r="AC25" s="12">
        <v>99691.094289999994</v>
      </c>
      <c r="AD25" s="12">
        <v>18906.659800000001</v>
      </c>
      <c r="AE25" s="12">
        <v>13819.905650000001</v>
      </c>
      <c r="AF25" s="12">
        <v>92583.214779999995</v>
      </c>
      <c r="AG25" s="12">
        <v>6947.3986500000001</v>
      </c>
      <c r="AH25" s="12">
        <v>7270.4320100000004</v>
      </c>
      <c r="AI25" s="12">
        <v>11192.03815</v>
      </c>
      <c r="AJ25" s="12">
        <v>95049.316800000001</v>
      </c>
      <c r="AK25" s="12">
        <v>382962.42012999998</v>
      </c>
      <c r="AL25" s="12">
        <v>607428.18807999999</v>
      </c>
      <c r="AM25" s="12">
        <v>120758.21047999999</v>
      </c>
      <c r="AN25" s="12">
        <v>486669.97759999998</v>
      </c>
    </row>
    <row r="26" spans="1:40" ht="12.75" customHeight="1" x14ac:dyDescent="0.15">
      <c r="A26" s="17">
        <v>17</v>
      </c>
      <c r="B26" s="17" t="s">
        <v>69</v>
      </c>
      <c r="C26" s="17" t="s">
        <v>70</v>
      </c>
      <c r="D26" s="12">
        <v>1340427.80137</v>
      </c>
      <c r="E26" s="12">
        <v>739828.02873999998</v>
      </c>
      <c r="F26" s="12">
        <v>600599.77263000002</v>
      </c>
      <c r="G26" s="12">
        <v>382193.80651999998</v>
      </c>
      <c r="H26" s="12">
        <v>170845.88656000001</v>
      </c>
      <c r="I26" s="12">
        <v>199864.27703</v>
      </c>
      <c r="J26" s="12">
        <v>11483.64293</v>
      </c>
      <c r="K26" s="12">
        <v>958233.99485000002</v>
      </c>
      <c r="L26" s="12">
        <v>412906.31537000003</v>
      </c>
      <c r="M26" s="12">
        <v>100322.61137</v>
      </c>
      <c r="N26" s="12">
        <v>312583.70400000003</v>
      </c>
      <c r="O26" s="12">
        <v>29865.010999999999</v>
      </c>
      <c r="P26" s="12">
        <v>8823.3992799999996</v>
      </c>
      <c r="Q26" s="12">
        <v>15792.564780000001</v>
      </c>
      <c r="R26" s="12">
        <v>5249.0469400000002</v>
      </c>
      <c r="S26" s="12">
        <v>29320.054209999998</v>
      </c>
      <c r="T26" s="12">
        <v>3123.9866000000002</v>
      </c>
      <c r="U26" s="12">
        <v>1333126.7506599999</v>
      </c>
      <c r="V26" s="12">
        <v>96671.76715</v>
      </c>
      <c r="W26" s="12">
        <v>-479.91446000000002</v>
      </c>
      <c r="X26" s="12">
        <v>79756.853929999997</v>
      </c>
      <c r="Y26" s="12">
        <v>5371.3116</v>
      </c>
      <c r="Z26" s="12">
        <v>348.41354000000001</v>
      </c>
      <c r="AA26" s="12">
        <v>11675.10254</v>
      </c>
      <c r="AB26" s="12">
        <v>776982.69868000003</v>
      </c>
      <c r="AC26" s="12">
        <v>255348.32397999999</v>
      </c>
      <c r="AD26" s="12">
        <v>52671.640310000003</v>
      </c>
      <c r="AE26" s="12">
        <v>3963.09764</v>
      </c>
      <c r="AF26" s="12">
        <v>153031.05504000001</v>
      </c>
      <c r="AG26" s="12">
        <v>61316.673159999998</v>
      </c>
      <c r="AH26" s="12">
        <v>7588.6245500000005</v>
      </c>
      <c r="AI26" s="12">
        <v>57845.032930000001</v>
      </c>
      <c r="AJ26" s="12">
        <v>185218.25107</v>
      </c>
      <c r="AK26" s="12">
        <v>873654.46583</v>
      </c>
      <c r="AL26" s="12">
        <v>459472.28483000002</v>
      </c>
      <c r="AM26" s="12">
        <v>81386.122319999995</v>
      </c>
      <c r="AN26" s="12">
        <v>378086.16250999999</v>
      </c>
    </row>
    <row r="27" spans="1:40" ht="12.75" customHeight="1" x14ac:dyDescent="0.15">
      <c r="A27" s="17">
        <v>18</v>
      </c>
      <c r="B27" s="17" t="s">
        <v>84</v>
      </c>
      <c r="C27" s="17" t="s">
        <v>85</v>
      </c>
      <c r="D27" s="12">
        <v>1002676.6989899999</v>
      </c>
      <c r="E27" s="12">
        <v>1001434.52998</v>
      </c>
      <c r="F27" s="12">
        <v>1242.1690100000001</v>
      </c>
      <c r="G27" s="12">
        <v>286997.73252000002</v>
      </c>
      <c r="H27" s="12">
        <v>286997.73252000002</v>
      </c>
      <c r="I27" s="12">
        <v>0</v>
      </c>
      <c r="J27" s="12">
        <v>0</v>
      </c>
      <c r="K27" s="12">
        <v>715678.96646999998</v>
      </c>
      <c r="L27" s="12">
        <v>69980.693360000005</v>
      </c>
      <c r="M27" s="12">
        <v>71811.763449999999</v>
      </c>
      <c r="N27" s="12">
        <v>-1831.0700899999899</v>
      </c>
      <c r="O27" s="12">
        <v>64126.555070000002</v>
      </c>
      <c r="P27" s="12">
        <v>-20586.227419999999</v>
      </c>
      <c r="Q27" s="12">
        <v>84712.782489999998</v>
      </c>
      <c r="R27" s="12">
        <v>0</v>
      </c>
      <c r="S27" s="12">
        <v>249.13818000000001</v>
      </c>
      <c r="T27" s="12">
        <v>801.49405000000002</v>
      </c>
      <c r="U27" s="12">
        <v>779025.08368000004</v>
      </c>
      <c r="V27" s="12">
        <v>139070.17910000001</v>
      </c>
      <c r="W27" s="12">
        <v>6.6349799999999997</v>
      </c>
      <c r="X27" s="12">
        <v>139076.54663</v>
      </c>
      <c r="Y27" s="12">
        <v>-13.332599999999999</v>
      </c>
      <c r="Z27" s="12">
        <v>0.33008999999999999</v>
      </c>
      <c r="AA27" s="12">
        <v>0</v>
      </c>
      <c r="AB27" s="12">
        <v>259599.04792000001</v>
      </c>
      <c r="AC27" s="12">
        <v>74832.192249999993</v>
      </c>
      <c r="AD27" s="12">
        <v>9581.4254999999994</v>
      </c>
      <c r="AE27" s="12">
        <v>6611.8482400000003</v>
      </c>
      <c r="AF27" s="12">
        <v>17385.741669999999</v>
      </c>
      <c r="AG27" s="12">
        <v>14480.9699</v>
      </c>
      <c r="AH27" s="12">
        <v>0</v>
      </c>
      <c r="AI27" s="12">
        <v>20247.55716</v>
      </c>
      <c r="AJ27" s="12">
        <v>116459.3132</v>
      </c>
      <c r="AK27" s="12">
        <v>398669.22701999999</v>
      </c>
      <c r="AL27" s="12">
        <v>380355.85665999999</v>
      </c>
      <c r="AM27" s="12">
        <v>68717.942389999997</v>
      </c>
      <c r="AN27" s="12">
        <v>311637.91427000001</v>
      </c>
    </row>
    <row r="28" spans="1:40" ht="12.75" customHeight="1" x14ac:dyDescent="0.15">
      <c r="A28" s="17">
        <v>19</v>
      </c>
      <c r="B28" s="17" t="s">
        <v>77</v>
      </c>
      <c r="C28" s="17" t="s">
        <v>282</v>
      </c>
      <c r="D28" s="12">
        <v>1191318.22474</v>
      </c>
      <c r="E28" s="12">
        <v>30768.731800000001</v>
      </c>
      <c r="F28" s="12">
        <v>1160549.49294</v>
      </c>
      <c r="G28" s="12">
        <v>277178.43828</v>
      </c>
      <c r="H28" s="12">
        <v>57409.722560000002</v>
      </c>
      <c r="I28" s="12">
        <v>216187.89556999999</v>
      </c>
      <c r="J28" s="12">
        <v>3580.82015</v>
      </c>
      <c r="K28" s="12">
        <v>914139.78645999997</v>
      </c>
      <c r="L28" s="12">
        <v>131797.13321</v>
      </c>
      <c r="M28" s="12">
        <v>37193.34895</v>
      </c>
      <c r="N28" s="12">
        <v>94603.78426</v>
      </c>
      <c r="O28" s="12">
        <v>11214.250669999999</v>
      </c>
      <c r="P28" s="12">
        <v>-449.38180000000301</v>
      </c>
      <c r="Q28" s="12">
        <v>11663.63247</v>
      </c>
      <c r="R28" s="12">
        <v>0</v>
      </c>
      <c r="S28" s="12">
        <v>17787.024560000002</v>
      </c>
      <c r="T28" s="12">
        <v>2247.8801600000002</v>
      </c>
      <c r="U28" s="12">
        <v>1039992.72611</v>
      </c>
      <c r="V28" s="12">
        <v>366047.09852</v>
      </c>
      <c r="W28" s="12">
        <v>-89.96396</v>
      </c>
      <c r="X28" s="12">
        <v>365879.41882999998</v>
      </c>
      <c r="Y28" s="12">
        <v>334.87993</v>
      </c>
      <c r="Z28" s="12">
        <v>-94.036280000000005</v>
      </c>
      <c r="AA28" s="12">
        <v>16.8</v>
      </c>
      <c r="AB28" s="12">
        <v>335710.15587999998</v>
      </c>
      <c r="AC28" s="12">
        <v>125786.57107000001</v>
      </c>
      <c r="AD28" s="12">
        <v>18192.990539999999</v>
      </c>
      <c r="AE28" s="12">
        <v>715.90544999999997</v>
      </c>
      <c r="AF28" s="12">
        <v>14792.314490000001</v>
      </c>
      <c r="AG28" s="12">
        <v>20196.04363</v>
      </c>
      <c r="AH28" s="12">
        <v>21264.439559999999</v>
      </c>
      <c r="AI28" s="12">
        <v>32457.372179999998</v>
      </c>
      <c r="AJ28" s="12">
        <v>102304.51896</v>
      </c>
      <c r="AK28" s="12">
        <v>701757.25439999998</v>
      </c>
      <c r="AL28" s="12">
        <v>338235.47171000001</v>
      </c>
      <c r="AM28" s="12">
        <v>61009.848059999997</v>
      </c>
      <c r="AN28" s="12">
        <v>277225.62365000002</v>
      </c>
    </row>
    <row r="29" spans="1:40" ht="12.75" customHeight="1" x14ac:dyDescent="0.15">
      <c r="A29" s="17">
        <v>20</v>
      </c>
      <c r="B29" s="17" t="s">
        <v>78</v>
      </c>
      <c r="C29" s="17" t="s">
        <v>190</v>
      </c>
      <c r="D29" s="12">
        <v>360400.67582</v>
      </c>
      <c r="E29" s="12">
        <v>337461.90659000003</v>
      </c>
      <c r="F29" s="12">
        <v>22938.769230000002</v>
      </c>
      <c r="G29" s="12">
        <v>75497.496740000002</v>
      </c>
      <c r="H29" s="12">
        <v>47322.750939999998</v>
      </c>
      <c r="I29" s="12">
        <v>28159.78888</v>
      </c>
      <c r="J29" s="12">
        <v>14.95692</v>
      </c>
      <c r="K29" s="12">
        <v>284903.17907999997</v>
      </c>
      <c r="L29" s="12">
        <v>105330.71812000001</v>
      </c>
      <c r="M29" s="12">
        <v>35625.488299999997</v>
      </c>
      <c r="N29" s="12">
        <v>69705.229819999993</v>
      </c>
      <c r="O29" s="12">
        <v>10792.860409999999</v>
      </c>
      <c r="P29" s="12">
        <v>-2453.2972399999999</v>
      </c>
      <c r="Q29" s="12">
        <v>13246.157649999999</v>
      </c>
      <c r="R29" s="12">
        <v>0</v>
      </c>
      <c r="S29" s="12">
        <v>1846.1046699999999</v>
      </c>
      <c r="T29" s="12">
        <v>36768.486969999998</v>
      </c>
      <c r="U29" s="12">
        <v>404015.86095</v>
      </c>
      <c r="V29" s="12">
        <v>-20106.218789999999</v>
      </c>
      <c r="W29" s="12">
        <v>-119.95623999999999</v>
      </c>
      <c r="X29" s="12">
        <v>-21434.27274</v>
      </c>
      <c r="Y29" s="12">
        <v>1713.86427</v>
      </c>
      <c r="Z29" s="12">
        <v>-265.85408000000001</v>
      </c>
      <c r="AA29" s="12">
        <v>0</v>
      </c>
      <c r="AB29" s="12">
        <v>454682.51121999999</v>
      </c>
      <c r="AC29" s="12">
        <v>138763.22722</v>
      </c>
      <c r="AD29" s="12">
        <v>25869.566289999999</v>
      </c>
      <c r="AE29" s="12">
        <v>2268.6990300000002</v>
      </c>
      <c r="AF29" s="12">
        <v>167444.67574000001</v>
      </c>
      <c r="AG29" s="12">
        <v>23749.81408</v>
      </c>
      <c r="AH29" s="12">
        <v>2245.8854900000001</v>
      </c>
      <c r="AI29" s="12">
        <v>21844.976760000001</v>
      </c>
      <c r="AJ29" s="12">
        <v>72495.66661</v>
      </c>
      <c r="AK29" s="12">
        <v>434576.29242999997</v>
      </c>
      <c r="AL29" s="12">
        <v>-30560.431479999999</v>
      </c>
      <c r="AM29" s="12">
        <v>-1038.3108099999999</v>
      </c>
      <c r="AN29" s="12">
        <v>-29522.12067</v>
      </c>
    </row>
    <row r="30" spans="1:40" ht="12.75" customHeight="1" x14ac:dyDescent="0.15">
      <c r="A30" s="17">
        <v>21</v>
      </c>
      <c r="B30" s="17" t="s">
        <v>99</v>
      </c>
      <c r="C30" s="17" t="s">
        <v>100</v>
      </c>
      <c r="D30" s="12">
        <v>185162.00148000001</v>
      </c>
      <c r="E30" s="12">
        <v>185162.00148000001</v>
      </c>
      <c r="F30" s="12">
        <v>0</v>
      </c>
      <c r="G30" s="12">
        <v>89071.794330000004</v>
      </c>
      <c r="H30" s="12">
        <v>89071.794330000004</v>
      </c>
      <c r="I30" s="12">
        <v>0</v>
      </c>
      <c r="J30" s="12">
        <v>0</v>
      </c>
      <c r="K30" s="12">
        <v>96090.207150000002</v>
      </c>
      <c r="L30" s="12">
        <v>17761.62369</v>
      </c>
      <c r="M30" s="12">
        <v>3933.8941100000002</v>
      </c>
      <c r="N30" s="12">
        <v>13827.729579999999</v>
      </c>
      <c r="O30" s="12">
        <v>5541.9594699999998</v>
      </c>
      <c r="P30" s="12">
        <v>-134.27668</v>
      </c>
      <c r="Q30" s="12">
        <v>5676.2361499999997</v>
      </c>
      <c r="R30" s="12">
        <v>0</v>
      </c>
      <c r="S30" s="12">
        <v>0</v>
      </c>
      <c r="T30" s="12">
        <v>0</v>
      </c>
      <c r="U30" s="12">
        <v>115459.8962</v>
      </c>
      <c r="V30" s="12">
        <v>1260.9716699999999</v>
      </c>
      <c r="W30" s="12">
        <v>345.36515000000003</v>
      </c>
      <c r="X30" s="12">
        <v>764.87067000000002</v>
      </c>
      <c r="Y30" s="12">
        <v>70.673019999999994</v>
      </c>
      <c r="Z30" s="12">
        <v>80.062830000000005</v>
      </c>
      <c r="AA30" s="12">
        <v>0</v>
      </c>
      <c r="AB30" s="12">
        <v>76751.617259999999</v>
      </c>
      <c r="AC30" s="12">
        <v>29204.29148</v>
      </c>
      <c r="AD30" s="12">
        <v>3180.9769200000001</v>
      </c>
      <c r="AE30" s="12">
        <v>3772.6299399999998</v>
      </c>
      <c r="AF30" s="12">
        <v>4474.7681700000003</v>
      </c>
      <c r="AG30" s="12">
        <v>825.85985000000005</v>
      </c>
      <c r="AH30" s="12">
        <v>205.95599999999999</v>
      </c>
      <c r="AI30" s="12">
        <v>7701.0751399999999</v>
      </c>
      <c r="AJ30" s="12">
        <v>27386.05976</v>
      </c>
      <c r="AK30" s="12">
        <v>78012.588929999998</v>
      </c>
      <c r="AL30" s="12">
        <v>37447.307269999998</v>
      </c>
      <c r="AM30" s="12">
        <v>7806.6433299999999</v>
      </c>
      <c r="AN30" s="12">
        <v>29640.663939999999</v>
      </c>
    </row>
    <row r="31" spans="1:40" ht="12.75" customHeight="1" x14ac:dyDescent="0.15">
      <c r="A31" s="17">
        <v>22</v>
      </c>
      <c r="B31" s="17" t="s">
        <v>81</v>
      </c>
      <c r="C31" s="17" t="s">
        <v>82</v>
      </c>
      <c r="D31" s="12">
        <v>204102.59258</v>
      </c>
      <c r="E31" s="12">
        <v>196416.61087999999</v>
      </c>
      <c r="F31" s="12">
        <v>7685.9817000000003</v>
      </c>
      <c r="G31" s="12">
        <v>41938.211309999999</v>
      </c>
      <c r="H31" s="12">
        <v>23142.77088</v>
      </c>
      <c r="I31" s="12">
        <v>18795.440429999999</v>
      </c>
      <c r="J31" s="12">
        <v>0</v>
      </c>
      <c r="K31" s="12">
        <v>162164.38127000001</v>
      </c>
      <c r="L31" s="12">
        <v>90114.69829</v>
      </c>
      <c r="M31" s="12">
        <v>18187.487580000001</v>
      </c>
      <c r="N31" s="12">
        <v>71927.210709999999</v>
      </c>
      <c r="O31" s="12">
        <v>10265.193450000001</v>
      </c>
      <c r="P31" s="12">
        <v>-1372.81646</v>
      </c>
      <c r="Q31" s="12">
        <v>11626.860259999999</v>
      </c>
      <c r="R31" s="12">
        <v>11.149649999999999</v>
      </c>
      <c r="S31" s="12">
        <v>1927.16437</v>
      </c>
      <c r="T31" s="12">
        <v>5849.93732</v>
      </c>
      <c r="U31" s="12">
        <v>252133.88712</v>
      </c>
      <c r="V31" s="12">
        <v>5907.07773</v>
      </c>
      <c r="W31" s="12">
        <v>103.42742</v>
      </c>
      <c r="X31" s="12">
        <v>5410.4130699999996</v>
      </c>
      <c r="Y31" s="12">
        <v>89.095929999999996</v>
      </c>
      <c r="Z31" s="12">
        <v>304.14130999999998</v>
      </c>
      <c r="AA31" s="12">
        <v>0</v>
      </c>
      <c r="AB31" s="12">
        <v>192054.88720999999</v>
      </c>
      <c r="AC31" s="12">
        <v>80016.169699999999</v>
      </c>
      <c r="AD31" s="12">
        <v>14914.234189999999</v>
      </c>
      <c r="AE31" s="12">
        <v>2536.8557500000002</v>
      </c>
      <c r="AF31" s="12">
        <v>29264.00704</v>
      </c>
      <c r="AG31" s="12">
        <v>14381.89423</v>
      </c>
      <c r="AH31" s="12">
        <v>2219.7020499999999</v>
      </c>
      <c r="AI31" s="12">
        <v>21203.021850000001</v>
      </c>
      <c r="AJ31" s="12">
        <v>27519.002400000001</v>
      </c>
      <c r="AK31" s="12">
        <v>197961.96494000001</v>
      </c>
      <c r="AL31" s="12">
        <v>54171.922180000103</v>
      </c>
      <c r="AM31" s="12">
        <v>9750.9459800000004</v>
      </c>
      <c r="AN31" s="12">
        <v>44420.976199999997</v>
      </c>
    </row>
    <row r="32" spans="1:40" ht="12.75" customHeight="1" x14ac:dyDescent="0.15">
      <c r="A32" s="17">
        <v>23</v>
      </c>
      <c r="B32" s="17" t="s">
        <v>94</v>
      </c>
      <c r="C32" s="17" t="s">
        <v>211</v>
      </c>
      <c r="D32" s="12">
        <v>320585.33776000002</v>
      </c>
      <c r="E32" s="12">
        <v>3979.0320200000001</v>
      </c>
      <c r="F32" s="12">
        <v>316606.30573999998</v>
      </c>
      <c r="G32" s="12">
        <v>189351.43200999999</v>
      </c>
      <c r="H32" s="12">
        <v>17540.085490000001</v>
      </c>
      <c r="I32" s="12">
        <v>171811.34651999999</v>
      </c>
      <c r="J32" s="12">
        <v>0</v>
      </c>
      <c r="K32" s="12">
        <v>131233.90575000001</v>
      </c>
      <c r="L32" s="12">
        <v>44113.121299999999</v>
      </c>
      <c r="M32" s="12">
        <v>21172.359840000001</v>
      </c>
      <c r="N32" s="12">
        <v>22940.761460000002</v>
      </c>
      <c r="O32" s="12">
        <v>-20732.886500000001</v>
      </c>
      <c r="P32" s="12">
        <v>9062.5791000000008</v>
      </c>
      <c r="Q32" s="12">
        <v>-29795.4656</v>
      </c>
      <c r="R32" s="12">
        <v>0</v>
      </c>
      <c r="S32" s="12">
        <v>20928.624940000002</v>
      </c>
      <c r="T32" s="12">
        <v>53949.755570000001</v>
      </c>
      <c r="U32" s="12">
        <v>208320.16122000001</v>
      </c>
      <c r="V32" s="12">
        <v>66284.842170000004</v>
      </c>
      <c r="W32" s="12">
        <v>1242.13159</v>
      </c>
      <c r="X32" s="12">
        <v>59976.32415</v>
      </c>
      <c r="Y32" s="12">
        <v>5066.3864299999996</v>
      </c>
      <c r="Z32" s="12">
        <v>0</v>
      </c>
      <c r="AA32" s="12">
        <v>0</v>
      </c>
      <c r="AB32" s="12">
        <v>313836.09353000001</v>
      </c>
      <c r="AC32" s="12">
        <v>96935.049580000006</v>
      </c>
      <c r="AD32" s="12">
        <v>19664.553769999999</v>
      </c>
      <c r="AE32" s="12">
        <v>563.94380999999998</v>
      </c>
      <c r="AF32" s="12">
        <v>18428.342789999999</v>
      </c>
      <c r="AG32" s="12">
        <v>15369.99325</v>
      </c>
      <c r="AH32" s="12">
        <v>2514.3270600000001</v>
      </c>
      <c r="AI32" s="12">
        <v>15878.618399999999</v>
      </c>
      <c r="AJ32" s="12">
        <v>144481.26487000001</v>
      </c>
      <c r="AK32" s="12">
        <v>380120.93569999997</v>
      </c>
      <c r="AL32" s="12">
        <v>-171800.77447999999</v>
      </c>
      <c r="AM32" s="12">
        <v>6.5549999999999997E-2</v>
      </c>
      <c r="AN32" s="12">
        <v>-171800.84002999999</v>
      </c>
    </row>
    <row r="33" spans="1:40" ht="12.75" customHeight="1" x14ac:dyDescent="0.15">
      <c r="A33" s="17">
        <v>24</v>
      </c>
      <c r="B33" s="17" t="s">
        <v>101</v>
      </c>
      <c r="C33" s="17" t="s">
        <v>102</v>
      </c>
      <c r="D33" s="12">
        <v>134473.61614999999</v>
      </c>
      <c r="E33" s="12">
        <v>134473.61614999999</v>
      </c>
      <c r="F33" s="12">
        <v>0</v>
      </c>
      <c r="G33" s="12">
        <v>33658.186329999997</v>
      </c>
      <c r="H33" s="12">
        <v>33658.186329999997</v>
      </c>
      <c r="I33" s="12">
        <v>0</v>
      </c>
      <c r="J33" s="12">
        <v>0</v>
      </c>
      <c r="K33" s="12">
        <v>100815.42982</v>
      </c>
      <c r="L33" s="12">
        <v>7687.7921900000001</v>
      </c>
      <c r="M33" s="12">
        <v>526.16962000000001</v>
      </c>
      <c r="N33" s="12">
        <v>7161.6225700000005</v>
      </c>
      <c r="O33" s="12">
        <v>7929.2637999999997</v>
      </c>
      <c r="P33" s="12">
        <v>3951.8964999999998</v>
      </c>
      <c r="Q33" s="12">
        <v>4329.2157900000002</v>
      </c>
      <c r="R33" s="12">
        <v>-351.84849000000003</v>
      </c>
      <c r="S33" s="12">
        <v>2.1412200000000001</v>
      </c>
      <c r="T33" s="12">
        <v>0.36521999999999999</v>
      </c>
      <c r="U33" s="12">
        <v>115908.82263</v>
      </c>
      <c r="V33" s="12">
        <v>905.52566999999999</v>
      </c>
      <c r="W33" s="12">
        <v>-4.6182299999999996</v>
      </c>
      <c r="X33" s="12">
        <v>907.65665999999999</v>
      </c>
      <c r="Y33" s="12">
        <v>1.6</v>
      </c>
      <c r="Z33" s="12">
        <v>0.88724000000000003</v>
      </c>
      <c r="AA33" s="12">
        <v>0</v>
      </c>
      <c r="AB33" s="12">
        <v>54087.98618</v>
      </c>
      <c r="AC33" s="12">
        <v>17962.354719999999</v>
      </c>
      <c r="AD33" s="12">
        <v>3424.29871</v>
      </c>
      <c r="AE33" s="12">
        <v>565.70596999999998</v>
      </c>
      <c r="AF33" s="12">
        <v>2332.8549499999999</v>
      </c>
      <c r="AG33" s="12">
        <v>5963.7037200000004</v>
      </c>
      <c r="AH33" s="12">
        <v>16.621200000000002</v>
      </c>
      <c r="AI33" s="12">
        <v>15972.08438</v>
      </c>
      <c r="AJ33" s="12">
        <v>7850.3625300000003</v>
      </c>
      <c r="AK33" s="12">
        <v>54993.511850000003</v>
      </c>
      <c r="AL33" s="12">
        <v>60915.31078</v>
      </c>
      <c r="AM33" s="12">
        <v>10855.993</v>
      </c>
      <c r="AN33" s="12">
        <v>50059.317779999998</v>
      </c>
    </row>
    <row r="34" spans="1:40" ht="12.75" customHeight="1" x14ac:dyDescent="0.15">
      <c r="A34" s="17">
        <v>25</v>
      </c>
      <c r="B34" s="17" t="s">
        <v>97</v>
      </c>
      <c r="C34" s="17" t="s">
        <v>98</v>
      </c>
      <c r="D34" s="12">
        <v>148985.50002000001</v>
      </c>
      <c r="E34" s="12">
        <v>148802.28232999999</v>
      </c>
      <c r="F34" s="12">
        <v>183.21769</v>
      </c>
      <c r="G34" s="12">
        <v>67716.08842</v>
      </c>
      <c r="H34" s="12">
        <v>56106.917139999998</v>
      </c>
      <c r="I34" s="12">
        <v>9212.9622999999992</v>
      </c>
      <c r="J34" s="12">
        <v>2396.2089799999999</v>
      </c>
      <c r="K34" s="12">
        <v>81269.411600000007</v>
      </c>
      <c r="L34" s="12">
        <v>22614.342130000001</v>
      </c>
      <c r="M34" s="12">
        <v>3569.0979000000002</v>
      </c>
      <c r="N34" s="12">
        <v>19045.24423</v>
      </c>
      <c r="O34" s="12">
        <v>9522.8664100000005</v>
      </c>
      <c r="P34" s="12">
        <v>993.09041000000002</v>
      </c>
      <c r="Q34" s="12">
        <v>8529.7759999999998</v>
      </c>
      <c r="R34" s="12">
        <v>0</v>
      </c>
      <c r="S34" s="12">
        <v>1372.3859500000001</v>
      </c>
      <c r="T34" s="12">
        <v>459.05572999999998</v>
      </c>
      <c r="U34" s="12">
        <v>111668.96391999999</v>
      </c>
      <c r="V34" s="12">
        <v>-6893.0496400000002</v>
      </c>
      <c r="W34" s="12">
        <v>206.90781999999999</v>
      </c>
      <c r="X34" s="12">
        <v>-8394.0349499999993</v>
      </c>
      <c r="Y34" s="12">
        <v>1294.0774899999999</v>
      </c>
      <c r="Z34" s="12">
        <v>0</v>
      </c>
      <c r="AA34" s="12">
        <v>0</v>
      </c>
      <c r="AB34" s="12">
        <v>64827.016389999997</v>
      </c>
      <c r="AC34" s="12">
        <v>29880.28944</v>
      </c>
      <c r="AD34" s="12">
        <v>4597.2477099999996</v>
      </c>
      <c r="AE34" s="12">
        <v>167.96413000000001</v>
      </c>
      <c r="AF34" s="12">
        <v>4172.3551500000003</v>
      </c>
      <c r="AG34" s="12">
        <v>4328.2514799999999</v>
      </c>
      <c r="AH34" s="12">
        <v>72.039599999999993</v>
      </c>
      <c r="AI34" s="12">
        <v>6286.4025799999999</v>
      </c>
      <c r="AJ34" s="12">
        <v>15322.4663</v>
      </c>
      <c r="AK34" s="12">
        <v>57933.96675</v>
      </c>
      <c r="AL34" s="12">
        <v>53734.997170000002</v>
      </c>
      <c r="AM34" s="12">
        <v>10388.856</v>
      </c>
      <c r="AN34" s="12">
        <v>43346.141170000003</v>
      </c>
    </row>
    <row r="35" spans="1:40" ht="12.75" customHeight="1" x14ac:dyDescent="0.15">
      <c r="A35" s="17">
        <v>26</v>
      </c>
      <c r="B35" s="17" t="s">
        <v>95</v>
      </c>
      <c r="C35" s="17" t="s">
        <v>96</v>
      </c>
      <c r="D35" s="12">
        <v>80882.119640000004</v>
      </c>
      <c r="E35" s="12">
        <v>79386.825790000003</v>
      </c>
      <c r="F35" s="12">
        <v>1495.29385</v>
      </c>
      <c r="G35" s="12">
        <v>25627.71603</v>
      </c>
      <c r="H35" s="12">
        <v>23821.50303</v>
      </c>
      <c r="I35" s="12">
        <v>1806.213</v>
      </c>
      <c r="J35" s="12">
        <v>0</v>
      </c>
      <c r="K35" s="12">
        <v>55254.403610000001</v>
      </c>
      <c r="L35" s="12">
        <v>5959.1051799999996</v>
      </c>
      <c r="M35" s="12">
        <v>18454.727320000002</v>
      </c>
      <c r="N35" s="12">
        <v>-12495.622139999999</v>
      </c>
      <c r="O35" s="12">
        <v>-25783.956180000001</v>
      </c>
      <c r="P35" s="12">
        <v>23032.558710000001</v>
      </c>
      <c r="Q35" s="12">
        <v>2063.4227099999998</v>
      </c>
      <c r="R35" s="12">
        <v>-50879.937599999997</v>
      </c>
      <c r="S35" s="12">
        <v>213.80889999999999</v>
      </c>
      <c r="T35" s="12">
        <v>51764.008199999997</v>
      </c>
      <c r="U35" s="12">
        <v>68952.642389999994</v>
      </c>
      <c r="V35" s="12">
        <v>-7024.9459200000001</v>
      </c>
      <c r="W35" s="12">
        <v>-4943.1332300000004</v>
      </c>
      <c r="X35" s="12">
        <v>-1846.58485</v>
      </c>
      <c r="Y35" s="12">
        <v>2.1698300000000001</v>
      </c>
      <c r="Z35" s="12">
        <v>-237.39767000000001</v>
      </c>
      <c r="AA35" s="12">
        <v>0</v>
      </c>
      <c r="AB35" s="12">
        <v>59589.344100000002</v>
      </c>
      <c r="AC35" s="12">
        <v>17066.86116</v>
      </c>
      <c r="AD35" s="12">
        <v>1586.0872400000001</v>
      </c>
      <c r="AE35" s="12">
        <v>32.517800000000001</v>
      </c>
      <c r="AF35" s="12">
        <v>3068.4549000000002</v>
      </c>
      <c r="AG35" s="12">
        <v>3125.0138299999999</v>
      </c>
      <c r="AH35" s="12">
        <v>0</v>
      </c>
      <c r="AI35" s="12">
        <v>8945.1133399999999</v>
      </c>
      <c r="AJ35" s="12">
        <v>25765.295829999999</v>
      </c>
      <c r="AK35" s="12">
        <v>52564.398179999997</v>
      </c>
      <c r="AL35" s="12">
        <v>16388.244210000001</v>
      </c>
      <c r="AM35" s="12">
        <v>894.77264000000002</v>
      </c>
      <c r="AN35" s="12">
        <v>15493.47157</v>
      </c>
    </row>
    <row r="36" spans="1:40" ht="12.75" customHeight="1" x14ac:dyDescent="0.15">
      <c r="A36" s="17">
        <v>27</v>
      </c>
      <c r="B36" s="17" t="s">
        <v>92</v>
      </c>
      <c r="C36" s="17" t="s">
        <v>93</v>
      </c>
      <c r="D36" s="12">
        <v>52752.249450000003</v>
      </c>
      <c r="E36" s="12">
        <v>32321.20335</v>
      </c>
      <c r="F36" s="12">
        <v>20431.0461</v>
      </c>
      <c r="G36" s="12">
        <v>27424.52219</v>
      </c>
      <c r="H36" s="12">
        <v>9940.8669699999991</v>
      </c>
      <c r="I36" s="12">
        <v>17483.655220000001</v>
      </c>
      <c r="J36" s="12">
        <v>0</v>
      </c>
      <c r="K36" s="12">
        <v>25327.72726</v>
      </c>
      <c r="L36" s="12">
        <v>5846.3005800000001</v>
      </c>
      <c r="M36" s="12">
        <v>1147.2950000000001</v>
      </c>
      <c r="N36" s="12">
        <v>4699.00558</v>
      </c>
      <c r="O36" s="12">
        <v>7666.7385399999903</v>
      </c>
      <c r="P36" s="12">
        <v>10733.996359999999</v>
      </c>
      <c r="Q36" s="12">
        <v>-3067.2578199999998</v>
      </c>
      <c r="R36" s="12">
        <v>0</v>
      </c>
      <c r="S36" s="12">
        <v>1833.9170200000001</v>
      </c>
      <c r="T36" s="12">
        <v>15990.49541</v>
      </c>
      <c r="U36" s="12">
        <v>55517.883809999999</v>
      </c>
      <c r="V36" s="12">
        <v>35793.891839999997</v>
      </c>
      <c r="W36" s="12">
        <v>0</v>
      </c>
      <c r="X36" s="12">
        <v>35816.138550000003</v>
      </c>
      <c r="Y36" s="12">
        <v>37.701239999999999</v>
      </c>
      <c r="Z36" s="12">
        <v>-59.947949999999999</v>
      </c>
      <c r="AA36" s="12">
        <v>0</v>
      </c>
      <c r="AB36" s="12">
        <v>106253.57988</v>
      </c>
      <c r="AC36" s="12">
        <v>45099.921719999998</v>
      </c>
      <c r="AD36" s="12">
        <v>8526.8122999999996</v>
      </c>
      <c r="AE36" s="12">
        <v>73.823070000000001</v>
      </c>
      <c r="AF36" s="12">
        <v>4865.6501799999996</v>
      </c>
      <c r="AG36" s="12">
        <v>6060.4386199999999</v>
      </c>
      <c r="AH36" s="12">
        <v>248.67160000000001</v>
      </c>
      <c r="AI36" s="12">
        <v>9738.7143199999991</v>
      </c>
      <c r="AJ36" s="12">
        <v>31639.548070000001</v>
      </c>
      <c r="AK36" s="12">
        <v>142047.47172</v>
      </c>
      <c r="AL36" s="12">
        <v>-86529.587910000002</v>
      </c>
      <c r="AM36" s="12">
        <v>130000</v>
      </c>
      <c r="AN36" s="12">
        <v>-216529.58791</v>
      </c>
    </row>
    <row r="37" spans="1:40" ht="12.75" customHeight="1" x14ac:dyDescent="0.15">
      <c r="A37" s="17">
        <v>28</v>
      </c>
      <c r="B37" s="17" t="s">
        <v>74</v>
      </c>
      <c r="C37" s="17" t="s">
        <v>212</v>
      </c>
      <c r="D37" s="12">
        <v>41288.256540000002</v>
      </c>
      <c r="E37" s="12">
        <v>38371.630709999998</v>
      </c>
      <c r="F37" s="12">
        <v>2916.62583</v>
      </c>
      <c r="G37" s="12">
        <v>5231.5869300000004</v>
      </c>
      <c r="H37" s="12">
        <v>582.64855999999997</v>
      </c>
      <c r="I37" s="12">
        <v>4647.23146</v>
      </c>
      <c r="J37" s="12">
        <v>1.7069099999999999</v>
      </c>
      <c r="K37" s="12">
        <v>36056.669609999997</v>
      </c>
      <c r="L37" s="12">
        <v>6155.9338600000001</v>
      </c>
      <c r="M37" s="12">
        <v>3711.1171800000002</v>
      </c>
      <c r="N37" s="12">
        <v>2444.8166799999999</v>
      </c>
      <c r="O37" s="12">
        <v>34206.380129999998</v>
      </c>
      <c r="P37" s="12">
        <v>2190.8804799999998</v>
      </c>
      <c r="Q37" s="12">
        <v>1735.99982</v>
      </c>
      <c r="R37" s="12">
        <v>30279.499830000001</v>
      </c>
      <c r="S37" s="12">
        <v>-1605.73452</v>
      </c>
      <c r="T37" s="12">
        <v>13172.18764</v>
      </c>
      <c r="U37" s="12">
        <v>84274.319539999997</v>
      </c>
      <c r="V37" s="12">
        <v>-22572.202109999998</v>
      </c>
      <c r="W37" s="12">
        <v>-2483.8622399999999</v>
      </c>
      <c r="X37" s="12">
        <v>-22590.760480000001</v>
      </c>
      <c r="Y37" s="12">
        <v>2511.77261</v>
      </c>
      <c r="Z37" s="12">
        <v>-9.3520000000000003</v>
      </c>
      <c r="AA37" s="12">
        <v>0</v>
      </c>
      <c r="AB37" s="12">
        <v>88132.732399999994</v>
      </c>
      <c r="AC37" s="12">
        <v>29051.790840000001</v>
      </c>
      <c r="AD37" s="12">
        <v>5562.1312399999997</v>
      </c>
      <c r="AE37" s="12">
        <v>1446.01217</v>
      </c>
      <c r="AF37" s="12">
        <v>10197.297549999999</v>
      </c>
      <c r="AG37" s="12">
        <v>5737.0776299999998</v>
      </c>
      <c r="AH37" s="12">
        <v>0.61709999999999998</v>
      </c>
      <c r="AI37" s="12">
        <v>8575.0878499999999</v>
      </c>
      <c r="AJ37" s="12">
        <v>27562.71802</v>
      </c>
      <c r="AK37" s="12">
        <v>65560.530289999995</v>
      </c>
      <c r="AL37" s="12">
        <v>18713.789250000002</v>
      </c>
      <c r="AM37" s="12">
        <v>0</v>
      </c>
      <c r="AN37" s="12">
        <v>18713.789250000002</v>
      </c>
    </row>
    <row r="38" spans="1:40" ht="12.75" customHeight="1" x14ac:dyDescent="0.15">
      <c r="A38" s="17"/>
      <c r="B38" s="17"/>
      <c r="C38" s="23" t="s">
        <v>198</v>
      </c>
      <c r="D38" s="25">
        <v>34469209.086979993</v>
      </c>
      <c r="E38" s="25">
        <v>25511685.500659995</v>
      </c>
      <c r="F38" s="25">
        <v>8957523.5863200016</v>
      </c>
      <c r="G38" s="25">
        <v>11138672.135139998</v>
      </c>
      <c r="H38" s="25">
        <v>6852476.8758999975</v>
      </c>
      <c r="I38" s="25">
        <v>3965817.6148799998</v>
      </c>
      <c r="J38" s="25">
        <v>320377.64436000003</v>
      </c>
      <c r="K38" s="25">
        <v>23330536.951840002</v>
      </c>
      <c r="L38" s="25">
        <v>10895030.823920002</v>
      </c>
      <c r="M38" s="25">
        <v>3073852.8851500005</v>
      </c>
      <c r="N38" s="25">
        <v>7821177.9387700008</v>
      </c>
      <c r="O38" s="25">
        <v>1801976.4734699996</v>
      </c>
      <c r="P38" s="25">
        <v>344941.27693999989</v>
      </c>
      <c r="Q38" s="25">
        <v>1644365.5233399998</v>
      </c>
      <c r="R38" s="25">
        <v>-187330.32681</v>
      </c>
      <c r="S38" s="25">
        <v>1957761.1941800006</v>
      </c>
      <c r="T38" s="25">
        <v>1053898.61831</v>
      </c>
      <c r="U38" s="25">
        <v>35965351.176569998</v>
      </c>
      <c r="V38" s="25">
        <v>11858923.598339995</v>
      </c>
      <c r="W38" s="25">
        <v>16306.847060000002</v>
      </c>
      <c r="X38" s="25">
        <v>11519631.567989999</v>
      </c>
      <c r="Y38" s="25">
        <v>328892.51838000002</v>
      </c>
      <c r="Z38" s="25">
        <v>-96650.293620000011</v>
      </c>
      <c r="AA38" s="25">
        <v>90742.958529999989</v>
      </c>
      <c r="AB38" s="25">
        <v>19056741.67007</v>
      </c>
      <c r="AC38" s="25">
        <v>6599475.2763499999</v>
      </c>
      <c r="AD38" s="25">
        <v>1145771.3189500002</v>
      </c>
      <c r="AE38" s="25">
        <v>384317.96560000011</v>
      </c>
      <c r="AF38" s="25">
        <v>3121052.1168099996</v>
      </c>
      <c r="AG38" s="25">
        <v>1070865.5413100002</v>
      </c>
      <c r="AH38" s="25">
        <v>190831.20413999999</v>
      </c>
      <c r="AI38" s="25">
        <v>954606.64587000001</v>
      </c>
      <c r="AJ38" s="25">
        <v>5589821.6010399992</v>
      </c>
      <c r="AK38" s="25">
        <v>30915665.268409993</v>
      </c>
      <c r="AL38" s="25">
        <v>5049685.908160001</v>
      </c>
      <c r="AM38" s="25">
        <v>2975730.1566199996</v>
      </c>
      <c r="AN38" s="25">
        <v>2073955.7515400008</v>
      </c>
    </row>
    <row r="39" spans="1:40" ht="12.75" customHeight="1" x14ac:dyDescent="0.15">
      <c r="A39" s="17"/>
      <c r="B39" s="17"/>
      <c r="C39" s="24" t="s">
        <v>199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2.75" customHeight="1" x14ac:dyDescent="0.15">
      <c r="A40" s="17">
        <v>29</v>
      </c>
      <c r="B40" s="17" t="s">
        <v>121</v>
      </c>
      <c r="C40" s="17" t="s">
        <v>283</v>
      </c>
      <c r="D40" s="12">
        <v>4811197.6485700002</v>
      </c>
      <c r="E40" s="12">
        <v>3070073.4113799999</v>
      </c>
      <c r="F40" s="12">
        <v>1741124.23719</v>
      </c>
      <c r="G40" s="12">
        <v>1846732.1000399999</v>
      </c>
      <c r="H40" s="12">
        <v>1198468.73539</v>
      </c>
      <c r="I40" s="12">
        <v>602215.26777999999</v>
      </c>
      <c r="J40" s="12">
        <v>46048.096870000001</v>
      </c>
      <c r="K40" s="12">
        <v>2964465.5485299998</v>
      </c>
      <c r="L40" s="12">
        <v>1181165.27981</v>
      </c>
      <c r="M40" s="12">
        <v>347332.10848</v>
      </c>
      <c r="N40" s="12">
        <v>833833.17133000004</v>
      </c>
      <c r="O40" s="12">
        <v>308618.58387999999</v>
      </c>
      <c r="P40" s="12">
        <v>144418.04797000001</v>
      </c>
      <c r="Q40" s="12">
        <v>168204.75414</v>
      </c>
      <c r="R40" s="12">
        <v>-4004.2182299999999</v>
      </c>
      <c r="S40" s="12">
        <v>502254.22925999999</v>
      </c>
      <c r="T40" s="12">
        <v>20266.399020000001</v>
      </c>
      <c r="U40" s="12">
        <v>4629437.9320200002</v>
      </c>
      <c r="V40" s="12">
        <v>573730.15686999995</v>
      </c>
      <c r="W40" s="12">
        <v>35718.049039999998</v>
      </c>
      <c r="X40" s="12">
        <v>530406.68448000005</v>
      </c>
      <c r="Y40" s="12">
        <v>5051.2596299999996</v>
      </c>
      <c r="Z40" s="12">
        <v>2554.16372</v>
      </c>
      <c r="AA40" s="12">
        <v>0</v>
      </c>
      <c r="AB40" s="12">
        <v>2320618.1122499998</v>
      </c>
      <c r="AC40" s="12">
        <v>1067279.3046899999</v>
      </c>
      <c r="AD40" s="12">
        <v>191206.54693000001</v>
      </c>
      <c r="AE40" s="12">
        <v>26208.814439999998</v>
      </c>
      <c r="AF40" s="12">
        <v>369179.30507</v>
      </c>
      <c r="AG40" s="12">
        <v>83954.947090000001</v>
      </c>
      <c r="AH40" s="12">
        <v>66529.487859999994</v>
      </c>
      <c r="AI40" s="12">
        <v>124455.43351</v>
      </c>
      <c r="AJ40" s="12">
        <v>391804.27266000002</v>
      </c>
      <c r="AK40" s="12">
        <v>2894348.2691199998</v>
      </c>
      <c r="AL40" s="12">
        <v>1735089.6629000001</v>
      </c>
      <c r="AM40" s="12">
        <v>277443.74722999998</v>
      </c>
      <c r="AN40" s="12">
        <v>1457645.91567</v>
      </c>
    </row>
    <row r="41" spans="1:40" ht="12.75" customHeight="1" x14ac:dyDescent="0.15">
      <c r="A41" s="17">
        <v>30</v>
      </c>
      <c r="B41" s="17" t="s">
        <v>118</v>
      </c>
      <c r="C41" s="17" t="s">
        <v>119</v>
      </c>
      <c r="D41" s="12">
        <v>1710254.09075</v>
      </c>
      <c r="E41" s="12">
        <v>1664832.5279900001</v>
      </c>
      <c r="F41" s="12">
        <v>45421.562760000001</v>
      </c>
      <c r="G41" s="12">
        <v>871861.64667000005</v>
      </c>
      <c r="H41" s="12">
        <v>515341.07218999998</v>
      </c>
      <c r="I41" s="12">
        <v>348863.73203000001</v>
      </c>
      <c r="J41" s="12">
        <v>7656.8424500000001</v>
      </c>
      <c r="K41" s="12">
        <v>838392.44408000004</v>
      </c>
      <c r="L41" s="12">
        <v>619859.57582999999</v>
      </c>
      <c r="M41" s="12">
        <v>192338.46268</v>
      </c>
      <c r="N41" s="12">
        <v>427521.11314999999</v>
      </c>
      <c r="O41" s="12">
        <v>55960.57518</v>
      </c>
      <c r="P41" s="12">
        <v>-96982.707649999997</v>
      </c>
      <c r="Q41" s="12">
        <v>152988.68531</v>
      </c>
      <c r="R41" s="12">
        <v>-45.402479999999997</v>
      </c>
      <c r="S41" s="12">
        <v>217975.54376</v>
      </c>
      <c r="T41" s="12">
        <v>4234.7412100000001</v>
      </c>
      <c r="U41" s="12">
        <v>1544084.41738</v>
      </c>
      <c r="V41" s="12">
        <v>381706.89619</v>
      </c>
      <c r="W41" s="12">
        <v>-254.63500999999999</v>
      </c>
      <c r="X41" s="12">
        <v>387018.98092</v>
      </c>
      <c r="Y41" s="12">
        <v>4750.6833800000004</v>
      </c>
      <c r="Z41" s="12">
        <v>-10506.73726</v>
      </c>
      <c r="AA41" s="12">
        <v>698.60415999999998</v>
      </c>
      <c r="AB41" s="12">
        <v>910938.43201999995</v>
      </c>
      <c r="AC41" s="12">
        <v>405876.98702</v>
      </c>
      <c r="AD41" s="12">
        <v>77713.170169999998</v>
      </c>
      <c r="AE41" s="12">
        <v>4575.9499699999997</v>
      </c>
      <c r="AF41" s="12">
        <v>182549.20634999999</v>
      </c>
      <c r="AG41" s="12">
        <v>53995.409930000002</v>
      </c>
      <c r="AH41" s="12">
        <v>1113.3464200000001</v>
      </c>
      <c r="AI41" s="12">
        <v>30168.27853</v>
      </c>
      <c r="AJ41" s="12">
        <v>154946.08363000001</v>
      </c>
      <c r="AK41" s="12">
        <v>1292645.3282099999</v>
      </c>
      <c r="AL41" s="12">
        <v>251439.08916999999</v>
      </c>
      <c r="AM41" s="12">
        <v>65374.163</v>
      </c>
      <c r="AN41" s="12">
        <v>186064.92616999999</v>
      </c>
    </row>
    <row r="42" spans="1:40" ht="12.75" customHeight="1" x14ac:dyDescent="0.15">
      <c r="A42" s="17">
        <v>31</v>
      </c>
      <c r="B42" s="17" t="s">
        <v>108</v>
      </c>
      <c r="C42" s="17" t="s">
        <v>109</v>
      </c>
      <c r="D42" s="12">
        <v>1604570.3976199999</v>
      </c>
      <c r="E42" s="12">
        <v>1393275.33388</v>
      </c>
      <c r="F42" s="12">
        <v>211295.06374000001</v>
      </c>
      <c r="G42" s="12">
        <v>829063.83554</v>
      </c>
      <c r="H42" s="12">
        <v>365807.37949999998</v>
      </c>
      <c r="I42" s="12">
        <v>417161.89724000002</v>
      </c>
      <c r="J42" s="12">
        <v>46094.558799999999</v>
      </c>
      <c r="K42" s="12">
        <v>775506.56207999995</v>
      </c>
      <c r="L42" s="12">
        <v>396784.86411999998</v>
      </c>
      <c r="M42" s="12">
        <v>167176.77455</v>
      </c>
      <c r="N42" s="12">
        <v>229608.08957000001</v>
      </c>
      <c r="O42" s="12">
        <v>68144.864660000007</v>
      </c>
      <c r="P42" s="12">
        <v>25205.639869999999</v>
      </c>
      <c r="Q42" s="12">
        <v>42939.22479</v>
      </c>
      <c r="R42" s="12">
        <v>0</v>
      </c>
      <c r="S42" s="12">
        <v>29606.243050000001</v>
      </c>
      <c r="T42" s="12">
        <v>9588.8850199999997</v>
      </c>
      <c r="U42" s="12">
        <v>1112454.64438</v>
      </c>
      <c r="V42" s="12">
        <v>96024.882880000005</v>
      </c>
      <c r="W42" s="12">
        <v>33938.009740000001</v>
      </c>
      <c r="X42" s="12">
        <v>61875.232000000004</v>
      </c>
      <c r="Y42" s="12">
        <v>1070.15473</v>
      </c>
      <c r="Z42" s="12">
        <v>1197.07395</v>
      </c>
      <c r="AA42" s="12">
        <v>-2055.58754</v>
      </c>
      <c r="AB42" s="12">
        <v>681943.29541999998</v>
      </c>
      <c r="AC42" s="12">
        <v>256998.88359000001</v>
      </c>
      <c r="AD42" s="12">
        <v>47864.141450000003</v>
      </c>
      <c r="AE42" s="12">
        <v>1543.44793</v>
      </c>
      <c r="AF42" s="12">
        <v>71605.404750000002</v>
      </c>
      <c r="AG42" s="12">
        <v>30051.89143</v>
      </c>
      <c r="AH42" s="12">
        <v>10812.722089999999</v>
      </c>
      <c r="AI42" s="12">
        <v>31994.83095</v>
      </c>
      <c r="AJ42" s="12">
        <v>231071.97323</v>
      </c>
      <c r="AK42" s="12">
        <v>777968.17830000003</v>
      </c>
      <c r="AL42" s="12">
        <v>334486.46607999998</v>
      </c>
      <c r="AM42" s="12">
        <v>59824.286330000003</v>
      </c>
      <c r="AN42" s="12">
        <v>274662.17975000001</v>
      </c>
    </row>
    <row r="43" spans="1:40" ht="12.75" customHeight="1" x14ac:dyDescent="0.15">
      <c r="A43" s="17">
        <v>32</v>
      </c>
      <c r="B43" s="17" t="s">
        <v>143</v>
      </c>
      <c r="C43" s="17" t="s">
        <v>229</v>
      </c>
      <c r="D43" s="12">
        <v>519016.36644000001</v>
      </c>
      <c r="E43" s="12">
        <v>385081.90925000003</v>
      </c>
      <c r="F43" s="12">
        <v>133934.45718999999</v>
      </c>
      <c r="G43" s="12">
        <v>380079.03038000001</v>
      </c>
      <c r="H43" s="12">
        <v>178312.31883999999</v>
      </c>
      <c r="I43" s="12">
        <v>201679.04418999999</v>
      </c>
      <c r="J43" s="12">
        <v>87.667349999999999</v>
      </c>
      <c r="K43" s="12">
        <v>138937.33606</v>
      </c>
      <c r="L43" s="12">
        <v>164544.99726</v>
      </c>
      <c r="M43" s="12">
        <v>61389.645149999997</v>
      </c>
      <c r="N43" s="12">
        <v>103155.35211000001</v>
      </c>
      <c r="O43" s="12">
        <v>138211.76512</v>
      </c>
      <c r="P43" s="12">
        <v>92241.329329999993</v>
      </c>
      <c r="Q43" s="12">
        <v>45970.435790000003</v>
      </c>
      <c r="R43" s="12">
        <v>0</v>
      </c>
      <c r="S43" s="12">
        <v>178501.10996999999</v>
      </c>
      <c r="T43" s="12">
        <v>3783.4193599999999</v>
      </c>
      <c r="U43" s="12">
        <v>562588.98262000002</v>
      </c>
      <c r="V43" s="12">
        <v>639752.69400999998</v>
      </c>
      <c r="W43" s="12">
        <v>677.85217</v>
      </c>
      <c r="X43" s="12">
        <v>617851.61085000006</v>
      </c>
      <c r="Y43" s="12">
        <v>21647.11548</v>
      </c>
      <c r="Z43" s="12">
        <v>-423.88449000000003</v>
      </c>
      <c r="AA43" s="12">
        <v>0</v>
      </c>
      <c r="AB43" s="12">
        <v>398810.89137999999</v>
      </c>
      <c r="AC43" s="12">
        <v>180071.57113999999</v>
      </c>
      <c r="AD43" s="12">
        <v>29570.236440000001</v>
      </c>
      <c r="AE43" s="12">
        <v>672.05440999999996</v>
      </c>
      <c r="AF43" s="12">
        <v>21905.92712</v>
      </c>
      <c r="AG43" s="12">
        <v>28045.16185</v>
      </c>
      <c r="AH43" s="12">
        <v>12499.41613</v>
      </c>
      <c r="AI43" s="12">
        <v>28532.78512</v>
      </c>
      <c r="AJ43" s="12">
        <v>97513.739170000001</v>
      </c>
      <c r="AK43" s="12">
        <v>1038563.58539</v>
      </c>
      <c r="AL43" s="12">
        <v>-475974.60277</v>
      </c>
      <c r="AM43" s="12">
        <v>169.63082</v>
      </c>
      <c r="AN43" s="12">
        <v>-476144.23359000002</v>
      </c>
    </row>
    <row r="44" spans="1:40" ht="12.75" customHeight="1" x14ac:dyDescent="0.15">
      <c r="A44" s="17">
        <v>33</v>
      </c>
      <c r="B44" s="17" t="s">
        <v>123</v>
      </c>
      <c r="C44" s="17" t="s">
        <v>124</v>
      </c>
      <c r="D44" s="12">
        <v>585369.45577999996</v>
      </c>
      <c r="E44" s="12">
        <v>501751.57312999998</v>
      </c>
      <c r="F44" s="12">
        <v>83617.88265</v>
      </c>
      <c r="G44" s="12">
        <v>454735.09051000001</v>
      </c>
      <c r="H44" s="12">
        <v>197103.22553</v>
      </c>
      <c r="I44" s="12">
        <v>246845.47291000001</v>
      </c>
      <c r="J44" s="12">
        <v>10786.39207</v>
      </c>
      <c r="K44" s="12">
        <v>130634.36526999999</v>
      </c>
      <c r="L44" s="12">
        <v>197081.60534000001</v>
      </c>
      <c r="M44" s="12">
        <v>25712.856940000001</v>
      </c>
      <c r="N44" s="12">
        <v>171368.74840000001</v>
      </c>
      <c r="O44" s="12">
        <v>-24757.879830000002</v>
      </c>
      <c r="P44" s="12">
        <v>-13808.951059999999</v>
      </c>
      <c r="Q44" s="12">
        <v>-10948.92877</v>
      </c>
      <c r="R44" s="12">
        <v>0</v>
      </c>
      <c r="S44" s="12">
        <v>131905.91140000001</v>
      </c>
      <c r="T44" s="12">
        <v>6773.7060000000001</v>
      </c>
      <c r="U44" s="12">
        <v>415924.85123999999</v>
      </c>
      <c r="V44" s="12">
        <v>70102.890899999999</v>
      </c>
      <c r="W44" s="12">
        <v>0</v>
      </c>
      <c r="X44" s="12">
        <v>70860.590249999994</v>
      </c>
      <c r="Y44" s="12">
        <v>-2463.1395699999998</v>
      </c>
      <c r="Z44" s="12">
        <v>1705.44022</v>
      </c>
      <c r="AA44" s="12">
        <v>0</v>
      </c>
      <c r="AB44" s="12">
        <v>335410.80979000003</v>
      </c>
      <c r="AC44" s="12">
        <v>101271.71438</v>
      </c>
      <c r="AD44" s="12">
        <v>22531.0376</v>
      </c>
      <c r="AE44" s="12">
        <v>1509.70298</v>
      </c>
      <c r="AF44" s="12">
        <v>40259.624400000001</v>
      </c>
      <c r="AG44" s="12">
        <v>42545.63839</v>
      </c>
      <c r="AH44" s="12">
        <v>8237.2431500000002</v>
      </c>
      <c r="AI44" s="12">
        <v>22084.362150000001</v>
      </c>
      <c r="AJ44" s="12">
        <v>96971.486739999993</v>
      </c>
      <c r="AK44" s="12">
        <v>405513.70069000003</v>
      </c>
      <c r="AL44" s="12">
        <v>10411.15055</v>
      </c>
      <c r="AM44" s="12">
        <v>-14402.59504</v>
      </c>
      <c r="AN44" s="12">
        <v>24813.745589999999</v>
      </c>
    </row>
    <row r="45" spans="1:40" ht="12.75" customHeight="1" x14ac:dyDescent="0.15">
      <c r="A45" s="17">
        <v>34</v>
      </c>
      <c r="B45" s="17" t="s">
        <v>150</v>
      </c>
      <c r="C45" s="17" t="s">
        <v>151</v>
      </c>
      <c r="D45" s="12">
        <v>748472.36800999998</v>
      </c>
      <c r="E45" s="12">
        <v>742736.37786000001</v>
      </c>
      <c r="F45" s="12">
        <v>5735.9901499999996</v>
      </c>
      <c r="G45" s="12">
        <v>313205.31975000002</v>
      </c>
      <c r="H45" s="12">
        <v>203751.67926</v>
      </c>
      <c r="I45" s="12">
        <v>101305.97787</v>
      </c>
      <c r="J45" s="12">
        <v>8147.6626200000001</v>
      </c>
      <c r="K45" s="12">
        <v>435267.04826000001</v>
      </c>
      <c r="L45" s="12">
        <v>287786.72771000001</v>
      </c>
      <c r="M45" s="12">
        <v>104948.27305</v>
      </c>
      <c r="N45" s="12">
        <v>182838.45465999999</v>
      </c>
      <c r="O45" s="12">
        <v>35211.854489999998</v>
      </c>
      <c r="P45" s="12">
        <v>813.03652</v>
      </c>
      <c r="Q45" s="12">
        <v>34398.817969999996</v>
      </c>
      <c r="R45" s="12">
        <v>0</v>
      </c>
      <c r="S45" s="12">
        <v>33378.836869999999</v>
      </c>
      <c r="T45" s="12">
        <v>5155.38274</v>
      </c>
      <c r="U45" s="12">
        <v>691851.57701999997</v>
      </c>
      <c r="V45" s="12">
        <v>31959.63625</v>
      </c>
      <c r="W45" s="12">
        <v>571.99073999999996</v>
      </c>
      <c r="X45" s="12">
        <v>32200.791249999998</v>
      </c>
      <c r="Y45" s="12">
        <v>79.454300000000003</v>
      </c>
      <c r="Z45" s="12">
        <v>-892.60004000000004</v>
      </c>
      <c r="AA45" s="12">
        <v>0</v>
      </c>
      <c r="AB45" s="12">
        <v>550416.83816000004</v>
      </c>
      <c r="AC45" s="12">
        <v>211087.99408999999</v>
      </c>
      <c r="AD45" s="12">
        <v>26363.194009999999</v>
      </c>
      <c r="AE45" s="12">
        <v>1442.3849299999999</v>
      </c>
      <c r="AF45" s="12">
        <v>58737.598059999997</v>
      </c>
      <c r="AG45" s="12">
        <v>26027.034189999998</v>
      </c>
      <c r="AH45" s="12">
        <v>14175.664269999999</v>
      </c>
      <c r="AI45" s="12">
        <v>42197.498460000003</v>
      </c>
      <c r="AJ45" s="12">
        <v>170385.47015000001</v>
      </c>
      <c r="AK45" s="12">
        <v>582376.47441000002</v>
      </c>
      <c r="AL45" s="12">
        <v>109475.10261</v>
      </c>
      <c r="AM45" s="12">
        <v>17289.167539999999</v>
      </c>
      <c r="AN45" s="12">
        <v>92185.935069999905</v>
      </c>
    </row>
    <row r="46" spans="1:40" ht="12.75" customHeight="1" x14ac:dyDescent="0.15">
      <c r="A46" s="17">
        <v>35</v>
      </c>
      <c r="B46" s="17" t="s">
        <v>139</v>
      </c>
      <c r="C46" s="17" t="s">
        <v>140</v>
      </c>
      <c r="D46" s="12">
        <v>563841.70311</v>
      </c>
      <c r="E46" s="12">
        <v>190299.39158</v>
      </c>
      <c r="F46" s="12">
        <v>373542.31153000001</v>
      </c>
      <c r="G46" s="12">
        <v>256599.49473999999</v>
      </c>
      <c r="H46" s="12">
        <v>107425.82183</v>
      </c>
      <c r="I46" s="12">
        <v>148742.42254999999</v>
      </c>
      <c r="J46" s="12">
        <v>431.25036</v>
      </c>
      <c r="K46" s="12">
        <v>307242.20837000001</v>
      </c>
      <c r="L46" s="12">
        <v>408531.05745000002</v>
      </c>
      <c r="M46" s="12">
        <v>110787.38593</v>
      </c>
      <c r="N46" s="12">
        <v>297743.67151999997</v>
      </c>
      <c r="O46" s="12">
        <v>12397.60086</v>
      </c>
      <c r="P46" s="12">
        <v>-12485.201510000001</v>
      </c>
      <c r="Q46" s="12">
        <v>26986.767029999999</v>
      </c>
      <c r="R46" s="12">
        <v>-2103.9646600000001</v>
      </c>
      <c r="S46" s="12">
        <v>995784.26939999999</v>
      </c>
      <c r="T46" s="12">
        <v>41354.738149999997</v>
      </c>
      <c r="U46" s="12">
        <v>1654522.4883000001</v>
      </c>
      <c r="V46" s="12">
        <v>1035658.71711</v>
      </c>
      <c r="W46" s="12">
        <v>2471.6404900000002</v>
      </c>
      <c r="X46" s="12">
        <v>1026769.87028</v>
      </c>
      <c r="Y46" s="12">
        <v>5337.00389</v>
      </c>
      <c r="Z46" s="12">
        <v>1080.20245</v>
      </c>
      <c r="AA46" s="12">
        <v>0</v>
      </c>
      <c r="AB46" s="12">
        <v>584068.06692999997</v>
      </c>
      <c r="AC46" s="12">
        <v>122580.35384</v>
      </c>
      <c r="AD46" s="12">
        <v>26155.265329999998</v>
      </c>
      <c r="AE46" s="12">
        <v>1220.4231299999999</v>
      </c>
      <c r="AF46" s="12">
        <v>24363.590700000001</v>
      </c>
      <c r="AG46" s="12">
        <v>36675.116909999997</v>
      </c>
      <c r="AH46" s="12">
        <v>29506.252550000001</v>
      </c>
      <c r="AI46" s="12">
        <v>31211.13565</v>
      </c>
      <c r="AJ46" s="12">
        <v>312355.92881999997</v>
      </c>
      <c r="AK46" s="12">
        <v>1619726.7840400001</v>
      </c>
      <c r="AL46" s="12">
        <v>34795.704260000297</v>
      </c>
      <c r="AM46" s="12">
        <v>0</v>
      </c>
      <c r="AN46" s="12">
        <v>34795.704260000297</v>
      </c>
    </row>
    <row r="47" spans="1:40" ht="12.75" customHeight="1" x14ac:dyDescent="0.15">
      <c r="A47" s="17">
        <v>36</v>
      </c>
      <c r="B47" s="17" t="s">
        <v>164</v>
      </c>
      <c r="C47" s="17" t="s">
        <v>213</v>
      </c>
      <c r="D47" s="12">
        <v>383190.35298999998</v>
      </c>
      <c r="E47" s="12">
        <v>379807.07299000002</v>
      </c>
      <c r="F47" s="12">
        <v>3383.28</v>
      </c>
      <c r="G47" s="12">
        <v>259279.61254999999</v>
      </c>
      <c r="H47" s="12">
        <v>183108.02897000001</v>
      </c>
      <c r="I47" s="12">
        <v>58401.423620000001</v>
      </c>
      <c r="J47" s="12">
        <v>17770.159960000001</v>
      </c>
      <c r="K47" s="12">
        <v>123910.74043999999</v>
      </c>
      <c r="L47" s="12">
        <v>81277.213390000004</v>
      </c>
      <c r="M47" s="12">
        <v>15691.49764</v>
      </c>
      <c r="N47" s="12">
        <v>65585.715750000003</v>
      </c>
      <c r="O47" s="12">
        <v>128540.2377</v>
      </c>
      <c r="P47" s="12">
        <v>14955.428459999999</v>
      </c>
      <c r="Q47" s="12">
        <v>12699.292170000001</v>
      </c>
      <c r="R47" s="12">
        <v>100885.51707</v>
      </c>
      <c r="S47" s="12">
        <v>4972.6007300000001</v>
      </c>
      <c r="T47" s="12">
        <v>1172.3703800000001</v>
      </c>
      <c r="U47" s="12">
        <v>324181.66499999998</v>
      </c>
      <c r="V47" s="12">
        <v>144654.12774</v>
      </c>
      <c r="W47" s="12">
        <v>-6527.3122499999999</v>
      </c>
      <c r="X47" s="12">
        <v>149111.70402</v>
      </c>
      <c r="Y47" s="12">
        <v>270.21141999999998</v>
      </c>
      <c r="Z47" s="12">
        <v>1799.5245500000001</v>
      </c>
      <c r="AA47" s="12">
        <v>0</v>
      </c>
      <c r="AB47" s="12">
        <v>132781.38193</v>
      </c>
      <c r="AC47" s="12">
        <v>55141.639360000001</v>
      </c>
      <c r="AD47" s="12">
        <v>11329.147779999999</v>
      </c>
      <c r="AE47" s="12">
        <v>1588.66373</v>
      </c>
      <c r="AF47" s="12">
        <v>5216.5665399999998</v>
      </c>
      <c r="AG47" s="12">
        <v>4743.1460200000001</v>
      </c>
      <c r="AH47" s="12">
        <v>86.484369999999998</v>
      </c>
      <c r="AI47" s="12">
        <v>7427.5758800000003</v>
      </c>
      <c r="AJ47" s="12">
        <v>47248.15825</v>
      </c>
      <c r="AK47" s="12">
        <v>277435.50967</v>
      </c>
      <c r="AL47" s="12">
        <v>46746.155330000001</v>
      </c>
      <c r="AM47" s="12">
        <v>8200.9040000000005</v>
      </c>
      <c r="AN47" s="12">
        <v>38545.251329999999</v>
      </c>
    </row>
    <row r="48" spans="1:40" ht="12.75" customHeight="1" x14ac:dyDescent="0.15">
      <c r="A48" s="17">
        <v>37</v>
      </c>
      <c r="B48" s="17" t="s">
        <v>115</v>
      </c>
      <c r="C48" s="17" t="s">
        <v>214</v>
      </c>
      <c r="D48" s="12">
        <v>1148651.48499</v>
      </c>
      <c r="E48" s="12">
        <v>66241.034169999999</v>
      </c>
      <c r="F48" s="12">
        <v>1082410.4508199999</v>
      </c>
      <c r="G48" s="12">
        <v>341245.58559999999</v>
      </c>
      <c r="H48" s="12">
        <v>31655.23245</v>
      </c>
      <c r="I48" s="12">
        <v>309590.35314999998</v>
      </c>
      <c r="J48" s="12">
        <v>0</v>
      </c>
      <c r="K48" s="12">
        <v>807405.89939000004</v>
      </c>
      <c r="L48" s="12">
        <v>295953.36777999997</v>
      </c>
      <c r="M48" s="12">
        <v>50810.0173</v>
      </c>
      <c r="N48" s="12">
        <v>245143.35047999999</v>
      </c>
      <c r="O48" s="12">
        <v>26802.496749999998</v>
      </c>
      <c r="P48" s="12">
        <v>370.00391999999601</v>
      </c>
      <c r="Q48" s="12">
        <v>26432.492829999999</v>
      </c>
      <c r="R48" s="12">
        <v>0</v>
      </c>
      <c r="S48" s="12">
        <v>31290.360189999999</v>
      </c>
      <c r="T48" s="12">
        <v>35354.097950000003</v>
      </c>
      <c r="U48" s="12">
        <v>1145996.2047600001</v>
      </c>
      <c r="V48" s="12">
        <v>331730.97018</v>
      </c>
      <c r="W48" s="12">
        <v>15261.93606</v>
      </c>
      <c r="X48" s="12">
        <v>327761.58279000001</v>
      </c>
      <c r="Y48" s="12">
        <v>935.47523999999999</v>
      </c>
      <c r="Z48" s="12">
        <v>-12228.02391</v>
      </c>
      <c r="AA48" s="12">
        <v>0</v>
      </c>
      <c r="AB48" s="12">
        <v>537551.26601999998</v>
      </c>
      <c r="AC48" s="12">
        <v>216909.46857999999</v>
      </c>
      <c r="AD48" s="12">
        <v>54793.553269999997</v>
      </c>
      <c r="AE48" s="12">
        <v>40174.548479999998</v>
      </c>
      <c r="AF48" s="12">
        <v>41082.947970000001</v>
      </c>
      <c r="AG48" s="12">
        <v>22945.597010000001</v>
      </c>
      <c r="AH48" s="12">
        <v>289.34782999999999</v>
      </c>
      <c r="AI48" s="12">
        <v>40980.573550000001</v>
      </c>
      <c r="AJ48" s="12">
        <v>120375.22933</v>
      </c>
      <c r="AK48" s="12">
        <v>869282.23620000004</v>
      </c>
      <c r="AL48" s="12">
        <v>276713.96856000001</v>
      </c>
      <c r="AM48" s="12">
        <v>25176.105909999998</v>
      </c>
      <c r="AN48" s="12">
        <v>251537.86265</v>
      </c>
    </row>
    <row r="49" spans="1:40" ht="12.75" customHeight="1" x14ac:dyDescent="0.15">
      <c r="A49" s="17">
        <v>38</v>
      </c>
      <c r="B49" s="17" t="s">
        <v>73</v>
      </c>
      <c r="C49" s="17" t="s">
        <v>189</v>
      </c>
      <c r="D49" s="12">
        <v>267302.09168999997</v>
      </c>
      <c r="E49" s="12">
        <v>221889.15229</v>
      </c>
      <c r="F49" s="12">
        <v>45412.939400000003</v>
      </c>
      <c r="G49" s="12">
        <v>107106.04759</v>
      </c>
      <c r="H49" s="12">
        <v>47895.996440000003</v>
      </c>
      <c r="I49" s="12">
        <v>58442.556830000001</v>
      </c>
      <c r="J49" s="12">
        <v>767.49432000000002</v>
      </c>
      <c r="K49" s="12">
        <v>160196.0441</v>
      </c>
      <c r="L49" s="12">
        <v>138389.41167999999</v>
      </c>
      <c r="M49" s="12">
        <v>24422.432199999999</v>
      </c>
      <c r="N49" s="12">
        <v>113966.97947999999</v>
      </c>
      <c r="O49" s="12">
        <v>24595.119439999999</v>
      </c>
      <c r="P49" s="12">
        <v>-2120.57980000001</v>
      </c>
      <c r="Q49" s="12">
        <v>26715.699240000002</v>
      </c>
      <c r="R49" s="12">
        <v>0</v>
      </c>
      <c r="S49" s="12">
        <v>59682.759250000003</v>
      </c>
      <c r="T49" s="12">
        <v>14384.650449999999</v>
      </c>
      <c r="U49" s="12">
        <v>372825.55271999998</v>
      </c>
      <c r="V49" s="12">
        <v>84535.734339999995</v>
      </c>
      <c r="W49" s="12">
        <v>804.79582000000005</v>
      </c>
      <c r="X49" s="12">
        <v>82390.057490000007</v>
      </c>
      <c r="Y49" s="12">
        <v>588.48509000000001</v>
      </c>
      <c r="Z49" s="12">
        <v>752.39594</v>
      </c>
      <c r="AA49" s="12">
        <v>0</v>
      </c>
      <c r="AB49" s="12">
        <v>291916.28895000002</v>
      </c>
      <c r="AC49" s="12">
        <v>91929.522490000003</v>
      </c>
      <c r="AD49" s="12">
        <v>19788.852220000001</v>
      </c>
      <c r="AE49" s="12">
        <v>611.15489000000002</v>
      </c>
      <c r="AF49" s="12">
        <v>24147.371999999999</v>
      </c>
      <c r="AG49" s="12">
        <v>30199.520499999999</v>
      </c>
      <c r="AH49" s="12">
        <v>1797.70253</v>
      </c>
      <c r="AI49" s="12">
        <v>24224.462520000001</v>
      </c>
      <c r="AJ49" s="12">
        <v>99217.701799999995</v>
      </c>
      <c r="AK49" s="12">
        <v>376452.02328999998</v>
      </c>
      <c r="AL49" s="12">
        <v>-3626.47057000006</v>
      </c>
      <c r="AM49" s="12">
        <v>1415.5481</v>
      </c>
      <c r="AN49" s="12">
        <v>-5042.0186700000604</v>
      </c>
    </row>
    <row r="50" spans="1:40" ht="12.75" customHeight="1" x14ac:dyDescent="0.15">
      <c r="A50" s="17">
        <v>39</v>
      </c>
      <c r="B50" s="17" t="s">
        <v>116</v>
      </c>
      <c r="C50" s="17" t="s">
        <v>117</v>
      </c>
      <c r="D50" s="12">
        <v>345609.13887999998</v>
      </c>
      <c r="E50" s="12">
        <v>339180.10034</v>
      </c>
      <c r="F50" s="12">
        <v>6429.0385399999996</v>
      </c>
      <c r="G50" s="12">
        <v>125840.75414</v>
      </c>
      <c r="H50" s="12">
        <v>38816.944839999996</v>
      </c>
      <c r="I50" s="12">
        <v>86851.827409999998</v>
      </c>
      <c r="J50" s="12">
        <v>171.98188999999999</v>
      </c>
      <c r="K50" s="12">
        <v>219768.38474000001</v>
      </c>
      <c r="L50" s="12">
        <v>141316.03752000001</v>
      </c>
      <c r="M50" s="12">
        <v>25028.124240000001</v>
      </c>
      <c r="N50" s="12">
        <v>116287.91327999999</v>
      </c>
      <c r="O50" s="12">
        <v>56149.423770000001</v>
      </c>
      <c r="P50" s="12">
        <v>13983.81115</v>
      </c>
      <c r="Q50" s="12">
        <v>42165.61262</v>
      </c>
      <c r="R50" s="12">
        <v>0</v>
      </c>
      <c r="S50" s="12">
        <v>8462.8733900000007</v>
      </c>
      <c r="T50" s="12">
        <v>22908.340339999999</v>
      </c>
      <c r="U50" s="12">
        <v>423576.93552</v>
      </c>
      <c r="V50" s="12">
        <v>45964.843719999997</v>
      </c>
      <c r="W50" s="12">
        <v>-173.04109</v>
      </c>
      <c r="X50" s="12">
        <v>43234.877399999998</v>
      </c>
      <c r="Y50" s="12">
        <v>2752.7449200000001</v>
      </c>
      <c r="Z50" s="12">
        <v>150.26249000000001</v>
      </c>
      <c r="AA50" s="12">
        <v>0</v>
      </c>
      <c r="AB50" s="12">
        <v>408798.86689</v>
      </c>
      <c r="AC50" s="12">
        <v>132298.49898</v>
      </c>
      <c r="AD50" s="12">
        <v>28414.58209</v>
      </c>
      <c r="AE50" s="12">
        <v>20377.782449999999</v>
      </c>
      <c r="AF50" s="12">
        <v>38716.860200000003</v>
      </c>
      <c r="AG50" s="12">
        <v>37465.253060000003</v>
      </c>
      <c r="AH50" s="12">
        <v>1948.89634</v>
      </c>
      <c r="AI50" s="12">
        <v>16639.371429999999</v>
      </c>
      <c r="AJ50" s="12">
        <v>132937.62234</v>
      </c>
      <c r="AK50" s="12">
        <v>454763.71061000001</v>
      </c>
      <c r="AL50" s="12">
        <v>-31186.775090000101</v>
      </c>
      <c r="AM50" s="12">
        <v>2523.0454599999998</v>
      </c>
      <c r="AN50" s="12">
        <v>-33709.820550000099</v>
      </c>
    </row>
    <row r="51" spans="1:40" ht="12.75" customHeight="1" x14ac:dyDescent="0.15">
      <c r="A51" s="17">
        <v>40</v>
      </c>
      <c r="B51" s="17" t="s">
        <v>154</v>
      </c>
      <c r="C51" s="17" t="s">
        <v>155</v>
      </c>
      <c r="D51" s="12">
        <v>283092.16412999999</v>
      </c>
      <c r="E51" s="12">
        <v>275344.87660000002</v>
      </c>
      <c r="F51" s="12">
        <v>7747.2875299999996</v>
      </c>
      <c r="G51" s="12">
        <v>180461.592</v>
      </c>
      <c r="H51" s="12">
        <v>69770.500140000004</v>
      </c>
      <c r="I51" s="12">
        <v>110335.31513</v>
      </c>
      <c r="J51" s="12">
        <v>355.77672999999999</v>
      </c>
      <c r="K51" s="12">
        <v>102630.57213</v>
      </c>
      <c r="L51" s="12">
        <v>225737.32990000001</v>
      </c>
      <c r="M51" s="12">
        <v>7393.2148100000004</v>
      </c>
      <c r="N51" s="12">
        <v>218344.11509000001</v>
      </c>
      <c r="O51" s="12">
        <v>33051.365579999998</v>
      </c>
      <c r="P51" s="12">
        <v>5373.9864600000001</v>
      </c>
      <c r="Q51" s="12">
        <v>27790.624540000001</v>
      </c>
      <c r="R51" s="12">
        <v>-113.24542</v>
      </c>
      <c r="S51" s="12">
        <v>14733.92267</v>
      </c>
      <c r="T51" s="12">
        <v>1308.83851</v>
      </c>
      <c r="U51" s="12">
        <v>370068.81397999998</v>
      </c>
      <c r="V51" s="12">
        <v>43271.708890000002</v>
      </c>
      <c r="W51" s="12">
        <v>28422.459289999999</v>
      </c>
      <c r="X51" s="12">
        <v>15896.9671</v>
      </c>
      <c r="Y51" s="12">
        <v>25.198899999999899</v>
      </c>
      <c r="Z51" s="12">
        <v>-1072.9164000000001</v>
      </c>
      <c r="AA51" s="12">
        <v>0</v>
      </c>
      <c r="AB51" s="12">
        <v>317990.28606000001</v>
      </c>
      <c r="AC51" s="12">
        <v>70634.443780000001</v>
      </c>
      <c r="AD51" s="12">
        <v>15252.029560000001</v>
      </c>
      <c r="AE51" s="12">
        <v>629.21259999999995</v>
      </c>
      <c r="AF51" s="12">
        <v>17393.675230000001</v>
      </c>
      <c r="AG51" s="12">
        <v>10901.386210000001</v>
      </c>
      <c r="AH51" s="12">
        <v>2401.0179499999999</v>
      </c>
      <c r="AI51" s="12">
        <v>156679.81698</v>
      </c>
      <c r="AJ51" s="12">
        <v>44098.703750000001</v>
      </c>
      <c r="AK51" s="12">
        <v>361261.99495000002</v>
      </c>
      <c r="AL51" s="12">
        <v>8806.8190299999605</v>
      </c>
      <c r="AM51" s="12">
        <v>1181.1546599999999</v>
      </c>
      <c r="AN51" s="12">
        <v>7625.6643699999504</v>
      </c>
    </row>
    <row r="52" spans="1:40" ht="12.75" customHeight="1" x14ac:dyDescent="0.15">
      <c r="A52" s="17">
        <v>41</v>
      </c>
      <c r="B52" s="17" t="s">
        <v>160</v>
      </c>
      <c r="C52" s="17" t="s">
        <v>161</v>
      </c>
      <c r="D52" s="12">
        <v>250722.81129000001</v>
      </c>
      <c r="E52" s="12">
        <v>151229.70934</v>
      </c>
      <c r="F52" s="12">
        <v>99493.101949999997</v>
      </c>
      <c r="G52" s="12">
        <v>181540.52896</v>
      </c>
      <c r="H52" s="12">
        <v>69390.045549999995</v>
      </c>
      <c r="I52" s="12">
        <v>106195.45933</v>
      </c>
      <c r="J52" s="12">
        <v>5955.0240800000001</v>
      </c>
      <c r="K52" s="12">
        <v>69182.282330000002</v>
      </c>
      <c r="L52" s="12">
        <v>139027.84174999999</v>
      </c>
      <c r="M52" s="12">
        <v>9766.0763700000007</v>
      </c>
      <c r="N52" s="12">
        <v>129261.76538</v>
      </c>
      <c r="O52" s="12">
        <v>17120.762750000002</v>
      </c>
      <c r="P52" s="12">
        <v>-9080.7279999999992</v>
      </c>
      <c r="Q52" s="12">
        <v>34333.978239999997</v>
      </c>
      <c r="R52" s="12">
        <v>-8132.4874900000004</v>
      </c>
      <c r="S52" s="12">
        <v>28070.962579999999</v>
      </c>
      <c r="T52" s="12">
        <v>459.39735000000002</v>
      </c>
      <c r="U52" s="12">
        <v>244095.17039000001</v>
      </c>
      <c r="V52" s="12">
        <v>7069.0883400000002</v>
      </c>
      <c r="W52" s="12">
        <v>0</v>
      </c>
      <c r="X52" s="12">
        <v>-10770.775589999999</v>
      </c>
      <c r="Y52" s="12">
        <v>6942.9439199999997</v>
      </c>
      <c r="Z52" s="12">
        <v>782.35995000000003</v>
      </c>
      <c r="AA52" s="12">
        <v>10114.56006</v>
      </c>
      <c r="AB52" s="12">
        <v>189119.19354000001</v>
      </c>
      <c r="AC52" s="12">
        <v>85357.100630000001</v>
      </c>
      <c r="AD52" s="12">
        <v>12631.167729999999</v>
      </c>
      <c r="AE52" s="12">
        <v>473.25123000000002</v>
      </c>
      <c r="AF52" s="12">
        <v>12491.67344</v>
      </c>
      <c r="AG52" s="12">
        <v>7142.7807400000002</v>
      </c>
      <c r="AH52" s="12">
        <v>866.76643000000001</v>
      </c>
      <c r="AI52" s="12">
        <v>10539.027690000001</v>
      </c>
      <c r="AJ52" s="12">
        <v>59617.425649999997</v>
      </c>
      <c r="AK52" s="12">
        <v>196188.28187999999</v>
      </c>
      <c r="AL52" s="12">
        <v>47906.888509999997</v>
      </c>
      <c r="AM52" s="12">
        <v>0</v>
      </c>
      <c r="AN52" s="12">
        <v>47906.888509999997</v>
      </c>
    </row>
    <row r="53" spans="1:40" ht="12.75" customHeight="1" x14ac:dyDescent="0.15">
      <c r="A53" s="17">
        <v>42</v>
      </c>
      <c r="B53" s="17" t="s">
        <v>146</v>
      </c>
      <c r="C53" s="17" t="s">
        <v>147</v>
      </c>
      <c r="D53" s="12">
        <v>154689.26727000001</v>
      </c>
      <c r="E53" s="12">
        <v>148239.61043</v>
      </c>
      <c r="F53" s="12">
        <v>6449.6568399999996</v>
      </c>
      <c r="G53" s="12">
        <v>75116.371209999998</v>
      </c>
      <c r="H53" s="12">
        <v>60658.99235</v>
      </c>
      <c r="I53" s="12">
        <v>14457.378860000001</v>
      </c>
      <c r="J53" s="12">
        <v>0</v>
      </c>
      <c r="K53" s="12">
        <v>79572.896059999999</v>
      </c>
      <c r="L53" s="12">
        <v>42193.017520000001</v>
      </c>
      <c r="M53" s="12">
        <v>6568.8300799999997</v>
      </c>
      <c r="N53" s="12">
        <v>35624.187440000002</v>
      </c>
      <c r="O53" s="12">
        <v>6117.2154300000002</v>
      </c>
      <c r="P53" s="12">
        <v>1060.2587900000001</v>
      </c>
      <c r="Q53" s="12">
        <v>5056.9566400000003</v>
      </c>
      <c r="R53" s="12">
        <v>0</v>
      </c>
      <c r="S53" s="12">
        <v>4631.35268</v>
      </c>
      <c r="T53" s="12">
        <v>5320.8059499999999</v>
      </c>
      <c r="U53" s="12">
        <v>131266.45756000001</v>
      </c>
      <c r="V53" s="12">
        <v>-75904.786229999998</v>
      </c>
      <c r="W53" s="12">
        <v>38144.822970000001</v>
      </c>
      <c r="X53" s="12">
        <v>-112865.10604</v>
      </c>
      <c r="Y53" s="12">
        <v>-1216.2655199999999</v>
      </c>
      <c r="Z53" s="12">
        <v>31.762360000000001</v>
      </c>
      <c r="AA53" s="12">
        <v>0</v>
      </c>
      <c r="AB53" s="12">
        <v>75354.209799999997</v>
      </c>
      <c r="AC53" s="12">
        <v>33221.548219999997</v>
      </c>
      <c r="AD53" s="12">
        <v>6684.2243699999999</v>
      </c>
      <c r="AE53" s="12">
        <v>228.70966000000001</v>
      </c>
      <c r="AF53" s="12">
        <v>13968.95643</v>
      </c>
      <c r="AG53" s="12">
        <v>5190.0715099999998</v>
      </c>
      <c r="AH53" s="12">
        <v>393.26008999999999</v>
      </c>
      <c r="AI53" s="12">
        <v>1692.95541</v>
      </c>
      <c r="AJ53" s="12">
        <v>13974.484109999999</v>
      </c>
      <c r="AK53" s="12">
        <v>-550.57643000001599</v>
      </c>
      <c r="AL53" s="12">
        <v>131817.03399</v>
      </c>
      <c r="AM53" s="12">
        <v>-1788.18299</v>
      </c>
      <c r="AN53" s="12">
        <v>133605.21698</v>
      </c>
    </row>
    <row r="54" spans="1:40" ht="12.75" customHeight="1" x14ac:dyDescent="0.15">
      <c r="A54" s="17">
        <v>43</v>
      </c>
      <c r="B54" s="17" t="s">
        <v>71</v>
      </c>
      <c r="C54" s="17" t="s">
        <v>72</v>
      </c>
      <c r="D54" s="12">
        <v>210100.41065000001</v>
      </c>
      <c r="E54" s="12">
        <v>161981.53159</v>
      </c>
      <c r="F54" s="12">
        <v>48118.879059999999</v>
      </c>
      <c r="G54" s="12">
        <v>42761.494509999997</v>
      </c>
      <c r="H54" s="12">
        <v>19850.730879999999</v>
      </c>
      <c r="I54" s="12">
        <v>15855.8518</v>
      </c>
      <c r="J54" s="12">
        <v>7054.91183</v>
      </c>
      <c r="K54" s="12">
        <v>167338.91613999999</v>
      </c>
      <c r="L54" s="12">
        <v>61581.890209999998</v>
      </c>
      <c r="M54" s="12">
        <v>5363.0099799999998</v>
      </c>
      <c r="N54" s="12">
        <v>56218.880230000002</v>
      </c>
      <c r="O54" s="12">
        <v>13896.731180000001</v>
      </c>
      <c r="P54" s="12">
        <v>3432.3373499999998</v>
      </c>
      <c r="Q54" s="12">
        <v>10464.393830000001</v>
      </c>
      <c r="R54" s="12">
        <v>0</v>
      </c>
      <c r="S54" s="12">
        <v>11822.679609999999</v>
      </c>
      <c r="T54" s="12">
        <v>2369.4172199999998</v>
      </c>
      <c r="U54" s="12">
        <v>251646.62437999999</v>
      </c>
      <c r="V54" s="12">
        <v>-19922.091270000001</v>
      </c>
      <c r="W54" s="12">
        <v>-3517.0171099999998</v>
      </c>
      <c r="X54" s="12">
        <v>-54547.941169999998</v>
      </c>
      <c r="Y54" s="12">
        <v>148.25989000000001</v>
      </c>
      <c r="Z54" s="12">
        <v>37994.607120000001</v>
      </c>
      <c r="AA54" s="12">
        <v>0</v>
      </c>
      <c r="AB54" s="12">
        <v>119166.66071</v>
      </c>
      <c r="AC54" s="12">
        <v>56277.072370000002</v>
      </c>
      <c r="AD54" s="12">
        <v>10634.96773</v>
      </c>
      <c r="AE54" s="12">
        <v>356.39621</v>
      </c>
      <c r="AF54" s="12">
        <v>9010.4340400000001</v>
      </c>
      <c r="AG54" s="12">
        <v>9095.3819800000001</v>
      </c>
      <c r="AH54" s="12">
        <v>259.05282999999997</v>
      </c>
      <c r="AI54" s="12">
        <v>5734.1623399999999</v>
      </c>
      <c r="AJ54" s="12">
        <v>27799.193210000001</v>
      </c>
      <c r="AK54" s="12">
        <v>99244.569440000007</v>
      </c>
      <c r="AL54" s="12">
        <v>152402.05494</v>
      </c>
      <c r="AM54" s="12">
        <v>33525.769999999997</v>
      </c>
      <c r="AN54" s="12">
        <v>118876.28494</v>
      </c>
    </row>
    <row r="55" spans="1:40" ht="12.75" customHeight="1" x14ac:dyDescent="0.15">
      <c r="A55" s="17">
        <v>44</v>
      </c>
      <c r="B55" s="17" t="s">
        <v>130</v>
      </c>
      <c r="C55" s="17" t="s">
        <v>215</v>
      </c>
      <c r="D55" s="12">
        <v>79320.631280000001</v>
      </c>
      <c r="E55" s="12">
        <v>26712.970809999999</v>
      </c>
      <c r="F55" s="12">
        <v>52607.660470000003</v>
      </c>
      <c r="G55" s="12">
        <v>46158.160620000002</v>
      </c>
      <c r="H55" s="12">
        <v>2162.5585500000002</v>
      </c>
      <c r="I55" s="12">
        <v>43995.602070000001</v>
      </c>
      <c r="J55" s="12">
        <v>0</v>
      </c>
      <c r="K55" s="12">
        <v>33162.470659999999</v>
      </c>
      <c r="L55" s="12">
        <v>702023.63092999998</v>
      </c>
      <c r="M55" s="12">
        <v>107.45175</v>
      </c>
      <c r="N55" s="12">
        <v>701916.17917999998</v>
      </c>
      <c r="O55" s="12">
        <v>598.35853999999995</v>
      </c>
      <c r="P55" s="12">
        <v>-31.650960000000001</v>
      </c>
      <c r="Q55" s="12">
        <v>630.0095</v>
      </c>
      <c r="R55" s="12">
        <v>0</v>
      </c>
      <c r="S55" s="12">
        <v>3742.4187900000002</v>
      </c>
      <c r="T55" s="12">
        <v>742.41094999999996</v>
      </c>
      <c r="U55" s="12">
        <v>740161.83811999997</v>
      </c>
      <c r="V55" s="12">
        <v>7749.4786100000001</v>
      </c>
      <c r="W55" s="12">
        <v>577.81691999999998</v>
      </c>
      <c r="X55" s="12">
        <v>1868.50674</v>
      </c>
      <c r="Y55" s="12">
        <v>4845.5950700000003</v>
      </c>
      <c r="Z55" s="12">
        <v>457.55988000000002</v>
      </c>
      <c r="AA55" s="12">
        <v>0</v>
      </c>
      <c r="AB55" s="12">
        <v>715994.24358000001</v>
      </c>
      <c r="AC55" s="12">
        <v>613049.49031000002</v>
      </c>
      <c r="AD55" s="12">
        <v>26294.346249999999</v>
      </c>
      <c r="AE55" s="12">
        <v>6019.0733700000001</v>
      </c>
      <c r="AF55" s="12">
        <v>22352.722539999999</v>
      </c>
      <c r="AG55" s="12">
        <v>8663.3289299999997</v>
      </c>
      <c r="AH55" s="12">
        <v>11959.270479999999</v>
      </c>
      <c r="AI55" s="12">
        <v>1717.94841</v>
      </c>
      <c r="AJ55" s="12">
        <v>25938.063289999998</v>
      </c>
      <c r="AK55" s="12">
        <v>723743.72219</v>
      </c>
      <c r="AL55" s="12">
        <v>16418.115930000298</v>
      </c>
      <c r="AM55" s="12">
        <v>12032.515520000001</v>
      </c>
      <c r="AN55" s="12">
        <v>4385.6004100003202</v>
      </c>
    </row>
    <row r="56" spans="1:40" ht="12.75" customHeight="1" x14ac:dyDescent="0.15">
      <c r="A56" s="17">
        <v>45</v>
      </c>
      <c r="B56" s="17" t="s">
        <v>120</v>
      </c>
      <c r="C56" s="17" t="s">
        <v>205</v>
      </c>
      <c r="D56" s="12">
        <v>177306.30351</v>
      </c>
      <c r="E56" s="12">
        <v>166205.60152</v>
      </c>
      <c r="F56" s="12">
        <v>11100.70199</v>
      </c>
      <c r="G56" s="12">
        <v>78346.921489999993</v>
      </c>
      <c r="H56" s="12">
        <v>33647.633560000002</v>
      </c>
      <c r="I56" s="12">
        <v>44699.287929999999</v>
      </c>
      <c r="J56" s="12">
        <v>0</v>
      </c>
      <c r="K56" s="12">
        <v>98959.382020000005</v>
      </c>
      <c r="L56" s="12">
        <v>70534.683499999999</v>
      </c>
      <c r="M56" s="12">
        <v>2477.8104400000002</v>
      </c>
      <c r="N56" s="12">
        <v>68056.873059999998</v>
      </c>
      <c r="O56" s="12">
        <v>13052.004800000001</v>
      </c>
      <c r="P56" s="12">
        <v>-45.020410000000098</v>
      </c>
      <c r="Q56" s="12">
        <v>13096.97172</v>
      </c>
      <c r="R56" s="12">
        <v>5.3490000000000003E-2</v>
      </c>
      <c r="S56" s="12">
        <v>-22.6513999999997</v>
      </c>
      <c r="T56" s="12">
        <v>1653.5199600000001</v>
      </c>
      <c r="U56" s="12">
        <v>181699.12844</v>
      </c>
      <c r="V56" s="12">
        <v>11353.37535</v>
      </c>
      <c r="W56" s="12">
        <v>-71.328509999999994</v>
      </c>
      <c r="X56" s="12">
        <v>12779.546979999999</v>
      </c>
      <c r="Y56" s="12">
        <v>-388.24937</v>
      </c>
      <c r="Z56" s="12">
        <v>-966.59375</v>
      </c>
      <c r="AA56" s="12">
        <v>0</v>
      </c>
      <c r="AB56" s="12">
        <v>91226.723199999993</v>
      </c>
      <c r="AC56" s="12">
        <v>45675.054120000001</v>
      </c>
      <c r="AD56" s="12">
        <v>10033.004300000001</v>
      </c>
      <c r="AE56" s="12">
        <v>216.40367000000001</v>
      </c>
      <c r="AF56" s="12">
        <v>6643.4101000000001</v>
      </c>
      <c r="AG56" s="12">
        <v>8722.6373199999998</v>
      </c>
      <c r="AH56" s="12">
        <v>264.62743</v>
      </c>
      <c r="AI56" s="12">
        <v>2597.3263700000002</v>
      </c>
      <c r="AJ56" s="12">
        <v>17074.259890000001</v>
      </c>
      <c r="AK56" s="12">
        <v>102580.09855</v>
      </c>
      <c r="AL56" s="12">
        <v>79119.029890000005</v>
      </c>
      <c r="AM56" s="12">
        <v>15130</v>
      </c>
      <c r="AN56" s="12">
        <v>63989.029889999998</v>
      </c>
    </row>
    <row r="57" spans="1:40" ht="12.75" customHeight="1" x14ac:dyDescent="0.15">
      <c r="A57" s="17">
        <v>46</v>
      </c>
      <c r="B57" s="17" t="s">
        <v>103</v>
      </c>
      <c r="C57" s="17" t="s">
        <v>216</v>
      </c>
      <c r="D57" s="12">
        <v>158106.68119999999</v>
      </c>
      <c r="E57" s="12">
        <v>157202.63907999999</v>
      </c>
      <c r="F57" s="12">
        <v>904.04211999999995</v>
      </c>
      <c r="G57" s="12">
        <v>64858.600689999999</v>
      </c>
      <c r="H57" s="12">
        <v>33934.174220000001</v>
      </c>
      <c r="I57" s="12">
        <v>30921.41937</v>
      </c>
      <c r="J57" s="12">
        <v>3.0070999999999999</v>
      </c>
      <c r="K57" s="12">
        <v>93248.08051</v>
      </c>
      <c r="L57" s="12">
        <v>77853.687229999996</v>
      </c>
      <c r="M57" s="12">
        <v>10449.64083</v>
      </c>
      <c r="N57" s="12">
        <v>67404.046400000007</v>
      </c>
      <c r="O57" s="12">
        <v>91266.204199999993</v>
      </c>
      <c r="P57" s="12">
        <v>11919.10857</v>
      </c>
      <c r="Q57" s="12">
        <v>78197.141029999999</v>
      </c>
      <c r="R57" s="12">
        <v>1149.9546</v>
      </c>
      <c r="S57" s="12">
        <v>12566.552019999999</v>
      </c>
      <c r="T57" s="12">
        <v>215.39887999999999</v>
      </c>
      <c r="U57" s="12">
        <v>264700.28201000002</v>
      </c>
      <c r="V57" s="12">
        <v>84479.934689999995</v>
      </c>
      <c r="W57" s="12">
        <v>6691.66489</v>
      </c>
      <c r="X57" s="12">
        <v>69638.323199999999</v>
      </c>
      <c r="Y57" s="12">
        <v>90.275630000000007</v>
      </c>
      <c r="Z57" s="12">
        <v>8059.6709700000001</v>
      </c>
      <c r="AA57" s="12">
        <v>0</v>
      </c>
      <c r="AB57" s="12">
        <v>98476.315619999994</v>
      </c>
      <c r="AC57" s="12">
        <v>35408.10398</v>
      </c>
      <c r="AD57" s="12">
        <v>7458.8033699999996</v>
      </c>
      <c r="AE57" s="12">
        <v>1178.6970200000001</v>
      </c>
      <c r="AF57" s="12">
        <v>6483.5767800000003</v>
      </c>
      <c r="AG57" s="12">
        <v>6096.1097600000003</v>
      </c>
      <c r="AH57" s="12">
        <v>1997.7438</v>
      </c>
      <c r="AI57" s="12">
        <v>7859.3298199999999</v>
      </c>
      <c r="AJ57" s="12">
        <v>31993.951089999999</v>
      </c>
      <c r="AK57" s="12">
        <v>182956.25031</v>
      </c>
      <c r="AL57" s="12">
        <v>81744.031699999905</v>
      </c>
      <c r="AM57" s="12">
        <v>14804.11</v>
      </c>
      <c r="AN57" s="12">
        <v>66939.921699999904</v>
      </c>
    </row>
    <row r="58" spans="1:40" ht="12.75" customHeight="1" x14ac:dyDescent="0.15">
      <c r="A58" s="17">
        <v>47</v>
      </c>
      <c r="B58" s="17" t="s">
        <v>133</v>
      </c>
      <c r="C58" s="17" t="s">
        <v>134</v>
      </c>
      <c r="D58" s="12">
        <v>134062.39254999999</v>
      </c>
      <c r="E58" s="12">
        <v>111497.6406</v>
      </c>
      <c r="F58" s="12">
        <v>22564.751950000002</v>
      </c>
      <c r="G58" s="12">
        <v>73904.913209999999</v>
      </c>
      <c r="H58" s="12">
        <v>48349.012470000001</v>
      </c>
      <c r="I58" s="12">
        <v>24731.494180000002</v>
      </c>
      <c r="J58" s="12">
        <v>824.40656000000001</v>
      </c>
      <c r="K58" s="12">
        <v>60157.479339999998</v>
      </c>
      <c r="L58" s="12">
        <v>7206.9150399999999</v>
      </c>
      <c r="M58" s="12">
        <v>1123.48839</v>
      </c>
      <c r="N58" s="12">
        <v>6083.4266500000003</v>
      </c>
      <c r="O58" s="12">
        <v>-62835.479290000003</v>
      </c>
      <c r="P58" s="12">
        <v>-8324.4524799999999</v>
      </c>
      <c r="Q58" s="12">
        <v>-54747.091119999997</v>
      </c>
      <c r="R58" s="12">
        <v>236.06431000000001</v>
      </c>
      <c r="S58" s="12">
        <v>11573.04917</v>
      </c>
      <c r="T58" s="12">
        <v>952.62248999999997</v>
      </c>
      <c r="U58" s="12">
        <v>15931.09836</v>
      </c>
      <c r="V58" s="12">
        <v>105699.06649</v>
      </c>
      <c r="W58" s="12">
        <v>10473.799360000001</v>
      </c>
      <c r="X58" s="12">
        <v>92054.425480000005</v>
      </c>
      <c r="Y58" s="12">
        <v>3183.5966899999999</v>
      </c>
      <c r="Z58" s="12">
        <v>-12.755039999999999</v>
      </c>
      <c r="AA58" s="12">
        <v>0</v>
      </c>
      <c r="AB58" s="12">
        <v>64662.308620000003</v>
      </c>
      <c r="AC58" s="12">
        <v>20421.20925</v>
      </c>
      <c r="AD58" s="12">
        <v>4374.5053699999999</v>
      </c>
      <c r="AE58" s="12">
        <v>402.33021000000002</v>
      </c>
      <c r="AF58" s="12">
        <v>8426.3289800000002</v>
      </c>
      <c r="AG58" s="12">
        <v>4609.4422599999998</v>
      </c>
      <c r="AH58" s="12">
        <v>1617.4165</v>
      </c>
      <c r="AI58" s="12">
        <v>1749.41363</v>
      </c>
      <c r="AJ58" s="12">
        <v>23061.662420000001</v>
      </c>
      <c r="AK58" s="12">
        <v>170361.37510999999</v>
      </c>
      <c r="AL58" s="12">
        <v>-154430.27674999999</v>
      </c>
      <c r="AM58" s="12">
        <v>0</v>
      </c>
      <c r="AN58" s="12">
        <v>-154430.27674999999</v>
      </c>
    </row>
    <row r="59" spans="1:40" ht="12.75" customHeight="1" x14ac:dyDescent="0.15">
      <c r="A59" s="17">
        <v>48</v>
      </c>
      <c r="B59" s="17" t="s">
        <v>111</v>
      </c>
      <c r="C59" s="17" t="s">
        <v>112</v>
      </c>
      <c r="D59" s="12">
        <v>144831.87148999999</v>
      </c>
      <c r="E59" s="12">
        <v>132439.95272999999</v>
      </c>
      <c r="F59" s="12">
        <v>12391.91876</v>
      </c>
      <c r="G59" s="12">
        <v>92418.868220000004</v>
      </c>
      <c r="H59" s="12">
        <v>34601.759100000003</v>
      </c>
      <c r="I59" s="12">
        <v>47839.249430000003</v>
      </c>
      <c r="J59" s="12">
        <v>9977.8596899999993</v>
      </c>
      <c r="K59" s="12">
        <v>52413.003270000001</v>
      </c>
      <c r="L59" s="12">
        <v>48679.872329999998</v>
      </c>
      <c r="M59" s="12">
        <v>7438.1475300000002</v>
      </c>
      <c r="N59" s="12">
        <v>41241.724800000004</v>
      </c>
      <c r="O59" s="12">
        <v>4464.9384799999998</v>
      </c>
      <c r="P59" s="12">
        <v>665.889389999998</v>
      </c>
      <c r="Q59" s="12">
        <v>3799.04909</v>
      </c>
      <c r="R59" s="12">
        <v>0</v>
      </c>
      <c r="S59" s="12">
        <v>2783.3149199999998</v>
      </c>
      <c r="T59" s="12">
        <v>1739.33989</v>
      </c>
      <c r="U59" s="12">
        <v>102642.32136</v>
      </c>
      <c r="V59" s="12">
        <v>2694.6283600000002</v>
      </c>
      <c r="W59" s="12">
        <v>-1009.94529</v>
      </c>
      <c r="X59" s="12">
        <v>1472.49056</v>
      </c>
      <c r="Y59" s="12">
        <v>2230.8755000000001</v>
      </c>
      <c r="Z59" s="12">
        <v>1.2075899999999999</v>
      </c>
      <c r="AA59" s="12">
        <v>0</v>
      </c>
      <c r="AB59" s="12">
        <v>88855.818509999997</v>
      </c>
      <c r="AC59" s="12">
        <v>40364.747329999998</v>
      </c>
      <c r="AD59" s="12">
        <v>8662.9189000000006</v>
      </c>
      <c r="AE59" s="12">
        <v>338.19483000000002</v>
      </c>
      <c r="AF59" s="12">
        <v>6074.4852499999997</v>
      </c>
      <c r="AG59" s="12">
        <v>10156.1744</v>
      </c>
      <c r="AH59" s="12">
        <v>754.03893000000005</v>
      </c>
      <c r="AI59" s="12">
        <v>4629.8443100000004</v>
      </c>
      <c r="AJ59" s="12">
        <v>17875.414560000001</v>
      </c>
      <c r="AK59" s="12">
        <v>91550.44687</v>
      </c>
      <c r="AL59" s="12">
        <v>11091.87449</v>
      </c>
      <c r="AM59" s="12">
        <v>0</v>
      </c>
      <c r="AN59" s="12">
        <v>11091.87449</v>
      </c>
    </row>
    <row r="60" spans="1:40" ht="12.75" customHeight="1" x14ac:dyDescent="0.15">
      <c r="A60" s="17">
        <v>49</v>
      </c>
      <c r="B60" s="17" t="s">
        <v>176</v>
      </c>
      <c r="C60" s="17" t="s">
        <v>192</v>
      </c>
      <c r="D60" s="12">
        <v>140203.68450999999</v>
      </c>
      <c r="E60" s="12">
        <v>140127.34177</v>
      </c>
      <c r="F60" s="12">
        <v>76.342740000000006</v>
      </c>
      <c r="G60" s="12">
        <v>40390.00662</v>
      </c>
      <c r="H60" s="12">
        <v>38685.671289999998</v>
      </c>
      <c r="I60" s="12">
        <v>1704.3353300000001</v>
      </c>
      <c r="J60" s="12">
        <v>0</v>
      </c>
      <c r="K60" s="12">
        <v>99813.677890000006</v>
      </c>
      <c r="L60" s="12">
        <v>9402.5183199999992</v>
      </c>
      <c r="M60" s="12">
        <v>1139.5753</v>
      </c>
      <c r="N60" s="12">
        <v>8262.9430200000006</v>
      </c>
      <c r="O60" s="12">
        <v>-13014.147580000001</v>
      </c>
      <c r="P60" s="12">
        <v>-10038.41826</v>
      </c>
      <c r="Q60" s="12">
        <v>1996.4958099999999</v>
      </c>
      <c r="R60" s="12">
        <v>-4972.2251299999998</v>
      </c>
      <c r="S60" s="12">
        <v>3802.4435899999999</v>
      </c>
      <c r="T60" s="12">
        <v>0</v>
      </c>
      <c r="U60" s="12">
        <v>98864.916920000003</v>
      </c>
      <c r="V60" s="12">
        <v>-6597.8576999999996</v>
      </c>
      <c r="W60" s="12">
        <v>6032.8105699999996</v>
      </c>
      <c r="X60" s="12">
        <v>-3358.0058199999999</v>
      </c>
      <c r="Y60" s="12">
        <v>82.196749999999994</v>
      </c>
      <c r="Z60" s="12">
        <v>0</v>
      </c>
      <c r="AA60" s="12">
        <v>-9354.8592000000008</v>
      </c>
      <c r="AB60" s="12">
        <v>63758.442999999999</v>
      </c>
      <c r="AC60" s="12">
        <v>49853.611129999998</v>
      </c>
      <c r="AD60" s="12">
        <v>2096.0654199999999</v>
      </c>
      <c r="AE60" s="12">
        <v>292.37</v>
      </c>
      <c r="AF60" s="12">
        <v>1356.3617300000001</v>
      </c>
      <c r="AG60" s="12">
        <v>422.61577999999997</v>
      </c>
      <c r="AH60" s="12">
        <v>0</v>
      </c>
      <c r="AI60" s="12">
        <v>641.01646000000005</v>
      </c>
      <c r="AJ60" s="12">
        <v>9096.4024800000007</v>
      </c>
      <c r="AK60" s="12">
        <v>57160.585299999999</v>
      </c>
      <c r="AL60" s="12">
        <v>41704.331619999997</v>
      </c>
      <c r="AM60" s="12">
        <v>7525.1731499999996</v>
      </c>
      <c r="AN60" s="12">
        <v>34179.158470000002</v>
      </c>
    </row>
    <row r="61" spans="1:40" ht="12.75" customHeight="1" x14ac:dyDescent="0.15">
      <c r="A61" s="17">
        <v>50</v>
      </c>
      <c r="B61" s="17" t="s">
        <v>165</v>
      </c>
      <c r="C61" s="17" t="s">
        <v>166</v>
      </c>
      <c r="D61" s="12">
        <v>77673.923129999996</v>
      </c>
      <c r="E61" s="12">
        <v>68127.897889999993</v>
      </c>
      <c r="F61" s="12">
        <v>9546.0252400000008</v>
      </c>
      <c r="G61" s="12">
        <v>32979.019039999999</v>
      </c>
      <c r="H61" s="12">
        <v>15342.324780000001</v>
      </c>
      <c r="I61" s="12">
        <v>17636.69426</v>
      </c>
      <c r="J61" s="12">
        <v>0</v>
      </c>
      <c r="K61" s="12">
        <v>44694.904090000004</v>
      </c>
      <c r="L61" s="12">
        <v>91567.322570000004</v>
      </c>
      <c r="M61" s="12">
        <v>7711.2549099999997</v>
      </c>
      <c r="N61" s="12">
        <v>83856.067660000001</v>
      </c>
      <c r="O61" s="12">
        <v>22143.47912</v>
      </c>
      <c r="P61" s="12">
        <v>-4363.8794399999997</v>
      </c>
      <c r="Q61" s="12">
        <v>26507.358560000001</v>
      </c>
      <c r="R61" s="12">
        <v>0</v>
      </c>
      <c r="S61" s="12">
        <v>1946.7479000000001</v>
      </c>
      <c r="T61" s="12">
        <v>30.641749999999998</v>
      </c>
      <c r="U61" s="12">
        <v>152671.84052</v>
      </c>
      <c r="V61" s="12">
        <v>-26485.267029999999</v>
      </c>
      <c r="W61" s="12">
        <v>1019.78149</v>
      </c>
      <c r="X61" s="12">
        <v>-31053.543389999999</v>
      </c>
      <c r="Y61" s="12">
        <v>212.59827000000001</v>
      </c>
      <c r="Z61" s="12">
        <v>3335.8966</v>
      </c>
      <c r="AA61" s="12">
        <v>0</v>
      </c>
      <c r="AB61" s="12">
        <v>128970.70938</v>
      </c>
      <c r="AC61" s="12">
        <v>63376.139490000001</v>
      </c>
      <c r="AD61" s="12">
        <v>12220.375410000001</v>
      </c>
      <c r="AE61" s="12">
        <v>408.37637999999998</v>
      </c>
      <c r="AF61" s="12">
        <v>6614.8567599999997</v>
      </c>
      <c r="AG61" s="12">
        <v>7001.3221999999996</v>
      </c>
      <c r="AH61" s="12">
        <v>3811.7318700000001</v>
      </c>
      <c r="AI61" s="12">
        <v>16735.84505</v>
      </c>
      <c r="AJ61" s="12">
        <v>18802.06222</v>
      </c>
      <c r="AK61" s="12">
        <v>102485.44235</v>
      </c>
      <c r="AL61" s="12">
        <v>50186.39817</v>
      </c>
      <c r="AM61" s="12">
        <v>9500.3662999999997</v>
      </c>
      <c r="AN61" s="12">
        <v>40686.031869999999</v>
      </c>
    </row>
    <row r="62" spans="1:40" ht="12.75" customHeight="1" x14ac:dyDescent="0.15">
      <c r="A62" s="17">
        <v>51</v>
      </c>
      <c r="B62" s="17" t="s">
        <v>144</v>
      </c>
      <c r="C62" s="17" t="s">
        <v>145</v>
      </c>
      <c r="D62" s="12">
        <v>139309.65028</v>
      </c>
      <c r="E62" s="12">
        <v>130605.45978</v>
      </c>
      <c r="F62" s="12">
        <v>8704.1905000000006</v>
      </c>
      <c r="G62" s="12">
        <v>45955.933369999999</v>
      </c>
      <c r="H62" s="12">
        <v>14190.032649999999</v>
      </c>
      <c r="I62" s="12">
        <v>31765.812419999998</v>
      </c>
      <c r="J62" s="12">
        <v>8.8300000000000003E-2</v>
      </c>
      <c r="K62" s="12">
        <v>93353.716910000003</v>
      </c>
      <c r="L62" s="12">
        <v>41774.009729999998</v>
      </c>
      <c r="M62" s="12">
        <v>10845.494350000001</v>
      </c>
      <c r="N62" s="12">
        <v>30928.515380000001</v>
      </c>
      <c r="O62" s="12">
        <v>11209.36519</v>
      </c>
      <c r="P62" s="12">
        <v>182.97047000000001</v>
      </c>
      <c r="Q62" s="12">
        <v>10829.3066</v>
      </c>
      <c r="R62" s="12">
        <v>197.08812</v>
      </c>
      <c r="S62" s="12">
        <v>4087.9353599999999</v>
      </c>
      <c r="T62" s="12">
        <v>353.12889000000001</v>
      </c>
      <c r="U62" s="12">
        <v>139932.66172999999</v>
      </c>
      <c r="V62" s="12">
        <v>37509.481200000002</v>
      </c>
      <c r="W62" s="12">
        <v>662.66713000000004</v>
      </c>
      <c r="X62" s="12">
        <v>36171.204949999999</v>
      </c>
      <c r="Y62" s="12">
        <v>675.60911999999996</v>
      </c>
      <c r="Z62" s="12">
        <v>0</v>
      </c>
      <c r="AA62" s="12">
        <v>0</v>
      </c>
      <c r="AB62" s="12">
        <v>86162.684859999994</v>
      </c>
      <c r="AC62" s="12">
        <v>39499.693299999999</v>
      </c>
      <c r="AD62" s="12">
        <v>8714.1410899999992</v>
      </c>
      <c r="AE62" s="12">
        <v>254.03980999999999</v>
      </c>
      <c r="AF62" s="12">
        <v>10577.491840000001</v>
      </c>
      <c r="AG62" s="12">
        <v>8748.2727400000003</v>
      </c>
      <c r="AH62" s="12">
        <v>779.20358999999996</v>
      </c>
      <c r="AI62" s="12">
        <v>9275.2589599999992</v>
      </c>
      <c r="AJ62" s="12">
        <v>8314.5835299999999</v>
      </c>
      <c r="AK62" s="12">
        <v>123672.16606</v>
      </c>
      <c r="AL62" s="12">
        <v>16260.49567</v>
      </c>
      <c r="AM62" s="12">
        <v>2958.3490000000002</v>
      </c>
      <c r="AN62" s="12">
        <v>13302.14667</v>
      </c>
    </row>
    <row r="63" spans="1:40" ht="12.75" customHeight="1" x14ac:dyDescent="0.15">
      <c r="A63" s="17">
        <v>52</v>
      </c>
      <c r="B63" s="17" t="s">
        <v>179</v>
      </c>
      <c r="C63" s="17" t="s">
        <v>220</v>
      </c>
      <c r="D63" s="12">
        <v>102762.77542000001</v>
      </c>
      <c r="E63" s="12">
        <v>95491.648879999993</v>
      </c>
      <c r="F63" s="12">
        <v>7271.1265400000002</v>
      </c>
      <c r="G63" s="12">
        <v>22324.63247</v>
      </c>
      <c r="H63" s="12">
        <v>11542.35317</v>
      </c>
      <c r="I63" s="12">
        <v>10782.2793</v>
      </c>
      <c r="J63" s="12">
        <v>0</v>
      </c>
      <c r="K63" s="12">
        <v>80438.142949999994</v>
      </c>
      <c r="L63" s="12">
        <v>27631.237059999999</v>
      </c>
      <c r="M63" s="12">
        <v>3821.6984600000001</v>
      </c>
      <c r="N63" s="12">
        <v>23809.5386</v>
      </c>
      <c r="O63" s="12">
        <v>18609.774420000002</v>
      </c>
      <c r="P63" s="12">
        <v>1906.4395400000001</v>
      </c>
      <c r="Q63" s="12">
        <v>16703.334879999999</v>
      </c>
      <c r="R63" s="12">
        <v>0</v>
      </c>
      <c r="S63" s="12">
        <v>41619.214019999999</v>
      </c>
      <c r="T63" s="12">
        <v>1159.7774899999999</v>
      </c>
      <c r="U63" s="12">
        <v>165636.44748</v>
      </c>
      <c r="V63" s="12">
        <v>14981.56673</v>
      </c>
      <c r="W63" s="12">
        <v>13047.41008</v>
      </c>
      <c r="X63" s="12">
        <v>-1159.1571200000001</v>
      </c>
      <c r="Y63" s="12">
        <v>2992.08367</v>
      </c>
      <c r="Z63" s="12">
        <v>101.23009999999999</v>
      </c>
      <c r="AA63" s="12">
        <v>0</v>
      </c>
      <c r="AB63" s="12">
        <v>122754.34766</v>
      </c>
      <c r="AC63" s="12">
        <v>61672.615519999999</v>
      </c>
      <c r="AD63" s="12">
        <v>7768.6935400000002</v>
      </c>
      <c r="AE63" s="12">
        <v>211.62107</v>
      </c>
      <c r="AF63" s="12">
        <v>6602.5779599999996</v>
      </c>
      <c r="AG63" s="12">
        <v>4133.8200500000003</v>
      </c>
      <c r="AH63" s="12">
        <v>245.02430000000001</v>
      </c>
      <c r="AI63" s="12">
        <v>9203.6977299999999</v>
      </c>
      <c r="AJ63" s="12">
        <v>32916.297489999997</v>
      </c>
      <c r="AK63" s="12">
        <v>137735.91438999999</v>
      </c>
      <c r="AL63" s="12">
        <v>27900.533090000001</v>
      </c>
      <c r="AM63" s="12">
        <v>5360.1759499999998</v>
      </c>
      <c r="AN63" s="12">
        <v>22540.35714</v>
      </c>
    </row>
    <row r="64" spans="1:40" ht="12.75" customHeight="1" x14ac:dyDescent="0.15">
      <c r="A64" s="17">
        <v>53</v>
      </c>
      <c r="B64" s="17" t="s">
        <v>122</v>
      </c>
      <c r="C64" s="17" t="s">
        <v>218</v>
      </c>
      <c r="D64" s="12">
        <v>146762.93869000001</v>
      </c>
      <c r="E64" s="12">
        <v>141903.82763000001</v>
      </c>
      <c r="F64" s="12">
        <v>4859.1110600000002</v>
      </c>
      <c r="G64" s="12">
        <v>41299.465349999999</v>
      </c>
      <c r="H64" s="12">
        <v>14076.83489</v>
      </c>
      <c r="I64" s="12">
        <v>27165.024079999999</v>
      </c>
      <c r="J64" s="12">
        <v>57.606380000000001</v>
      </c>
      <c r="K64" s="12">
        <v>105463.47334</v>
      </c>
      <c r="L64" s="12">
        <v>27128.806670000002</v>
      </c>
      <c r="M64" s="12">
        <v>3929.7744299999999</v>
      </c>
      <c r="N64" s="12">
        <v>23199.03224</v>
      </c>
      <c r="O64" s="12">
        <v>4779.9908100000002</v>
      </c>
      <c r="P64" s="12">
        <v>1222.5709099999999</v>
      </c>
      <c r="Q64" s="12">
        <v>3557.4198999999999</v>
      </c>
      <c r="R64" s="12">
        <v>0</v>
      </c>
      <c r="S64" s="12">
        <v>4045.1383599999999</v>
      </c>
      <c r="T64" s="12">
        <v>1156.48432</v>
      </c>
      <c r="U64" s="12">
        <v>138644.11906999999</v>
      </c>
      <c r="V64" s="12">
        <v>8400.0451799999992</v>
      </c>
      <c r="W64" s="12">
        <v>115.89774</v>
      </c>
      <c r="X64" s="12">
        <v>7969.8973400000004</v>
      </c>
      <c r="Y64" s="12">
        <v>74.085089999999994</v>
      </c>
      <c r="Z64" s="12">
        <v>240.18181000000001</v>
      </c>
      <c r="AA64" s="12">
        <v>-1.6799999999999999E-2</v>
      </c>
      <c r="AB64" s="12">
        <v>72185.864629999996</v>
      </c>
      <c r="AC64" s="12">
        <v>31852.54118</v>
      </c>
      <c r="AD64" s="12">
        <v>6372.4927100000004</v>
      </c>
      <c r="AE64" s="12">
        <v>1601.7295300000001</v>
      </c>
      <c r="AF64" s="12">
        <v>6107.5814200000004</v>
      </c>
      <c r="AG64" s="12">
        <v>12841.409079999999</v>
      </c>
      <c r="AH64" s="12">
        <v>7.7385200000000003</v>
      </c>
      <c r="AI64" s="12">
        <v>4289.1311299999998</v>
      </c>
      <c r="AJ64" s="12">
        <v>9113.2410600000003</v>
      </c>
      <c r="AK64" s="12">
        <v>80585.909809999997</v>
      </c>
      <c r="AL64" s="12">
        <v>58058.209260000003</v>
      </c>
      <c r="AM64" s="12">
        <v>8806.5841700000001</v>
      </c>
      <c r="AN64" s="12">
        <v>49251.625090000001</v>
      </c>
    </row>
    <row r="65" spans="1:40" ht="12.75" customHeight="1" x14ac:dyDescent="0.15">
      <c r="A65" s="17">
        <v>54</v>
      </c>
      <c r="B65" s="17" t="s">
        <v>159</v>
      </c>
      <c r="C65" s="17" t="s">
        <v>217</v>
      </c>
      <c r="D65" s="12">
        <v>111451.30039999999</v>
      </c>
      <c r="E65" s="12">
        <v>110564.91426000001</v>
      </c>
      <c r="F65" s="12">
        <v>886.38613999999995</v>
      </c>
      <c r="G65" s="12">
        <v>55831.03428</v>
      </c>
      <c r="H65" s="12">
        <v>39762.357450000003</v>
      </c>
      <c r="I65" s="12">
        <v>16068.67683</v>
      </c>
      <c r="J65" s="12">
        <v>0</v>
      </c>
      <c r="K65" s="12">
        <v>55620.26612</v>
      </c>
      <c r="L65" s="12">
        <v>33342.198680000001</v>
      </c>
      <c r="M65" s="12">
        <v>5763.0447299999996</v>
      </c>
      <c r="N65" s="12">
        <v>27579.15395</v>
      </c>
      <c r="O65" s="12">
        <v>5592.4129000000003</v>
      </c>
      <c r="P65" s="12">
        <v>-199.26985999999999</v>
      </c>
      <c r="Q65" s="12">
        <v>5791.6827599999997</v>
      </c>
      <c r="R65" s="12">
        <v>0</v>
      </c>
      <c r="S65" s="12">
        <v>549.40471000000002</v>
      </c>
      <c r="T65" s="12">
        <v>314.22045000000003</v>
      </c>
      <c r="U65" s="12">
        <v>89655.458129999999</v>
      </c>
      <c r="V65" s="12">
        <v>-3096.76667</v>
      </c>
      <c r="W65" s="12">
        <v>-1485.47199</v>
      </c>
      <c r="X65" s="12">
        <v>2458.2212</v>
      </c>
      <c r="Y65" s="12">
        <v>4.4942799999999998</v>
      </c>
      <c r="Z65" s="12">
        <v>-4074.0101599999998</v>
      </c>
      <c r="AA65" s="12">
        <v>0</v>
      </c>
      <c r="AB65" s="12">
        <v>56921.10701</v>
      </c>
      <c r="AC65" s="12">
        <v>25280.66994</v>
      </c>
      <c r="AD65" s="12">
        <v>4792.89552</v>
      </c>
      <c r="AE65" s="12">
        <v>1356.1188</v>
      </c>
      <c r="AF65" s="12">
        <v>8517.2921000000006</v>
      </c>
      <c r="AG65" s="12">
        <v>4233.1293599999999</v>
      </c>
      <c r="AH65" s="12">
        <v>992.73873000000003</v>
      </c>
      <c r="AI65" s="12">
        <v>3126.1002199999998</v>
      </c>
      <c r="AJ65" s="12">
        <v>8622.1623400000008</v>
      </c>
      <c r="AK65" s="12">
        <v>53824.340340000002</v>
      </c>
      <c r="AL65" s="12">
        <v>35831.117789999997</v>
      </c>
      <c r="AM65" s="12">
        <v>7138.7699400000001</v>
      </c>
      <c r="AN65" s="12">
        <v>28692.347849999998</v>
      </c>
    </row>
    <row r="66" spans="1:40" ht="12.75" customHeight="1" x14ac:dyDescent="0.15">
      <c r="A66" s="17">
        <v>55</v>
      </c>
      <c r="B66" s="17" t="s">
        <v>127</v>
      </c>
      <c r="C66" s="17" t="s">
        <v>219</v>
      </c>
      <c r="D66" s="12">
        <v>80589.246880000006</v>
      </c>
      <c r="E66" s="12">
        <v>76799.010890000005</v>
      </c>
      <c r="F66" s="12">
        <v>3790.2359900000001</v>
      </c>
      <c r="G66" s="12">
        <v>38685.310400000002</v>
      </c>
      <c r="H66" s="12">
        <v>7257.8476300000002</v>
      </c>
      <c r="I66" s="12">
        <v>31427.462769999998</v>
      </c>
      <c r="J66" s="12">
        <v>0</v>
      </c>
      <c r="K66" s="12">
        <v>41903.936479999997</v>
      </c>
      <c r="L66" s="12">
        <v>71104.856669999994</v>
      </c>
      <c r="M66" s="12">
        <v>5655.6668799999998</v>
      </c>
      <c r="N66" s="12">
        <v>65449.189789999997</v>
      </c>
      <c r="O66" s="12">
        <v>-1172.4920400000001</v>
      </c>
      <c r="P66" s="12">
        <v>-4527.65128</v>
      </c>
      <c r="Q66" s="12">
        <v>3355.15924</v>
      </c>
      <c r="R66" s="12">
        <v>0</v>
      </c>
      <c r="S66" s="12">
        <v>1520.45919</v>
      </c>
      <c r="T66" s="12">
        <v>170.04103000000001</v>
      </c>
      <c r="U66" s="12">
        <v>107871.13445</v>
      </c>
      <c r="V66" s="12">
        <v>-18083.554250000001</v>
      </c>
      <c r="W66" s="12">
        <v>25.62764</v>
      </c>
      <c r="X66" s="12">
        <v>-18013.65236</v>
      </c>
      <c r="Y66" s="12">
        <v>-2.2996599999999998</v>
      </c>
      <c r="Z66" s="12">
        <v>-93.229870000000005</v>
      </c>
      <c r="AA66" s="12">
        <v>0</v>
      </c>
      <c r="AB66" s="12">
        <v>121290.72164</v>
      </c>
      <c r="AC66" s="12">
        <v>44757.907469999998</v>
      </c>
      <c r="AD66" s="12">
        <v>9922.2099999999991</v>
      </c>
      <c r="AE66" s="12">
        <v>2589.2595799999999</v>
      </c>
      <c r="AF66" s="12">
        <v>12019.800740000001</v>
      </c>
      <c r="AG66" s="12">
        <v>10242.14126</v>
      </c>
      <c r="AH66" s="12">
        <v>878.60664999999995</v>
      </c>
      <c r="AI66" s="12">
        <v>3297.46342</v>
      </c>
      <c r="AJ66" s="12">
        <v>37583.332520000004</v>
      </c>
      <c r="AK66" s="12">
        <v>103207.16739</v>
      </c>
      <c r="AL66" s="12">
        <v>4663.9670599999999</v>
      </c>
      <c r="AM66" s="12">
        <v>3618.2157499999998</v>
      </c>
      <c r="AN66" s="12">
        <v>1045.7513100000001</v>
      </c>
    </row>
    <row r="67" spans="1:40" ht="12.75" customHeight="1" x14ac:dyDescent="0.15">
      <c r="A67" s="17">
        <v>56</v>
      </c>
      <c r="B67" s="17" t="s">
        <v>148</v>
      </c>
      <c r="C67" s="17" t="s">
        <v>149</v>
      </c>
      <c r="D67" s="12">
        <v>111079.84417</v>
      </c>
      <c r="E67" s="12">
        <v>110243.75393000001</v>
      </c>
      <c r="F67" s="12">
        <v>836.09023999999999</v>
      </c>
      <c r="G67" s="12">
        <v>41101.338510000001</v>
      </c>
      <c r="H67" s="12">
        <v>22063.65353</v>
      </c>
      <c r="I67" s="12">
        <v>15802.76584</v>
      </c>
      <c r="J67" s="12">
        <v>3234.91914</v>
      </c>
      <c r="K67" s="12">
        <v>69978.505659999995</v>
      </c>
      <c r="L67" s="12">
        <v>46370.078829999999</v>
      </c>
      <c r="M67" s="12">
        <v>12146.80486</v>
      </c>
      <c r="N67" s="12">
        <v>34223.273970000002</v>
      </c>
      <c r="O67" s="12">
        <v>1051.13429</v>
      </c>
      <c r="P67" s="12">
        <v>-2347.9737</v>
      </c>
      <c r="Q67" s="12">
        <v>3399.10799</v>
      </c>
      <c r="R67" s="12">
        <v>0</v>
      </c>
      <c r="S67" s="12">
        <v>557.66632000000004</v>
      </c>
      <c r="T67" s="12">
        <v>14447.219010000001</v>
      </c>
      <c r="U67" s="12">
        <v>120257.79925</v>
      </c>
      <c r="V67" s="12">
        <v>276.66476999999998</v>
      </c>
      <c r="W67" s="12">
        <v>-1.4472100000000001</v>
      </c>
      <c r="X67" s="12">
        <v>972.81296999999995</v>
      </c>
      <c r="Y67" s="12">
        <v>-692.03556000000003</v>
      </c>
      <c r="Z67" s="12">
        <v>-2.6654300000000002</v>
      </c>
      <c r="AA67" s="12">
        <v>0</v>
      </c>
      <c r="AB67" s="12">
        <v>68335.829679999995</v>
      </c>
      <c r="AC67" s="12">
        <v>24505.098429999998</v>
      </c>
      <c r="AD67" s="12">
        <v>5609.6039000000001</v>
      </c>
      <c r="AE67" s="12">
        <v>1882.4218100000001</v>
      </c>
      <c r="AF67" s="12">
        <v>13958.52666</v>
      </c>
      <c r="AG67" s="12">
        <v>5647.0733700000001</v>
      </c>
      <c r="AH67" s="12">
        <v>26.068000000000001</v>
      </c>
      <c r="AI67" s="12">
        <v>6241.8543600000003</v>
      </c>
      <c r="AJ67" s="12">
        <v>10465.183150000001</v>
      </c>
      <c r="AK67" s="12">
        <v>68612.494449999998</v>
      </c>
      <c r="AL67" s="12">
        <v>51645.304799999998</v>
      </c>
      <c r="AM67" s="12">
        <v>4106.451</v>
      </c>
      <c r="AN67" s="12">
        <v>47538.853799999997</v>
      </c>
    </row>
    <row r="68" spans="1:40" ht="12.75" customHeight="1" x14ac:dyDescent="0.15">
      <c r="A68" s="17">
        <v>57</v>
      </c>
      <c r="B68" s="17" t="s">
        <v>135</v>
      </c>
      <c r="C68" s="17" t="s">
        <v>223</v>
      </c>
      <c r="D68" s="12">
        <v>86788.018710000004</v>
      </c>
      <c r="E68" s="12">
        <v>70088.371069999994</v>
      </c>
      <c r="F68" s="12">
        <v>16699.647639999999</v>
      </c>
      <c r="G68" s="12">
        <v>25594.04004</v>
      </c>
      <c r="H68" s="12">
        <v>9203.2333699999999</v>
      </c>
      <c r="I68" s="12">
        <v>16390.806670000002</v>
      </c>
      <c r="J68" s="12">
        <v>0</v>
      </c>
      <c r="K68" s="12">
        <v>61193.978669999997</v>
      </c>
      <c r="L68" s="12">
        <v>23081.59215</v>
      </c>
      <c r="M68" s="12">
        <v>8518.9760700000006</v>
      </c>
      <c r="N68" s="12">
        <v>14562.61608</v>
      </c>
      <c r="O68" s="12">
        <v>19067.01281</v>
      </c>
      <c r="P68" s="12">
        <v>1636.9781</v>
      </c>
      <c r="Q68" s="12">
        <v>17430.03471</v>
      </c>
      <c r="R68" s="12">
        <v>0</v>
      </c>
      <c r="S68" s="12">
        <v>4749.0429700000004</v>
      </c>
      <c r="T68" s="12">
        <v>32.585850000000001</v>
      </c>
      <c r="U68" s="12">
        <v>99605.236380000002</v>
      </c>
      <c r="V68" s="12">
        <v>6601.7607200000002</v>
      </c>
      <c r="W68" s="12">
        <v>118.46889</v>
      </c>
      <c r="X68" s="12">
        <v>6221.7886799999997</v>
      </c>
      <c r="Y68" s="12">
        <v>204.47942</v>
      </c>
      <c r="Z68" s="12">
        <v>57.02373</v>
      </c>
      <c r="AA68" s="12">
        <v>0</v>
      </c>
      <c r="AB68" s="12">
        <v>101551.74965</v>
      </c>
      <c r="AC68" s="12">
        <v>49972.755660000003</v>
      </c>
      <c r="AD68" s="12">
        <v>10702.4805</v>
      </c>
      <c r="AE68" s="12">
        <v>1193.83815</v>
      </c>
      <c r="AF68" s="12">
        <v>8997.0470999999998</v>
      </c>
      <c r="AG68" s="12">
        <v>2854.9977600000002</v>
      </c>
      <c r="AH68" s="12">
        <v>1360.96885</v>
      </c>
      <c r="AI68" s="12">
        <v>6316.9393700000001</v>
      </c>
      <c r="AJ68" s="12">
        <v>20152.722259999999</v>
      </c>
      <c r="AK68" s="12">
        <v>108153.51037</v>
      </c>
      <c r="AL68" s="12">
        <v>-8548.2739900000197</v>
      </c>
      <c r="AM68" s="12">
        <v>190.51600999999999</v>
      </c>
      <c r="AN68" s="12">
        <v>-8738.7900000000209</v>
      </c>
    </row>
    <row r="69" spans="1:40" ht="12.75" customHeight="1" x14ac:dyDescent="0.15">
      <c r="A69" s="17">
        <v>58</v>
      </c>
      <c r="B69" s="17" t="s">
        <v>157</v>
      </c>
      <c r="C69" s="17" t="s">
        <v>158</v>
      </c>
      <c r="D69" s="12">
        <v>86050.412700000001</v>
      </c>
      <c r="E69" s="12">
        <v>74338.415900000007</v>
      </c>
      <c r="F69" s="12">
        <v>11711.996800000001</v>
      </c>
      <c r="G69" s="12">
        <v>38155.34749</v>
      </c>
      <c r="H69" s="12">
        <v>26995.518169999999</v>
      </c>
      <c r="I69" s="12">
        <v>11159.829320000001</v>
      </c>
      <c r="J69" s="12">
        <v>0</v>
      </c>
      <c r="K69" s="12">
        <v>47895.065210000001</v>
      </c>
      <c r="L69" s="12">
        <v>60522.779549999999</v>
      </c>
      <c r="M69" s="12">
        <v>1473.9759300000001</v>
      </c>
      <c r="N69" s="12">
        <v>59048.803619999999</v>
      </c>
      <c r="O69" s="12">
        <v>29959.816610000002</v>
      </c>
      <c r="P69" s="12">
        <v>-11120.96141</v>
      </c>
      <c r="Q69" s="12">
        <v>41145.578020000001</v>
      </c>
      <c r="R69" s="12">
        <v>-64.8</v>
      </c>
      <c r="S69" s="12">
        <v>894.02265</v>
      </c>
      <c r="T69" s="12">
        <v>3762.6417999999999</v>
      </c>
      <c r="U69" s="12">
        <v>141560.34989000001</v>
      </c>
      <c r="V69" s="12">
        <v>28915.815279999999</v>
      </c>
      <c r="W69" s="12">
        <v>93.939880000000002</v>
      </c>
      <c r="X69" s="12">
        <v>26593.80313</v>
      </c>
      <c r="Y69" s="12">
        <v>169.71942999999999</v>
      </c>
      <c r="Z69" s="12">
        <v>2058.35284</v>
      </c>
      <c r="AA69" s="12">
        <v>0</v>
      </c>
      <c r="AB69" s="12">
        <v>103948.41731</v>
      </c>
      <c r="AC69" s="12">
        <v>32210.763330000002</v>
      </c>
      <c r="AD69" s="12">
        <v>7095.5939900000003</v>
      </c>
      <c r="AE69" s="12">
        <v>83.546589999999995</v>
      </c>
      <c r="AF69" s="12">
        <v>10290.13991</v>
      </c>
      <c r="AG69" s="12">
        <v>6661.0990099999999</v>
      </c>
      <c r="AH69" s="12">
        <v>2802.3666400000002</v>
      </c>
      <c r="AI69" s="12">
        <v>15094.38211</v>
      </c>
      <c r="AJ69" s="12">
        <v>29710.525730000001</v>
      </c>
      <c r="AK69" s="12">
        <v>132864.23259</v>
      </c>
      <c r="AL69" s="12">
        <v>8696.1173000000399</v>
      </c>
      <c r="AM69" s="12">
        <v>1166.9519399999999</v>
      </c>
      <c r="AN69" s="12">
        <v>7529.16536000004</v>
      </c>
    </row>
    <row r="70" spans="1:40" ht="12.75" customHeight="1" x14ac:dyDescent="0.15">
      <c r="A70" s="17">
        <v>59</v>
      </c>
      <c r="B70" s="17" t="s">
        <v>167</v>
      </c>
      <c r="C70" s="17" t="s">
        <v>168</v>
      </c>
      <c r="D70" s="12">
        <v>86591.905239999993</v>
      </c>
      <c r="E70" s="12">
        <v>65231.526189999997</v>
      </c>
      <c r="F70" s="12">
        <v>21360.37905</v>
      </c>
      <c r="G70" s="12">
        <v>28069.348620000001</v>
      </c>
      <c r="H70" s="12">
        <v>17589.807919999999</v>
      </c>
      <c r="I70" s="12">
        <v>10479.5407</v>
      </c>
      <c r="J70" s="12">
        <v>0</v>
      </c>
      <c r="K70" s="12">
        <v>58522.556620000003</v>
      </c>
      <c r="L70" s="12">
        <v>35239.138189999998</v>
      </c>
      <c r="M70" s="12">
        <v>10040.72838</v>
      </c>
      <c r="N70" s="12">
        <v>25198.409810000001</v>
      </c>
      <c r="O70" s="12">
        <v>202680.03096</v>
      </c>
      <c r="P70" s="12">
        <v>4605.44175</v>
      </c>
      <c r="Q70" s="12">
        <v>198073.93257</v>
      </c>
      <c r="R70" s="12">
        <v>0.65664</v>
      </c>
      <c r="S70" s="12">
        <v>-278.84354999999999</v>
      </c>
      <c r="T70" s="12">
        <v>19.891680000000001</v>
      </c>
      <c r="U70" s="12">
        <v>286142.04551999999</v>
      </c>
      <c r="V70" s="12">
        <v>8187.8469299999997</v>
      </c>
      <c r="W70" s="12">
        <v>-2210.0087100000001</v>
      </c>
      <c r="X70" s="12">
        <v>10546.08971</v>
      </c>
      <c r="Y70" s="12">
        <v>-68.410150000000002</v>
      </c>
      <c r="Z70" s="12">
        <v>-79.823920000000001</v>
      </c>
      <c r="AA70" s="12">
        <v>0</v>
      </c>
      <c r="AB70" s="12">
        <v>226108.45288999999</v>
      </c>
      <c r="AC70" s="12">
        <v>25340.016</v>
      </c>
      <c r="AD70" s="12">
        <v>5181.0578999999998</v>
      </c>
      <c r="AE70" s="12">
        <v>165221.48407000001</v>
      </c>
      <c r="AF70" s="12">
        <v>6189.5086700000002</v>
      </c>
      <c r="AG70" s="12">
        <v>4335.2845600000001</v>
      </c>
      <c r="AH70" s="12">
        <v>0</v>
      </c>
      <c r="AI70" s="12">
        <v>2300.1603399999999</v>
      </c>
      <c r="AJ70" s="12">
        <v>17540.941350000001</v>
      </c>
      <c r="AK70" s="12">
        <v>234296.29981999999</v>
      </c>
      <c r="AL70" s="12">
        <v>51845.745699999999</v>
      </c>
      <c r="AM70" s="12">
        <v>6159.1479499999996</v>
      </c>
      <c r="AN70" s="12">
        <v>45686.597750000001</v>
      </c>
    </row>
    <row r="71" spans="1:40" ht="12.75" customHeight="1" x14ac:dyDescent="0.15">
      <c r="A71" s="17">
        <v>60</v>
      </c>
      <c r="B71" s="17" t="s">
        <v>180</v>
      </c>
      <c r="C71" s="17" t="s">
        <v>181</v>
      </c>
      <c r="D71" s="12">
        <v>27261.98991</v>
      </c>
      <c r="E71" s="12">
        <v>26992.265189999998</v>
      </c>
      <c r="F71" s="12">
        <v>269.72471999999999</v>
      </c>
      <c r="G71" s="12">
        <v>14563.35369</v>
      </c>
      <c r="H71" s="12">
        <v>5766.19769</v>
      </c>
      <c r="I71" s="12">
        <v>8797.1560000000009</v>
      </c>
      <c r="J71" s="12">
        <v>0</v>
      </c>
      <c r="K71" s="12">
        <v>12698.63622</v>
      </c>
      <c r="L71" s="12">
        <v>36287.368990000003</v>
      </c>
      <c r="M71" s="12">
        <v>3467.2963</v>
      </c>
      <c r="N71" s="12">
        <v>32820.072690000001</v>
      </c>
      <c r="O71" s="12">
        <v>17921.124360000002</v>
      </c>
      <c r="P71" s="12">
        <v>-169.42654999999601</v>
      </c>
      <c r="Q71" s="12">
        <v>18090.550910000002</v>
      </c>
      <c r="R71" s="12">
        <v>0</v>
      </c>
      <c r="S71" s="12">
        <v>23264.797449999998</v>
      </c>
      <c r="T71" s="12">
        <v>482.92361</v>
      </c>
      <c r="U71" s="12">
        <v>87187.554329999999</v>
      </c>
      <c r="V71" s="12">
        <v>883.25322000000006</v>
      </c>
      <c r="W71" s="12">
        <v>0</v>
      </c>
      <c r="X71" s="12">
        <v>-1864.64029</v>
      </c>
      <c r="Y71" s="12">
        <v>1762.1814400000001</v>
      </c>
      <c r="Z71" s="12">
        <v>985.71207000000004</v>
      </c>
      <c r="AA71" s="12">
        <v>0</v>
      </c>
      <c r="AB71" s="12">
        <v>82376.975359999997</v>
      </c>
      <c r="AC71" s="12">
        <v>29696.940500000001</v>
      </c>
      <c r="AD71" s="12">
        <v>5276.0281699999996</v>
      </c>
      <c r="AE71" s="12">
        <v>92.512079999999997</v>
      </c>
      <c r="AF71" s="12">
        <v>7906.7294099999999</v>
      </c>
      <c r="AG71" s="12">
        <v>2845.6787100000001</v>
      </c>
      <c r="AH71" s="12">
        <v>585.42791999999997</v>
      </c>
      <c r="AI71" s="12">
        <v>6551.9514399999998</v>
      </c>
      <c r="AJ71" s="12">
        <v>29421.707129999999</v>
      </c>
      <c r="AK71" s="12">
        <v>83260.228579999995</v>
      </c>
      <c r="AL71" s="12">
        <v>3927.32575</v>
      </c>
      <c r="AM71" s="12">
        <v>0</v>
      </c>
      <c r="AN71" s="12">
        <v>3927.32575</v>
      </c>
    </row>
    <row r="72" spans="1:40" ht="12.75" customHeight="1" x14ac:dyDescent="0.15">
      <c r="A72" s="17">
        <v>61</v>
      </c>
      <c r="B72" s="17" t="s">
        <v>174</v>
      </c>
      <c r="C72" s="17" t="s">
        <v>221</v>
      </c>
      <c r="D72" s="12">
        <v>67396.859760000007</v>
      </c>
      <c r="E72" s="12">
        <v>66613.175159999999</v>
      </c>
      <c r="F72" s="12">
        <v>783.68460000000005</v>
      </c>
      <c r="G72" s="12">
        <v>40395.110780000003</v>
      </c>
      <c r="H72" s="12">
        <v>18983.356019999999</v>
      </c>
      <c r="I72" s="12">
        <v>21411.75476</v>
      </c>
      <c r="J72" s="12">
        <v>0</v>
      </c>
      <c r="K72" s="12">
        <v>27001.74898</v>
      </c>
      <c r="L72" s="12">
        <v>29708.100340000001</v>
      </c>
      <c r="M72" s="12">
        <v>2533.5729200000001</v>
      </c>
      <c r="N72" s="12">
        <v>27174.527419999999</v>
      </c>
      <c r="O72" s="12">
        <v>13700.06386</v>
      </c>
      <c r="P72" s="12">
        <v>-6755.92976</v>
      </c>
      <c r="Q72" s="12">
        <v>20455.993620000001</v>
      </c>
      <c r="R72" s="12">
        <v>0</v>
      </c>
      <c r="S72" s="12">
        <v>1298.88931</v>
      </c>
      <c r="T72" s="12">
        <v>147.57250999999999</v>
      </c>
      <c r="U72" s="12">
        <v>69322.802079999994</v>
      </c>
      <c r="V72" s="12">
        <v>376.70494000000002</v>
      </c>
      <c r="W72" s="12">
        <v>65.572159999999997</v>
      </c>
      <c r="X72" s="12">
        <v>237.88811999999999</v>
      </c>
      <c r="Y72" s="12">
        <v>13.37189</v>
      </c>
      <c r="Z72" s="12">
        <v>59.872770000000003</v>
      </c>
      <c r="AA72" s="12">
        <v>0</v>
      </c>
      <c r="AB72" s="12">
        <v>64520.732920000002</v>
      </c>
      <c r="AC72" s="12">
        <v>32406.915150000001</v>
      </c>
      <c r="AD72" s="12">
        <v>2750.2063499999999</v>
      </c>
      <c r="AE72" s="12">
        <v>1291.90912</v>
      </c>
      <c r="AF72" s="12">
        <v>7097.6203800000003</v>
      </c>
      <c r="AG72" s="12">
        <v>4293.1328400000002</v>
      </c>
      <c r="AH72" s="12">
        <v>27.38165</v>
      </c>
      <c r="AI72" s="12">
        <v>5245.0645000000004</v>
      </c>
      <c r="AJ72" s="12">
        <v>11408.502930000001</v>
      </c>
      <c r="AK72" s="12">
        <v>64897.437859999998</v>
      </c>
      <c r="AL72" s="12">
        <v>4425.3642199999704</v>
      </c>
      <c r="AM72" s="12">
        <v>950.73699999999997</v>
      </c>
      <c r="AN72" s="12">
        <v>3474.6272199999698</v>
      </c>
    </row>
    <row r="73" spans="1:40" ht="12.75" customHeight="1" x14ac:dyDescent="0.15">
      <c r="A73" s="17">
        <v>62</v>
      </c>
      <c r="B73" s="17" t="s">
        <v>126</v>
      </c>
      <c r="C73" s="17" t="s">
        <v>222</v>
      </c>
      <c r="D73" s="12">
        <v>98979.792180000004</v>
      </c>
      <c r="E73" s="12">
        <v>97989.232999999993</v>
      </c>
      <c r="F73" s="12">
        <v>990.55917999999997</v>
      </c>
      <c r="G73" s="12">
        <v>23003.26296</v>
      </c>
      <c r="H73" s="12">
        <v>13022.97848</v>
      </c>
      <c r="I73" s="12">
        <v>9980.2844800000003</v>
      </c>
      <c r="J73" s="12">
        <v>0</v>
      </c>
      <c r="K73" s="12">
        <v>75976.529219999997</v>
      </c>
      <c r="L73" s="12">
        <v>15664.3976</v>
      </c>
      <c r="M73" s="12">
        <v>2708.7750900000001</v>
      </c>
      <c r="N73" s="12">
        <v>12955.622509999999</v>
      </c>
      <c r="O73" s="12">
        <v>1382.6217099999999</v>
      </c>
      <c r="P73" s="12">
        <v>235.13188</v>
      </c>
      <c r="Q73" s="12">
        <v>1147.48983</v>
      </c>
      <c r="R73" s="12">
        <v>0</v>
      </c>
      <c r="S73" s="12">
        <v>4116.0307000000003</v>
      </c>
      <c r="T73" s="12">
        <v>5726.2032900000004</v>
      </c>
      <c r="U73" s="12">
        <v>100157.00743</v>
      </c>
      <c r="V73" s="12">
        <v>-12710.86414</v>
      </c>
      <c r="W73" s="12">
        <v>669.92265999999995</v>
      </c>
      <c r="X73" s="12">
        <v>-13186.94563</v>
      </c>
      <c r="Y73" s="12">
        <v>15.49269</v>
      </c>
      <c r="Z73" s="12">
        <v>-209.33385999999999</v>
      </c>
      <c r="AA73" s="12">
        <v>0</v>
      </c>
      <c r="AB73" s="12">
        <v>61584.049590000002</v>
      </c>
      <c r="AC73" s="12">
        <v>21157.398829999998</v>
      </c>
      <c r="AD73" s="12">
        <v>4470.1675400000004</v>
      </c>
      <c r="AE73" s="12">
        <v>4727.4014800000004</v>
      </c>
      <c r="AF73" s="12">
        <v>8128.9478300000001</v>
      </c>
      <c r="AG73" s="12">
        <v>2272.9580700000001</v>
      </c>
      <c r="AH73" s="12">
        <v>178.69777999999999</v>
      </c>
      <c r="AI73" s="12">
        <v>11048.23718</v>
      </c>
      <c r="AJ73" s="12">
        <v>9600.2408799999994</v>
      </c>
      <c r="AK73" s="12">
        <v>48873.185449999997</v>
      </c>
      <c r="AL73" s="12">
        <v>51283.821980000001</v>
      </c>
      <c r="AM73" s="12">
        <v>10936.83215</v>
      </c>
      <c r="AN73" s="12">
        <v>40346.989829999999</v>
      </c>
    </row>
    <row r="74" spans="1:40" ht="12.75" customHeight="1" x14ac:dyDescent="0.15">
      <c r="A74" s="17">
        <v>63</v>
      </c>
      <c r="B74" s="17" t="s">
        <v>156</v>
      </c>
      <c r="C74" s="17" t="s">
        <v>224</v>
      </c>
      <c r="D74" s="12">
        <v>79981.711219999997</v>
      </c>
      <c r="E74" s="12">
        <v>71493.508600000001</v>
      </c>
      <c r="F74" s="12">
        <v>8488.20262</v>
      </c>
      <c r="G74" s="12">
        <v>22659.823609999999</v>
      </c>
      <c r="H74" s="12">
        <v>5600.2497300000005</v>
      </c>
      <c r="I74" s="12">
        <v>16557.189460000001</v>
      </c>
      <c r="J74" s="12">
        <v>502.38441999999998</v>
      </c>
      <c r="K74" s="12">
        <v>57321.887609999998</v>
      </c>
      <c r="L74" s="12">
        <v>41598.385580000002</v>
      </c>
      <c r="M74" s="12">
        <v>6653.6971800000001</v>
      </c>
      <c r="N74" s="12">
        <v>34944.688399999999</v>
      </c>
      <c r="O74" s="12">
        <v>4299.2109499999997</v>
      </c>
      <c r="P74" s="12">
        <v>-2093.58106</v>
      </c>
      <c r="Q74" s="12">
        <v>6392.7920100000001</v>
      </c>
      <c r="R74" s="12">
        <v>0</v>
      </c>
      <c r="S74" s="12">
        <v>2576.5447199999999</v>
      </c>
      <c r="T74" s="12">
        <v>978.00261999999998</v>
      </c>
      <c r="U74" s="12">
        <v>100120.3343</v>
      </c>
      <c r="V74" s="12">
        <v>6679.3045700000002</v>
      </c>
      <c r="W74" s="12">
        <v>-33.209499999999998</v>
      </c>
      <c r="X74" s="12">
        <v>4336.6374299999998</v>
      </c>
      <c r="Y74" s="12">
        <v>270.28264000000001</v>
      </c>
      <c r="Z74" s="12">
        <v>2105.5940000000001</v>
      </c>
      <c r="AA74" s="12">
        <v>0</v>
      </c>
      <c r="AB74" s="12">
        <v>88550.091490000006</v>
      </c>
      <c r="AC74" s="12">
        <v>29769.828969999999</v>
      </c>
      <c r="AD74" s="12">
        <v>6539.5796600000003</v>
      </c>
      <c r="AE74" s="12">
        <v>236.83094</v>
      </c>
      <c r="AF74" s="12">
        <v>8844.1970799999999</v>
      </c>
      <c r="AG74" s="12">
        <v>3119.3416900000002</v>
      </c>
      <c r="AH74" s="12">
        <v>2760.6800199999998</v>
      </c>
      <c r="AI74" s="12">
        <v>9813.0292300000001</v>
      </c>
      <c r="AJ74" s="12">
        <v>27466.603899999998</v>
      </c>
      <c r="AK74" s="12">
        <v>95229.396059999999</v>
      </c>
      <c r="AL74" s="12">
        <v>4890.9382400000004</v>
      </c>
      <c r="AM74" s="12">
        <v>1255.5513699999999</v>
      </c>
      <c r="AN74" s="12">
        <v>3635.3868699999998</v>
      </c>
    </row>
    <row r="75" spans="1:40" ht="12.75" customHeight="1" x14ac:dyDescent="0.15">
      <c r="A75" s="17">
        <v>64</v>
      </c>
      <c r="B75" s="17" t="s">
        <v>128</v>
      </c>
      <c r="C75" s="17" t="s">
        <v>129</v>
      </c>
      <c r="D75" s="12">
        <v>73085.724409999995</v>
      </c>
      <c r="E75" s="12">
        <v>72643.469010000001</v>
      </c>
      <c r="F75" s="12">
        <v>442.25540000000001</v>
      </c>
      <c r="G75" s="12">
        <v>34807.932769999999</v>
      </c>
      <c r="H75" s="12">
        <v>8805.4454700000006</v>
      </c>
      <c r="I75" s="12">
        <v>24022.069319999999</v>
      </c>
      <c r="J75" s="12">
        <v>1980.4179799999999</v>
      </c>
      <c r="K75" s="12">
        <v>38277.791640000003</v>
      </c>
      <c r="L75" s="12">
        <v>22936.510450000002</v>
      </c>
      <c r="M75" s="12">
        <v>2693.5838600000002</v>
      </c>
      <c r="N75" s="12">
        <v>20242.926589999999</v>
      </c>
      <c r="O75" s="12">
        <v>-2626.9786899999999</v>
      </c>
      <c r="P75" s="12">
        <v>-551.60901999999999</v>
      </c>
      <c r="Q75" s="12">
        <v>-2073.6774099999998</v>
      </c>
      <c r="R75" s="12">
        <v>-1.6922599999999799</v>
      </c>
      <c r="S75" s="12">
        <v>4335.1423199999999</v>
      </c>
      <c r="T75" s="12">
        <v>1043.9908399999999</v>
      </c>
      <c r="U75" s="12">
        <v>61272.8727</v>
      </c>
      <c r="V75" s="12">
        <v>-4084.41293</v>
      </c>
      <c r="W75" s="12">
        <v>-29.804590000000001</v>
      </c>
      <c r="X75" s="12">
        <v>-4319.32294</v>
      </c>
      <c r="Y75" s="12">
        <v>311.34697</v>
      </c>
      <c r="Z75" s="12">
        <v>-46.632370000000002</v>
      </c>
      <c r="AA75" s="12">
        <v>0</v>
      </c>
      <c r="AB75" s="12">
        <v>50304.316789999997</v>
      </c>
      <c r="AC75" s="12">
        <v>21474.983469999999</v>
      </c>
      <c r="AD75" s="12">
        <v>4945.4686600000005</v>
      </c>
      <c r="AE75" s="12">
        <v>177.30304000000001</v>
      </c>
      <c r="AF75" s="12">
        <v>5964.60347</v>
      </c>
      <c r="AG75" s="12">
        <v>4206.2289099999998</v>
      </c>
      <c r="AH75" s="12">
        <v>449.14510000000001</v>
      </c>
      <c r="AI75" s="12">
        <v>3626.6957200000002</v>
      </c>
      <c r="AJ75" s="12">
        <v>9459.8884199999993</v>
      </c>
      <c r="AK75" s="12">
        <v>46219.903859999999</v>
      </c>
      <c r="AL75" s="12">
        <v>15052.96884</v>
      </c>
      <c r="AM75" s="12">
        <v>611.15846999999997</v>
      </c>
      <c r="AN75" s="12">
        <v>14441.810369999999</v>
      </c>
    </row>
    <row r="76" spans="1:40" ht="12.75" customHeight="1" x14ac:dyDescent="0.15">
      <c r="A76" s="17">
        <v>65</v>
      </c>
      <c r="B76" s="17" t="s">
        <v>136</v>
      </c>
      <c r="C76" s="17" t="s">
        <v>137</v>
      </c>
      <c r="D76" s="12">
        <v>78640.302890000006</v>
      </c>
      <c r="E76" s="12">
        <v>74314.036900000006</v>
      </c>
      <c r="F76" s="12">
        <v>4326.2659899999999</v>
      </c>
      <c r="G76" s="12">
        <v>30785.674149999999</v>
      </c>
      <c r="H76" s="12">
        <v>6032.7048000000004</v>
      </c>
      <c r="I76" s="12">
        <v>24752.969349999999</v>
      </c>
      <c r="J76" s="12">
        <v>0</v>
      </c>
      <c r="K76" s="12">
        <v>47854.62874</v>
      </c>
      <c r="L76" s="12">
        <v>36755.860939999999</v>
      </c>
      <c r="M76" s="12">
        <v>7591.1273799999999</v>
      </c>
      <c r="N76" s="12">
        <v>29164.733560000001</v>
      </c>
      <c r="O76" s="12">
        <v>10155.84599</v>
      </c>
      <c r="P76" s="12">
        <v>-2340.7234100000001</v>
      </c>
      <c r="Q76" s="12">
        <v>13887.89428</v>
      </c>
      <c r="R76" s="12">
        <v>-1391.3248799999999</v>
      </c>
      <c r="S76" s="12">
        <v>3156.5614399999999</v>
      </c>
      <c r="T76" s="12">
        <v>22.91705</v>
      </c>
      <c r="U76" s="12">
        <v>90354.686780000004</v>
      </c>
      <c r="V76" s="12">
        <v>6346.3363300000001</v>
      </c>
      <c r="W76" s="12">
        <v>1453.74215</v>
      </c>
      <c r="X76" s="12">
        <v>5306.1394</v>
      </c>
      <c r="Y76" s="12">
        <v>-108.92411</v>
      </c>
      <c r="Z76" s="12">
        <v>-304.62110999999999</v>
      </c>
      <c r="AA76" s="12">
        <v>0</v>
      </c>
      <c r="AB76" s="12">
        <v>71313.510630000004</v>
      </c>
      <c r="AC76" s="12">
        <v>34478.54795</v>
      </c>
      <c r="AD76" s="12">
        <v>7007.2740000000003</v>
      </c>
      <c r="AE76" s="12">
        <v>193.40956</v>
      </c>
      <c r="AF76" s="12">
        <v>5606.6686200000004</v>
      </c>
      <c r="AG76" s="12">
        <v>3992.5344500000001</v>
      </c>
      <c r="AH76" s="12">
        <v>204.53298000000001</v>
      </c>
      <c r="AI76" s="12">
        <v>8882.6907800000008</v>
      </c>
      <c r="AJ76" s="12">
        <v>10947.852290000001</v>
      </c>
      <c r="AK76" s="12">
        <v>77659.846959999995</v>
      </c>
      <c r="AL76" s="12">
        <v>12694.839819999999</v>
      </c>
      <c r="AM76" s="12">
        <v>2300.328</v>
      </c>
      <c r="AN76" s="12">
        <v>10394.51182</v>
      </c>
    </row>
    <row r="77" spans="1:40" ht="12.75" customHeight="1" x14ac:dyDescent="0.15">
      <c r="A77" s="17">
        <v>66</v>
      </c>
      <c r="B77" s="17" t="s">
        <v>138</v>
      </c>
      <c r="C77" s="17" t="s">
        <v>225</v>
      </c>
      <c r="D77" s="12">
        <v>50332.275730000001</v>
      </c>
      <c r="E77" s="12">
        <v>43834.032449999999</v>
      </c>
      <c r="F77" s="12">
        <v>6498.2432799999997</v>
      </c>
      <c r="G77" s="12">
        <v>16326.49703</v>
      </c>
      <c r="H77" s="12">
        <v>3937.32591</v>
      </c>
      <c r="I77" s="12">
        <v>11594.867200000001</v>
      </c>
      <c r="J77" s="12">
        <v>794.30391999999995</v>
      </c>
      <c r="K77" s="12">
        <v>34005.778700000003</v>
      </c>
      <c r="L77" s="12">
        <v>257299.08955999999</v>
      </c>
      <c r="M77" s="12">
        <v>90623.454310000001</v>
      </c>
      <c r="N77" s="12">
        <v>166675.63524999999</v>
      </c>
      <c r="O77" s="12">
        <v>2499.0493200000001</v>
      </c>
      <c r="P77" s="12">
        <v>-960.47537999999997</v>
      </c>
      <c r="Q77" s="12">
        <v>3459.5246999999999</v>
      </c>
      <c r="R77" s="12">
        <v>0</v>
      </c>
      <c r="S77" s="12">
        <v>634.57015999999999</v>
      </c>
      <c r="T77" s="12">
        <v>158.42413999999999</v>
      </c>
      <c r="U77" s="12">
        <v>203973.45757</v>
      </c>
      <c r="V77" s="12">
        <v>13147.254779999999</v>
      </c>
      <c r="W77" s="12">
        <v>274.58499</v>
      </c>
      <c r="X77" s="12">
        <v>17102.175490000001</v>
      </c>
      <c r="Y77" s="12">
        <v>-1420.11463</v>
      </c>
      <c r="Z77" s="12">
        <v>-2809.3910700000001</v>
      </c>
      <c r="AA77" s="12">
        <v>0</v>
      </c>
      <c r="AB77" s="12">
        <v>189890.06943999999</v>
      </c>
      <c r="AC77" s="12">
        <v>22651.194619999998</v>
      </c>
      <c r="AD77" s="12">
        <v>4921.26847</v>
      </c>
      <c r="AE77" s="12">
        <v>99.004350000000002</v>
      </c>
      <c r="AF77" s="12">
        <v>8009.5216799999998</v>
      </c>
      <c r="AG77" s="12">
        <v>3429.44832</v>
      </c>
      <c r="AH77" s="12">
        <v>21.405000000000001</v>
      </c>
      <c r="AI77" s="12">
        <v>7021.6777499999998</v>
      </c>
      <c r="AJ77" s="12">
        <v>143736.54925000001</v>
      </c>
      <c r="AK77" s="12">
        <v>203037.32422000001</v>
      </c>
      <c r="AL77" s="12">
        <v>936.13334999996005</v>
      </c>
      <c r="AM77" s="12">
        <v>609.85199999999998</v>
      </c>
      <c r="AN77" s="12">
        <v>326.28134999996001</v>
      </c>
    </row>
    <row r="78" spans="1:40" ht="12.75" customHeight="1" x14ac:dyDescent="0.15">
      <c r="A78" s="17">
        <v>67</v>
      </c>
      <c r="B78" s="17" t="s">
        <v>131</v>
      </c>
      <c r="C78" s="17" t="s">
        <v>132</v>
      </c>
      <c r="D78" s="12">
        <v>61664.221539999999</v>
      </c>
      <c r="E78" s="12">
        <v>58654.96471</v>
      </c>
      <c r="F78" s="12">
        <v>3009.2568299999998</v>
      </c>
      <c r="G78" s="12">
        <v>26104.075769999999</v>
      </c>
      <c r="H78" s="12">
        <v>13392.288329999999</v>
      </c>
      <c r="I78" s="12">
        <v>12711.78744</v>
      </c>
      <c r="J78" s="12">
        <v>0</v>
      </c>
      <c r="K78" s="12">
        <v>35560.145770000003</v>
      </c>
      <c r="L78" s="12">
        <v>33058.224549999999</v>
      </c>
      <c r="M78" s="12">
        <v>1600.63661</v>
      </c>
      <c r="N78" s="12">
        <v>31457.587940000001</v>
      </c>
      <c r="O78" s="12">
        <v>1513.8497500000001</v>
      </c>
      <c r="P78" s="12">
        <v>-311.87434000000002</v>
      </c>
      <c r="Q78" s="12">
        <v>1825.7240899999999</v>
      </c>
      <c r="R78" s="12">
        <v>0</v>
      </c>
      <c r="S78" s="12">
        <v>10457.450059999999</v>
      </c>
      <c r="T78" s="12">
        <v>2628.4888099999998</v>
      </c>
      <c r="U78" s="12">
        <v>81617.522330000007</v>
      </c>
      <c r="V78" s="12">
        <v>-115.44135</v>
      </c>
      <c r="W78" s="12">
        <v>0</v>
      </c>
      <c r="X78" s="12">
        <v>-1024.62276</v>
      </c>
      <c r="Y78" s="12">
        <v>914.60578999999996</v>
      </c>
      <c r="Z78" s="12">
        <v>-5.4243800000000002</v>
      </c>
      <c r="AA78" s="12">
        <v>0</v>
      </c>
      <c r="AB78" s="12">
        <v>55564.51887</v>
      </c>
      <c r="AC78" s="12">
        <v>26519.940620000001</v>
      </c>
      <c r="AD78" s="12">
        <v>5333.7987999999996</v>
      </c>
      <c r="AE78" s="12">
        <v>156.42233999999999</v>
      </c>
      <c r="AF78" s="12">
        <v>3361.5392499999998</v>
      </c>
      <c r="AG78" s="12">
        <v>4226.0510199999999</v>
      </c>
      <c r="AH78" s="12">
        <v>46.142850000000003</v>
      </c>
      <c r="AI78" s="12">
        <v>7516.78024</v>
      </c>
      <c r="AJ78" s="12">
        <v>8403.84375</v>
      </c>
      <c r="AK78" s="12">
        <v>55449.077519999999</v>
      </c>
      <c r="AL78" s="12">
        <v>26168.444810000001</v>
      </c>
      <c r="AM78" s="12">
        <v>4773.4830700000002</v>
      </c>
      <c r="AN78" s="12">
        <v>21394.961739999999</v>
      </c>
    </row>
    <row r="79" spans="1:40" ht="12.75" customHeight="1" x14ac:dyDescent="0.15">
      <c r="A79" s="17">
        <v>68</v>
      </c>
      <c r="B79" s="17" t="s">
        <v>162</v>
      </c>
      <c r="C79" s="17" t="s">
        <v>163</v>
      </c>
      <c r="D79" s="12">
        <v>69148.251759999999</v>
      </c>
      <c r="E79" s="12">
        <v>69148.251759999999</v>
      </c>
      <c r="F79" s="12">
        <v>0</v>
      </c>
      <c r="G79" s="12">
        <v>10161.92835</v>
      </c>
      <c r="H79" s="12">
        <v>3289.6489499999998</v>
      </c>
      <c r="I79" s="12">
        <v>3762.4327499999999</v>
      </c>
      <c r="J79" s="12">
        <v>3109.84665</v>
      </c>
      <c r="K79" s="12">
        <v>58986.323409999997</v>
      </c>
      <c r="L79" s="12">
        <v>14467.44398</v>
      </c>
      <c r="M79" s="12">
        <v>590.51589000000001</v>
      </c>
      <c r="N79" s="12">
        <v>13876.928089999999</v>
      </c>
      <c r="O79" s="12">
        <v>1876.2330400000001</v>
      </c>
      <c r="P79" s="12">
        <v>-477.73568</v>
      </c>
      <c r="Q79" s="12">
        <v>2353.9687199999998</v>
      </c>
      <c r="R79" s="12">
        <v>0</v>
      </c>
      <c r="S79" s="12">
        <v>287.55998</v>
      </c>
      <c r="T79" s="12">
        <v>326.73088999999999</v>
      </c>
      <c r="U79" s="12">
        <v>75353.775410000002</v>
      </c>
      <c r="V79" s="12">
        <v>6408.8063700000002</v>
      </c>
      <c r="W79" s="12">
        <v>94.682130000000001</v>
      </c>
      <c r="X79" s="12">
        <v>6263.3389399999996</v>
      </c>
      <c r="Y79" s="12">
        <v>38.66198</v>
      </c>
      <c r="Z79" s="12">
        <v>12.12332</v>
      </c>
      <c r="AA79" s="12">
        <v>0</v>
      </c>
      <c r="AB79" s="12">
        <v>47688.716079999998</v>
      </c>
      <c r="AC79" s="12">
        <v>20063.588070000002</v>
      </c>
      <c r="AD79" s="12">
        <v>3781.9880199999998</v>
      </c>
      <c r="AE79" s="12">
        <v>967.18123000000003</v>
      </c>
      <c r="AF79" s="12">
        <v>8240.2824899999996</v>
      </c>
      <c r="AG79" s="12">
        <v>1856.9203600000001</v>
      </c>
      <c r="AH79" s="12">
        <v>1184.31322</v>
      </c>
      <c r="AI79" s="12">
        <v>4629.0543799999996</v>
      </c>
      <c r="AJ79" s="12">
        <v>6965.3883100000003</v>
      </c>
      <c r="AK79" s="12">
        <v>54097.522449999997</v>
      </c>
      <c r="AL79" s="12">
        <v>21256.252960000002</v>
      </c>
      <c r="AM79" s="12">
        <v>0</v>
      </c>
      <c r="AN79" s="12">
        <v>21256.252960000002</v>
      </c>
    </row>
    <row r="80" spans="1:40" ht="12.75" customHeight="1" x14ac:dyDescent="0.15">
      <c r="A80" s="17">
        <v>69</v>
      </c>
      <c r="B80" s="17" t="s">
        <v>106</v>
      </c>
      <c r="C80" s="17" t="s">
        <v>107</v>
      </c>
      <c r="D80" s="12">
        <v>47060.845200000003</v>
      </c>
      <c r="E80" s="12">
        <v>46441.58021</v>
      </c>
      <c r="F80" s="12">
        <v>619.26499000000001</v>
      </c>
      <c r="G80" s="12">
        <v>18759.951519999999</v>
      </c>
      <c r="H80" s="12">
        <v>7136.63141</v>
      </c>
      <c r="I80" s="12">
        <v>11623.266900000001</v>
      </c>
      <c r="J80" s="12">
        <v>5.321E-2</v>
      </c>
      <c r="K80" s="12">
        <v>28300.893680000001</v>
      </c>
      <c r="L80" s="12">
        <v>16335.05169</v>
      </c>
      <c r="M80" s="12">
        <v>686.79369999999994</v>
      </c>
      <c r="N80" s="12">
        <v>15648.25799</v>
      </c>
      <c r="O80" s="12">
        <v>1010.10603</v>
      </c>
      <c r="P80" s="12">
        <v>-1105.8397299999999</v>
      </c>
      <c r="Q80" s="12">
        <v>2115.9457600000001</v>
      </c>
      <c r="R80" s="12">
        <v>0</v>
      </c>
      <c r="S80" s="12">
        <v>18556.004499999999</v>
      </c>
      <c r="T80" s="12">
        <v>212.25801999999999</v>
      </c>
      <c r="U80" s="12">
        <v>63727.520219999999</v>
      </c>
      <c r="V80" s="12">
        <v>15998.362010000001</v>
      </c>
      <c r="W80" s="12">
        <v>112.17183</v>
      </c>
      <c r="X80" s="12">
        <v>15806.15078</v>
      </c>
      <c r="Y80" s="12">
        <v>80.039400000000001</v>
      </c>
      <c r="Z80" s="12">
        <v>0</v>
      </c>
      <c r="AA80" s="12">
        <v>0</v>
      </c>
      <c r="AB80" s="12">
        <v>46497.843390000002</v>
      </c>
      <c r="AC80" s="12">
        <v>12629.55161</v>
      </c>
      <c r="AD80" s="12">
        <v>2780.48623</v>
      </c>
      <c r="AE80" s="12">
        <v>84.415700000000001</v>
      </c>
      <c r="AF80" s="12">
        <v>2848.1608700000002</v>
      </c>
      <c r="AG80" s="12">
        <v>9834.2313099999992</v>
      </c>
      <c r="AH80" s="12">
        <v>49.575760000000002</v>
      </c>
      <c r="AI80" s="12">
        <v>1734.9676400000001</v>
      </c>
      <c r="AJ80" s="12">
        <v>16536.454269999998</v>
      </c>
      <c r="AK80" s="12">
        <v>62496.205399999999</v>
      </c>
      <c r="AL80" s="12">
        <v>1231.3148200000201</v>
      </c>
      <c r="AM80" s="12">
        <v>537.20734000000004</v>
      </c>
      <c r="AN80" s="12">
        <v>694.10748000002104</v>
      </c>
    </row>
    <row r="81" spans="1:40" ht="12.75" customHeight="1" x14ac:dyDescent="0.15">
      <c r="A81" s="17">
        <v>70</v>
      </c>
      <c r="B81" s="17" t="s">
        <v>141</v>
      </c>
      <c r="C81" s="17" t="s">
        <v>142</v>
      </c>
      <c r="D81" s="12">
        <v>74541.270199999999</v>
      </c>
      <c r="E81" s="12">
        <v>74368.396269999997</v>
      </c>
      <c r="F81" s="12">
        <v>172.87393</v>
      </c>
      <c r="G81" s="12">
        <v>31554.62817</v>
      </c>
      <c r="H81" s="12">
        <v>2296.2121099999999</v>
      </c>
      <c r="I81" s="12">
        <v>28624.080569999998</v>
      </c>
      <c r="J81" s="12">
        <v>634.33549000000005</v>
      </c>
      <c r="K81" s="12">
        <v>42986.642030000003</v>
      </c>
      <c r="L81" s="12">
        <v>8469.1577099999995</v>
      </c>
      <c r="M81" s="12">
        <v>1187.49225</v>
      </c>
      <c r="N81" s="12">
        <v>7281.6654600000002</v>
      </c>
      <c r="O81" s="12">
        <v>3488.1567799999998</v>
      </c>
      <c r="P81" s="12">
        <v>-87.875200000000007</v>
      </c>
      <c r="Q81" s="12">
        <v>3576.0319800000002</v>
      </c>
      <c r="R81" s="12">
        <v>0</v>
      </c>
      <c r="S81" s="12">
        <v>950.30484000000001</v>
      </c>
      <c r="T81" s="12">
        <v>74.713589999999996</v>
      </c>
      <c r="U81" s="12">
        <v>54781.4827</v>
      </c>
      <c r="V81" s="12">
        <v>3213.3458000000001</v>
      </c>
      <c r="W81" s="12">
        <v>-59.739870000000003</v>
      </c>
      <c r="X81" s="12">
        <v>3272.12131</v>
      </c>
      <c r="Y81" s="12">
        <v>0.96435999999999999</v>
      </c>
      <c r="Z81" s="12">
        <v>0</v>
      </c>
      <c r="AA81" s="12">
        <v>0</v>
      </c>
      <c r="AB81" s="12">
        <v>36096.056929999999</v>
      </c>
      <c r="AC81" s="12">
        <v>16372.44023</v>
      </c>
      <c r="AD81" s="12">
        <v>3612.6227899999999</v>
      </c>
      <c r="AE81" s="12">
        <v>114.92596</v>
      </c>
      <c r="AF81" s="12">
        <v>5130.3867899999996</v>
      </c>
      <c r="AG81" s="12">
        <v>2017.5424</v>
      </c>
      <c r="AH81" s="12">
        <v>362.56488000000002</v>
      </c>
      <c r="AI81" s="12">
        <v>3673.2007600000002</v>
      </c>
      <c r="AJ81" s="12">
        <v>4812.3731200000002</v>
      </c>
      <c r="AK81" s="12">
        <v>39309.402730000002</v>
      </c>
      <c r="AL81" s="12">
        <v>15472.079970000001</v>
      </c>
      <c r="AM81" s="12">
        <v>2597.9879900000001</v>
      </c>
      <c r="AN81" s="12">
        <v>12874.091979999999</v>
      </c>
    </row>
    <row r="82" spans="1:40" ht="12.75" customHeight="1" x14ac:dyDescent="0.15">
      <c r="A82" s="17">
        <v>71</v>
      </c>
      <c r="B82" s="17" t="s">
        <v>169</v>
      </c>
      <c r="C82" s="17" t="s">
        <v>284</v>
      </c>
      <c r="D82" s="12">
        <v>88876.397870000001</v>
      </c>
      <c r="E82" s="12">
        <v>87012.405329999994</v>
      </c>
      <c r="F82" s="12">
        <v>1863.99254</v>
      </c>
      <c r="G82" s="12">
        <v>19404.6898</v>
      </c>
      <c r="H82" s="12">
        <v>709.47275000000002</v>
      </c>
      <c r="I82" s="12">
        <v>18695.217049999999</v>
      </c>
      <c r="J82" s="12">
        <v>0</v>
      </c>
      <c r="K82" s="12">
        <v>69471.708069999993</v>
      </c>
      <c r="L82" s="12">
        <v>3349.1192700000001</v>
      </c>
      <c r="M82" s="12">
        <v>934.37237000000005</v>
      </c>
      <c r="N82" s="12">
        <v>2414.7469000000001</v>
      </c>
      <c r="O82" s="12">
        <v>10671.51592</v>
      </c>
      <c r="P82" s="12">
        <v>4618.5993099999996</v>
      </c>
      <c r="Q82" s="12">
        <v>6052.9166100000002</v>
      </c>
      <c r="R82" s="12">
        <v>0</v>
      </c>
      <c r="S82" s="12">
        <v>140.94915</v>
      </c>
      <c r="T82" s="12">
        <v>0</v>
      </c>
      <c r="U82" s="12">
        <v>82698.920039999997</v>
      </c>
      <c r="V82" s="12">
        <v>59183.944689999997</v>
      </c>
      <c r="W82" s="12">
        <v>-425.84458999999998</v>
      </c>
      <c r="X82" s="12">
        <v>58994.159180000002</v>
      </c>
      <c r="Y82" s="12">
        <v>97.33475</v>
      </c>
      <c r="Z82" s="12">
        <v>518.29534999999998</v>
      </c>
      <c r="AA82" s="12">
        <v>0</v>
      </c>
      <c r="AB82" s="12">
        <v>23018.53686</v>
      </c>
      <c r="AC82" s="12">
        <v>10683.65366</v>
      </c>
      <c r="AD82" s="12">
        <v>2083.66858</v>
      </c>
      <c r="AE82" s="12">
        <v>25.960270000000001</v>
      </c>
      <c r="AF82" s="12">
        <v>1965.50944</v>
      </c>
      <c r="AG82" s="12">
        <v>1136.61427</v>
      </c>
      <c r="AH82" s="12">
        <v>22.89828</v>
      </c>
      <c r="AI82" s="12">
        <v>3811.0212000000001</v>
      </c>
      <c r="AJ82" s="12">
        <v>3289.2111599999998</v>
      </c>
      <c r="AK82" s="12">
        <v>82202.481549999997</v>
      </c>
      <c r="AL82" s="12">
        <v>496.43849</v>
      </c>
      <c r="AM82" s="12">
        <v>-16.70204</v>
      </c>
      <c r="AN82" s="12">
        <v>513.14053000000001</v>
      </c>
    </row>
    <row r="83" spans="1:40" ht="12.75" customHeight="1" x14ac:dyDescent="0.15">
      <c r="A83" s="17">
        <v>72</v>
      </c>
      <c r="B83" s="17" t="s">
        <v>113</v>
      </c>
      <c r="C83" s="17" t="s">
        <v>114</v>
      </c>
      <c r="D83" s="12">
        <v>38430.298049999998</v>
      </c>
      <c r="E83" s="12">
        <v>33049.136729999998</v>
      </c>
      <c r="F83" s="12">
        <v>5381.1613200000002</v>
      </c>
      <c r="G83" s="12">
        <v>20332.913639999999</v>
      </c>
      <c r="H83" s="12">
        <v>6911.5051100000001</v>
      </c>
      <c r="I83" s="12">
        <v>13421.408530000001</v>
      </c>
      <c r="J83" s="12">
        <v>0</v>
      </c>
      <c r="K83" s="12">
        <v>18097.384409999999</v>
      </c>
      <c r="L83" s="12">
        <v>6576.8768499999996</v>
      </c>
      <c r="M83" s="12">
        <v>1760.20992</v>
      </c>
      <c r="N83" s="12">
        <v>4816.6669300000003</v>
      </c>
      <c r="O83" s="12">
        <v>256.25157999999999</v>
      </c>
      <c r="P83" s="12">
        <v>-206.19138000000001</v>
      </c>
      <c r="Q83" s="12">
        <v>462.44296000000003</v>
      </c>
      <c r="R83" s="12">
        <v>0</v>
      </c>
      <c r="S83" s="12">
        <v>6074.9229800000003</v>
      </c>
      <c r="T83" s="12">
        <v>187.50398000000001</v>
      </c>
      <c r="U83" s="12">
        <v>29432.729879999999</v>
      </c>
      <c r="V83" s="12">
        <v>1330.2736</v>
      </c>
      <c r="W83" s="12">
        <v>-82.510760000000005</v>
      </c>
      <c r="X83" s="12">
        <v>2022.58286</v>
      </c>
      <c r="Y83" s="12">
        <v>-0.85516999999999999</v>
      </c>
      <c r="Z83" s="12">
        <v>-608.94332999999995</v>
      </c>
      <c r="AA83" s="12">
        <v>0</v>
      </c>
      <c r="AB83" s="12">
        <v>31310.025509999999</v>
      </c>
      <c r="AC83" s="12">
        <v>9975.0203299999994</v>
      </c>
      <c r="AD83" s="12">
        <v>2193.2044700000001</v>
      </c>
      <c r="AE83" s="12">
        <v>93.85472</v>
      </c>
      <c r="AF83" s="12">
        <v>3977.2019399999999</v>
      </c>
      <c r="AG83" s="12">
        <v>2562.9737799999998</v>
      </c>
      <c r="AH83" s="12">
        <v>959.30741</v>
      </c>
      <c r="AI83" s="12">
        <v>2996.41374</v>
      </c>
      <c r="AJ83" s="12">
        <v>8552.0491199999997</v>
      </c>
      <c r="AK83" s="12">
        <v>32640.29911</v>
      </c>
      <c r="AL83" s="12">
        <v>-3207.5692300000001</v>
      </c>
      <c r="AM83" s="12">
        <v>-1138.117</v>
      </c>
      <c r="AN83" s="12">
        <v>-2069.4522299999999</v>
      </c>
    </row>
    <row r="84" spans="1:40" ht="12.75" customHeight="1" x14ac:dyDescent="0.15">
      <c r="A84" s="17">
        <v>73</v>
      </c>
      <c r="B84" s="17" t="s">
        <v>170</v>
      </c>
      <c r="C84" s="17" t="s">
        <v>171</v>
      </c>
      <c r="D84" s="12">
        <v>43775.434119999998</v>
      </c>
      <c r="E84" s="12">
        <v>43212.395759999999</v>
      </c>
      <c r="F84" s="12">
        <v>563.03836000000001</v>
      </c>
      <c r="G84" s="12">
        <v>18767.614839999998</v>
      </c>
      <c r="H84" s="12">
        <v>5870.9323400000003</v>
      </c>
      <c r="I84" s="12">
        <v>11486.19687</v>
      </c>
      <c r="J84" s="12">
        <v>1410.4856299999999</v>
      </c>
      <c r="K84" s="12">
        <v>25007.81928</v>
      </c>
      <c r="L84" s="12">
        <v>14848.409390000001</v>
      </c>
      <c r="M84" s="12">
        <v>1583.8384000000001</v>
      </c>
      <c r="N84" s="12">
        <v>13264.57099</v>
      </c>
      <c r="O84" s="12">
        <v>1172.1876099999999</v>
      </c>
      <c r="P84" s="12">
        <v>293.75596000000002</v>
      </c>
      <c r="Q84" s="12">
        <v>878.43164999999999</v>
      </c>
      <c r="R84" s="12">
        <v>0</v>
      </c>
      <c r="S84" s="12">
        <v>1352.8701100000001</v>
      </c>
      <c r="T84" s="12">
        <v>5.1890999999999998</v>
      </c>
      <c r="U84" s="12">
        <v>40802.637089999997</v>
      </c>
      <c r="V84" s="12">
        <v>66210.358359999998</v>
      </c>
      <c r="W84" s="12">
        <v>-21.063089999999999</v>
      </c>
      <c r="X84" s="12">
        <v>65925.155769999998</v>
      </c>
      <c r="Y84" s="12">
        <v>3.72689</v>
      </c>
      <c r="Z84" s="12">
        <v>302.53879000000001</v>
      </c>
      <c r="AA84" s="12">
        <v>0</v>
      </c>
      <c r="AB84" s="12">
        <v>39617.12818</v>
      </c>
      <c r="AC84" s="12">
        <v>13911.07684</v>
      </c>
      <c r="AD84" s="12">
        <v>3064.95667</v>
      </c>
      <c r="AE84" s="12">
        <v>116.27941</v>
      </c>
      <c r="AF84" s="12">
        <v>4662.4516400000002</v>
      </c>
      <c r="AG84" s="12">
        <v>2142.6918099999998</v>
      </c>
      <c r="AH84" s="12">
        <v>1432.2683500000001</v>
      </c>
      <c r="AI84" s="12">
        <v>1333.9636499999999</v>
      </c>
      <c r="AJ84" s="12">
        <v>12953.43981</v>
      </c>
      <c r="AK84" s="12">
        <v>105827.48654</v>
      </c>
      <c r="AL84" s="12">
        <v>-65024.849450000002</v>
      </c>
      <c r="AM84" s="12">
        <v>0</v>
      </c>
      <c r="AN84" s="12">
        <v>-65024.849450000002</v>
      </c>
    </row>
    <row r="85" spans="1:40" ht="12.75" customHeight="1" x14ac:dyDescent="0.15">
      <c r="A85" s="17">
        <v>74</v>
      </c>
      <c r="B85" s="17" t="s">
        <v>125</v>
      </c>
      <c r="C85" s="17" t="s">
        <v>226</v>
      </c>
      <c r="D85" s="12">
        <v>17779.71012</v>
      </c>
      <c r="E85" s="12">
        <v>17091.8694</v>
      </c>
      <c r="F85" s="12">
        <v>687.84072000000003</v>
      </c>
      <c r="G85" s="12">
        <v>12318.037840000001</v>
      </c>
      <c r="H85" s="12">
        <v>5997.0889699999998</v>
      </c>
      <c r="I85" s="12">
        <v>5762.4747100000004</v>
      </c>
      <c r="J85" s="12">
        <v>558.47415999999998</v>
      </c>
      <c r="K85" s="12">
        <v>5461.6722799999998</v>
      </c>
      <c r="L85" s="12">
        <v>9451.9743400000007</v>
      </c>
      <c r="M85" s="12">
        <v>600.68610999999999</v>
      </c>
      <c r="N85" s="12">
        <v>8851.2882300000001</v>
      </c>
      <c r="O85" s="12">
        <v>1849.77415</v>
      </c>
      <c r="P85" s="12">
        <v>-1074.5762999999999</v>
      </c>
      <c r="Q85" s="12">
        <v>111.83598000000001</v>
      </c>
      <c r="R85" s="12">
        <v>2812.5144700000001</v>
      </c>
      <c r="S85" s="12">
        <v>12573.473099999999</v>
      </c>
      <c r="T85" s="12">
        <v>210.68708000000001</v>
      </c>
      <c r="U85" s="12">
        <v>28946.894840000001</v>
      </c>
      <c r="V85" s="12">
        <v>-23130.678159999999</v>
      </c>
      <c r="W85" s="12">
        <v>-189.20244</v>
      </c>
      <c r="X85" s="12">
        <v>-22944.149799999999</v>
      </c>
      <c r="Y85" s="12">
        <v>100.08320999999999</v>
      </c>
      <c r="Z85" s="12">
        <v>-97.409130000000005</v>
      </c>
      <c r="AA85" s="12">
        <v>0</v>
      </c>
      <c r="AB85" s="12">
        <v>64405.514000000003</v>
      </c>
      <c r="AC85" s="12">
        <v>21295.301309999999</v>
      </c>
      <c r="AD85" s="12">
        <v>4346.1157899999998</v>
      </c>
      <c r="AE85" s="12">
        <v>207.97891000000001</v>
      </c>
      <c r="AF85" s="12">
        <v>10801.50073</v>
      </c>
      <c r="AG85" s="12">
        <v>3616.2332000000001</v>
      </c>
      <c r="AH85" s="12">
        <v>1328.95607</v>
      </c>
      <c r="AI85" s="12">
        <v>3247.6601799999999</v>
      </c>
      <c r="AJ85" s="12">
        <v>19561.767810000001</v>
      </c>
      <c r="AK85" s="12">
        <v>41274.83584</v>
      </c>
      <c r="AL85" s="12">
        <v>-12327.941000000001</v>
      </c>
      <c r="AM85" s="12">
        <v>-49.846980000000002</v>
      </c>
      <c r="AN85" s="12">
        <v>-12278.09402</v>
      </c>
    </row>
    <row r="86" spans="1:40" ht="12.75" customHeight="1" x14ac:dyDescent="0.15">
      <c r="A86" s="17">
        <v>75</v>
      </c>
      <c r="B86" s="17" t="s">
        <v>104</v>
      </c>
      <c r="C86" s="17" t="s">
        <v>105</v>
      </c>
      <c r="D86" s="12">
        <v>38973.3364</v>
      </c>
      <c r="E86" s="12">
        <v>38770.216959999998</v>
      </c>
      <c r="F86" s="12">
        <v>203.11944</v>
      </c>
      <c r="G86" s="12">
        <v>4695.7419600000003</v>
      </c>
      <c r="H86" s="12">
        <v>2916.0633800000001</v>
      </c>
      <c r="I86" s="12">
        <v>1779.67858</v>
      </c>
      <c r="J86" s="12">
        <v>0</v>
      </c>
      <c r="K86" s="12">
        <v>34277.594440000001</v>
      </c>
      <c r="L86" s="12">
        <v>18491.30344</v>
      </c>
      <c r="M86" s="12">
        <v>4173.8695500000003</v>
      </c>
      <c r="N86" s="12">
        <v>14317.43389</v>
      </c>
      <c r="O86" s="12">
        <v>850.49752999999998</v>
      </c>
      <c r="P86" s="12">
        <v>-475.57144</v>
      </c>
      <c r="Q86" s="12">
        <v>1326.06897</v>
      </c>
      <c r="R86" s="12">
        <v>0</v>
      </c>
      <c r="S86" s="12">
        <v>5999.5592100000003</v>
      </c>
      <c r="T86" s="12">
        <v>935.15008</v>
      </c>
      <c r="U86" s="12">
        <v>56380.23515</v>
      </c>
      <c r="V86" s="12">
        <v>-3935.1491299999998</v>
      </c>
      <c r="W86" s="12">
        <v>-4525.1520899999996</v>
      </c>
      <c r="X86" s="12">
        <v>1419.9013299999999</v>
      </c>
      <c r="Y86" s="12">
        <v>385.85768999999999</v>
      </c>
      <c r="Z86" s="12">
        <v>-1215.7560599999999</v>
      </c>
      <c r="AA86" s="12">
        <v>0</v>
      </c>
      <c r="AB86" s="12">
        <v>40612.413789999999</v>
      </c>
      <c r="AC86" s="12">
        <v>17059.61087</v>
      </c>
      <c r="AD86" s="12">
        <v>3214.15038</v>
      </c>
      <c r="AE86" s="12">
        <v>2902.45892</v>
      </c>
      <c r="AF86" s="12">
        <v>3296.6937499999999</v>
      </c>
      <c r="AG86" s="12">
        <v>1891.38417</v>
      </c>
      <c r="AH86" s="12">
        <v>780.70623000000001</v>
      </c>
      <c r="AI86" s="12">
        <v>3558.62752</v>
      </c>
      <c r="AJ86" s="12">
        <v>7908.7819499999996</v>
      </c>
      <c r="AK86" s="12">
        <v>36677.264660000001</v>
      </c>
      <c r="AL86" s="12">
        <v>19702.97049</v>
      </c>
      <c r="AM86" s="12">
        <v>3540</v>
      </c>
      <c r="AN86" s="12">
        <v>16162.97049</v>
      </c>
    </row>
    <row r="87" spans="1:40" ht="12.75" customHeight="1" x14ac:dyDescent="0.15">
      <c r="A87" s="17">
        <v>76</v>
      </c>
      <c r="B87" s="17" t="s">
        <v>152</v>
      </c>
      <c r="C87" s="17" t="s">
        <v>153</v>
      </c>
      <c r="D87" s="12">
        <v>17802.31018</v>
      </c>
      <c r="E87" s="12">
        <v>17507.020049999999</v>
      </c>
      <c r="F87" s="12">
        <v>295.29012999999998</v>
      </c>
      <c r="G87" s="12">
        <v>2743.7785100000001</v>
      </c>
      <c r="H87" s="12">
        <v>2062.7950900000001</v>
      </c>
      <c r="I87" s="12">
        <v>680.98342000000002</v>
      </c>
      <c r="J87" s="12">
        <v>0</v>
      </c>
      <c r="K87" s="12">
        <v>15058.53167</v>
      </c>
      <c r="L87" s="12">
        <v>4302.8950100000002</v>
      </c>
      <c r="M87" s="12">
        <v>1564.17734</v>
      </c>
      <c r="N87" s="12">
        <v>2738.71767</v>
      </c>
      <c r="O87" s="12">
        <v>1994.10808</v>
      </c>
      <c r="P87" s="12">
        <v>1831.8751199999999</v>
      </c>
      <c r="Q87" s="12">
        <v>162.23295999999999</v>
      </c>
      <c r="R87" s="12">
        <v>0</v>
      </c>
      <c r="S87" s="12">
        <v>2592.6815499999998</v>
      </c>
      <c r="T87" s="12">
        <v>236.81527</v>
      </c>
      <c r="U87" s="12">
        <v>22620.854240000001</v>
      </c>
      <c r="V87" s="12">
        <v>4390.3627999999999</v>
      </c>
      <c r="W87" s="12">
        <v>5040.1392500000002</v>
      </c>
      <c r="X87" s="12">
        <v>905.64404000000104</v>
      </c>
      <c r="Y87" s="12">
        <v>-0.12241</v>
      </c>
      <c r="Z87" s="12">
        <v>0</v>
      </c>
      <c r="AA87" s="12">
        <v>-1555.29808</v>
      </c>
      <c r="AB87" s="12">
        <v>16806.505710000001</v>
      </c>
      <c r="AC87" s="12">
        <v>7863.0122899999997</v>
      </c>
      <c r="AD87" s="12">
        <v>1715.79043</v>
      </c>
      <c r="AE87" s="12">
        <v>34.367669999999997</v>
      </c>
      <c r="AF87" s="12">
        <v>3451.6558199999999</v>
      </c>
      <c r="AG87" s="12">
        <v>1418.89482</v>
      </c>
      <c r="AH87" s="12">
        <v>0</v>
      </c>
      <c r="AI87" s="12">
        <v>335.64679000000001</v>
      </c>
      <c r="AJ87" s="12">
        <v>1987.13789</v>
      </c>
      <c r="AK87" s="12">
        <v>21196.86851</v>
      </c>
      <c r="AL87" s="12">
        <v>1423.9857300000001</v>
      </c>
      <c r="AM87" s="12">
        <v>11.131</v>
      </c>
      <c r="AN87" s="12">
        <v>1412.85473</v>
      </c>
    </row>
    <row r="88" spans="1:40" ht="12.75" customHeight="1" x14ac:dyDescent="0.15">
      <c r="A88" s="17">
        <v>77</v>
      </c>
      <c r="B88" s="17" t="s">
        <v>110</v>
      </c>
      <c r="C88" s="17" t="s">
        <v>285</v>
      </c>
      <c r="D88" s="12">
        <v>22072.162339999999</v>
      </c>
      <c r="E88" s="12">
        <v>20531.539430000001</v>
      </c>
      <c r="F88" s="12">
        <v>1540.62291</v>
      </c>
      <c r="G88" s="12">
        <v>2897.64561</v>
      </c>
      <c r="H88" s="12">
        <v>243.27250000000001</v>
      </c>
      <c r="I88" s="12">
        <v>46.597700000000003</v>
      </c>
      <c r="J88" s="12">
        <v>2607.7754100000002</v>
      </c>
      <c r="K88" s="12">
        <v>19174.516729999999</v>
      </c>
      <c r="L88" s="12">
        <v>22061.176360000001</v>
      </c>
      <c r="M88" s="12">
        <v>13345.445750000001</v>
      </c>
      <c r="N88" s="12">
        <v>8715.7306100000005</v>
      </c>
      <c r="O88" s="12">
        <v>1426.4766999999999</v>
      </c>
      <c r="P88" s="12">
        <v>1492.31177</v>
      </c>
      <c r="Q88" s="12">
        <v>-65.835070000000002</v>
      </c>
      <c r="R88" s="12">
        <v>0</v>
      </c>
      <c r="S88" s="12">
        <v>2955.6752499999998</v>
      </c>
      <c r="T88" s="12">
        <v>170.98364000000001</v>
      </c>
      <c r="U88" s="12">
        <v>32443.38293</v>
      </c>
      <c r="V88" s="12">
        <v>2186.97505</v>
      </c>
      <c r="W88" s="12">
        <v>-498.89852000000002</v>
      </c>
      <c r="X88" s="12">
        <v>2527.88814</v>
      </c>
      <c r="Y88" s="12">
        <v>157.98543000000001</v>
      </c>
      <c r="Z88" s="12">
        <v>0</v>
      </c>
      <c r="AA88" s="12">
        <v>0</v>
      </c>
      <c r="AB88" s="12">
        <v>14403.483969999999</v>
      </c>
      <c r="AC88" s="12">
        <v>4425.2782500000003</v>
      </c>
      <c r="AD88" s="12">
        <v>1032.1587999999999</v>
      </c>
      <c r="AE88" s="12">
        <v>593.99328000000003</v>
      </c>
      <c r="AF88" s="12">
        <v>1469.2813000000001</v>
      </c>
      <c r="AG88" s="12">
        <v>2226.5968899999998</v>
      </c>
      <c r="AH88" s="12">
        <v>4.0999999999999996</v>
      </c>
      <c r="AI88" s="12">
        <v>305.93790999999999</v>
      </c>
      <c r="AJ88" s="12">
        <v>4346.1375399999997</v>
      </c>
      <c r="AK88" s="12">
        <v>16590.459019999998</v>
      </c>
      <c r="AL88" s="12">
        <v>15852.92391</v>
      </c>
      <c r="AM88" s="12">
        <v>0</v>
      </c>
      <c r="AN88" s="12">
        <v>15852.92391</v>
      </c>
    </row>
    <row r="89" spans="1:40" ht="12.75" customHeight="1" x14ac:dyDescent="0.15">
      <c r="A89" s="17">
        <v>78</v>
      </c>
      <c r="B89" s="17" t="s">
        <v>172</v>
      </c>
      <c r="C89" s="17" t="s">
        <v>173</v>
      </c>
      <c r="D89" s="12">
        <v>31447.538219999999</v>
      </c>
      <c r="E89" s="12">
        <v>31092.370269999999</v>
      </c>
      <c r="F89" s="12">
        <v>355.16795000000002</v>
      </c>
      <c r="G89" s="12">
        <v>2361.2246599999999</v>
      </c>
      <c r="H89" s="12">
        <v>774.14724999999999</v>
      </c>
      <c r="I89" s="12">
        <v>1587.0774100000001</v>
      </c>
      <c r="J89" s="12">
        <v>0</v>
      </c>
      <c r="K89" s="12">
        <v>29086.313559999999</v>
      </c>
      <c r="L89" s="12">
        <v>32097.38826</v>
      </c>
      <c r="M89" s="12">
        <v>20643.900880000001</v>
      </c>
      <c r="N89" s="12">
        <v>11453.48738</v>
      </c>
      <c r="O89" s="12">
        <v>766.20369000000005</v>
      </c>
      <c r="P89" s="12">
        <v>532.20547999999997</v>
      </c>
      <c r="Q89" s="12">
        <v>233.99821</v>
      </c>
      <c r="R89" s="12">
        <v>0</v>
      </c>
      <c r="S89" s="12">
        <v>1402.09184</v>
      </c>
      <c r="T89" s="12">
        <v>20.708310000000001</v>
      </c>
      <c r="U89" s="12">
        <v>42728.804779999999</v>
      </c>
      <c r="V89" s="12">
        <v>-511.81115999999997</v>
      </c>
      <c r="W89" s="12">
        <v>7829.3960900000002</v>
      </c>
      <c r="X89" s="12">
        <v>-8045.2187999999996</v>
      </c>
      <c r="Y89" s="12">
        <v>-446.56936000000002</v>
      </c>
      <c r="Z89" s="12">
        <v>150.58090999999999</v>
      </c>
      <c r="AA89" s="12">
        <v>0</v>
      </c>
      <c r="AB89" s="12">
        <v>36120.096400000002</v>
      </c>
      <c r="AC89" s="12">
        <v>11583.56544</v>
      </c>
      <c r="AD89" s="12">
        <v>2450.8004500000002</v>
      </c>
      <c r="AE89" s="12">
        <v>501.90517</v>
      </c>
      <c r="AF89" s="12">
        <v>4800.2123899999997</v>
      </c>
      <c r="AG89" s="12">
        <v>2265.3927100000001</v>
      </c>
      <c r="AH89" s="12">
        <v>126.03999</v>
      </c>
      <c r="AI89" s="12">
        <v>4286.0227699999996</v>
      </c>
      <c r="AJ89" s="12">
        <v>10106.15748</v>
      </c>
      <c r="AK89" s="12">
        <v>35608.285239999997</v>
      </c>
      <c r="AL89" s="12">
        <v>7120.5195400000002</v>
      </c>
      <c r="AM89" s="12">
        <v>1103.1079999999999</v>
      </c>
      <c r="AN89" s="12">
        <v>6017.4115400000001</v>
      </c>
    </row>
    <row r="90" spans="1:40" ht="12.75" customHeight="1" x14ac:dyDescent="0.15">
      <c r="A90" s="17">
        <v>79</v>
      </c>
      <c r="B90" s="17" t="s">
        <v>177</v>
      </c>
      <c r="C90" s="17" t="s">
        <v>178</v>
      </c>
      <c r="D90" s="12">
        <v>37331.464619999999</v>
      </c>
      <c r="E90" s="12">
        <v>35486.401169999997</v>
      </c>
      <c r="F90" s="12">
        <v>1845.0634500000001</v>
      </c>
      <c r="G90" s="12">
        <v>304.96865000000003</v>
      </c>
      <c r="H90" s="12">
        <v>262.78127000000001</v>
      </c>
      <c r="I90" s="12">
        <v>42.187379999999997</v>
      </c>
      <c r="J90" s="12">
        <v>0</v>
      </c>
      <c r="K90" s="12">
        <v>37026.495970000004</v>
      </c>
      <c r="L90" s="12">
        <v>1258.93416</v>
      </c>
      <c r="M90" s="12">
        <v>127.49862</v>
      </c>
      <c r="N90" s="12">
        <v>1131.4355399999999</v>
      </c>
      <c r="O90" s="12">
        <v>375.84001000000001</v>
      </c>
      <c r="P90" s="12">
        <v>-132.10077999999999</v>
      </c>
      <c r="Q90" s="12">
        <v>507.94078999999999</v>
      </c>
      <c r="R90" s="12">
        <v>0</v>
      </c>
      <c r="S90" s="12">
        <v>1.4834499999999999</v>
      </c>
      <c r="T90" s="12">
        <v>15.962</v>
      </c>
      <c r="U90" s="12">
        <v>38551.216970000001</v>
      </c>
      <c r="V90" s="12">
        <v>8017.04396</v>
      </c>
      <c r="W90" s="12">
        <v>183.24779000000001</v>
      </c>
      <c r="X90" s="12">
        <v>7839.1839499999996</v>
      </c>
      <c r="Y90" s="12">
        <v>-0.61617999999999995</v>
      </c>
      <c r="Z90" s="12">
        <v>-4.7716000000000003</v>
      </c>
      <c r="AA90" s="12">
        <v>0</v>
      </c>
      <c r="AB90" s="12">
        <v>23096.239000000001</v>
      </c>
      <c r="AC90" s="12">
        <v>9021.3593299999993</v>
      </c>
      <c r="AD90" s="12">
        <v>1639.0177799999999</v>
      </c>
      <c r="AE90" s="12">
        <v>8.2386300000000006</v>
      </c>
      <c r="AF90" s="12">
        <v>1306.5879</v>
      </c>
      <c r="AG90" s="12">
        <v>1299.1347599999999</v>
      </c>
      <c r="AH90" s="12">
        <v>3.9039999999999999</v>
      </c>
      <c r="AI90" s="12">
        <v>2121.5865600000002</v>
      </c>
      <c r="AJ90" s="12">
        <v>7696.4100399999998</v>
      </c>
      <c r="AK90" s="12">
        <v>31113.28296</v>
      </c>
      <c r="AL90" s="12">
        <v>7437.9340099999999</v>
      </c>
      <c r="AM90" s="12">
        <v>109.50922</v>
      </c>
      <c r="AN90" s="12">
        <v>7328.42479</v>
      </c>
    </row>
    <row r="91" spans="1:40" ht="12.75" customHeight="1" x14ac:dyDescent="0.15">
      <c r="A91" s="17">
        <v>81</v>
      </c>
      <c r="B91" s="17" t="s">
        <v>175</v>
      </c>
      <c r="C91" s="17" t="s">
        <v>191</v>
      </c>
      <c r="D91" s="12">
        <v>25068.053759999999</v>
      </c>
      <c r="E91" s="12">
        <v>25068.053759999999</v>
      </c>
      <c r="F91" s="12">
        <v>0</v>
      </c>
      <c r="G91" s="12">
        <v>119.39057</v>
      </c>
      <c r="H91" s="12">
        <v>39.144150000000003</v>
      </c>
      <c r="I91" s="12">
        <v>80.246420000000001</v>
      </c>
      <c r="J91" s="12">
        <v>0</v>
      </c>
      <c r="K91" s="12">
        <v>24948.663189999999</v>
      </c>
      <c r="L91" s="12">
        <v>1484.9414999999999</v>
      </c>
      <c r="M91" s="12">
        <v>471.94004999999999</v>
      </c>
      <c r="N91" s="12">
        <v>1013.00145</v>
      </c>
      <c r="O91" s="12">
        <v>-31.884820000000001</v>
      </c>
      <c r="P91" s="12">
        <v>-55.21264</v>
      </c>
      <c r="Q91" s="12">
        <v>23.327819999999999</v>
      </c>
      <c r="R91" s="12">
        <v>0</v>
      </c>
      <c r="S91" s="12">
        <v>14.855449999999999</v>
      </c>
      <c r="T91" s="12">
        <v>121.44032</v>
      </c>
      <c r="U91" s="12">
        <v>26066.07559</v>
      </c>
      <c r="V91" s="12">
        <v>295.05925000000002</v>
      </c>
      <c r="W91" s="12">
        <v>295.17266999999998</v>
      </c>
      <c r="X91" s="12">
        <v>0.11237</v>
      </c>
      <c r="Y91" s="12">
        <v>-0.22578999999999999</v>
      </c>
      <c r="Z91" s="12">
        <v>0</v>
      </c>
      <c r="AA91" s="12">
        <v>0</v>
      </c>
      <c r="AB91" s="12">
        <v>29203.424770000001</v>
      </c>
      <c r="AC91" s="12">
        <v>17079.89028</v>
      </c>
      <c r="AD91" s="12">
        <v>3278.9084400000002</v>
      </c>
      <c r="AE91" s="12">
        <v>223.08332999999999</v>
      </c>
      <c r="AF91" s="12">
        <v>2051.9245900000001</v>
      </c>
      <c r="AG91" s="12">
        <v>734.80005000000006</v>
      </c>
      <c r="AH91" s="12">
        <v>678.4</v>
      </c>
      <c r="AI91" s="12">
        <v>2249.0298299999999</v>
      </c>
      <c r="AJ91" s="12">
        <v>2907.38825</v>
      </c>
      <c r="AK91" s="12">
        <v>29498.48402</v>
      </c>
      <c r="AL91" s="12">
        <v>-3432.40843</v>
      </c>
      <c r="AM91" s="12">
        <v>130.75700000000001</v>
      </c>
      <c r="AN91" s="12">
        <v>-3563.16543</v>
      </c>
    </row>
    <row r="92" spans="1:40" ht="12.75" customHeight="1" x14ac:dyDescent="0.15">
      <c r="A92" s="17">
        <v>82</v>
      </c>
      <c r="B92" s="17" t="s">
        <v>59</v>
      </c>
      <c r="C92" s="17" t="s">
        <v>60</v>
      </c>
      <c r="D92" s="12">
        <v>19635.55602</v>
      </c>
      <c r="E92" s="12">
        <v>19635.55602</v>
      </c>
      <c r="F92" s="12">
        <v>0</v>
      </c>
      <c r="G92" s="12">
        <v>3548.0723699999999</v>
      </c>
      <c r="H92" s="12">
        <v>0</v>
      </c>
      <c r="I92" s="12">
        <v>0.45021</v>
      </c>
      <c r="J92" s="12">
        <v>3547.6221599999999</v>
      </c>
      <c r="K92" s="12">
        <v>16087.48365</v>
      </c>
      <c r="L92" s="12">
        <v>121.08927</v>
      </c>
      <c r="M92" s="12">
        <v>41.379280000000001</v>
      </c>
      <c r="N92" s="12">
        <v>79.709990000000005</v>
      </c>
      <c r="O92" s="12">
        <v>13.84599</v>
      </c>
      <c r="P92" s="12">
        <v>0.74814000000000003</v>
      </c>
      <c r="Q92" s="12">
        <v>13.097849999999999</v>
      </c>
      <c r="R92" s="12">
        <v>0</v>
      </c>
      <c r="S92" s="12">
        <v>0</v>
      </c>
      <c r="T92" s="12">
        <v>5.7620300000000002</v>
      </c>
      <c r="U92" s="12">
        <v>16186.801659999999</v>
      </c>
      <c r="V92" s="12">
        <v>-144.38932</v>
      </c>
      <c r="W92" s="12">
        <v>6.0818599999999998</v>
      </c>
      <c r="X92" s="12">
        <v>0</v>
      </c>
      <c r="Y92" s="12">
        <v>-39.17118</v>
      </c>
      <c r="Z92" s="12">
        <v>-111.3</v>
      </c>
      <c r="AA92" s="12">
        <v>0</v>
      </c>
      <c r="AB92" s="12">
        <v>10233.744070000001</v>
      </c>
      <c r="AC92" s="12">
        <v>6052.03629</v>
      </c>
      <c r="AD92" s="12">
        <v>1129.7318600000001</v>
      </c>
      <c r="AE92" s="12">
        <v>38.506749999999997</v>
      </c>
      <c r="AF92" s="12">
        <v>1175.5008</v>
      </c>
      <c r="AG92" s="12">
        <v>561.57069000000001</v>
      </c>
      <c r="AH92" s="12">
        <v>22.1877</v>
      </c>
      <c r="AI92" s="12">
        <v>0</v>
      </c>
      <c r="AJ92" s="12">
        <v>1254.2099800000001</v>
      </c>
      <c r="AK92" s="12">
        <v>10089.35475</v>
      </c>
      <c r="AL92" s="12">
        <v>6097.4469099999997</v>
      </c>
      <c r="AM92" s="12">
        <v>0</v>
      </c>
      <c r="AN92" s="12">
        <v>6097.4469099999997</v>
      </c>
    </row>
    <row r="93" spans="1:40" ht="12.75" customHeight="1" x14ac:dyDescent="0.15">
      <c r="A93" s="17"/>
      <c r="B93" s="17"/>
      <c r="C93" s="23" t="s">
        <v>200</v>
      </c>
      <c r="D93" s="25">
        <v>16558256.83883</v>
      </c>
      <c r="E93" s="25">
        <v>12440494.463889999</v>
      </c>
      <c r="F93" s="25">
        <v>4117762.37494</v>
      </c>
      <c r="G93" s="25">
        <v>7388317.76186</v>
      </c>
      <c r="H93" s="25">
        <v>3770811.7186199999</v>
      </c>
      <c r="I93" s="25">
        <v>3436934.6377099999</v>
      </c>
      <c r="J93" s="25">
        <v>180571.40552999999</v>
      </c>
      <c r="K93" s="25">
        <v>9169939.0769699998</v>
      </c>
      <c r="L93" s="25">
        <v>6381317.2439599996</v>
      </c>
      <c r="M93" s="25">
        <v>1412956.5064000001</v>
      </c>
      <c r="N93" s="25">
        <v>4968360.7375600003</v>
      </c>
      <c r="O93" s="25">
        <v>1322077.2207200001</v>
      </c>
      <c r="P93" s="25">
        <v>140721.73772</v>
      </c>
      <c r="Q93" s="25">
        <v>1096902.9948499999</v>
      </c>
      <c r="R93" s="25">
        <v>84452.488150000005</v>
      </c>
      <c r="S93" s="25">
        <v>2449951.9874</v>
      </c>
      <c r="T93" s="25">
        <v>214897.54126999999</v>
      </c>
      <c r="U93" s="25">
        <v>18125226.563919999</v>
      </c>
      <c r="V93" s="25">
        <v>3802956.3281200002</v>
      </c>
      <c r="W93" s="25">
        <v>189780.52187</v>
      </c>
      <c r="X93" s="25">
        <v>3522932.0571699999</v>
      </c>
      <c r="Y93" s="25">
        <v>61669.536180000003</v>
      </c>
      <c r="Z93" s="25">
        <v>30726.810300000001</v>
      </c>
      <c r="AA93" s="25">
        <v>-2152.5974000000001</v>
      </c>
      <c r="AB93" s="25">
        <v>11189302.330840001</v>
      </c>
      <c r="AC93" s="25">
        <v>4686347.6545099998</v>
      </c>
      <c r="AD93" s="25">
        <v>795798.69718999998</v>
      </c>
      <c r="AE93" s="25">
        <v>297749.94478999998</v>
      </c>
      <c r="AF93" s="25">
        <v>1181938.0290099999</v>
      </c>
      <c r="AG93" s="25">
        <v>596297.54989000002</v>
      </c>
      <c r="AH93" s="25">
        <v>189642.84031999999</v>
      </c>
      <c r="AI93" s="25">
        <v>763627.24162999995</v>
      </c>
      <c r="AJ93" s="25">
        <v>2677900.3735000002</v>
      </c>
      <c r="AK93" s="25">
        <v>14992258.65896</v>
      </c>
      <c r="AL93" s="25">
        <v>3132967.90496</v>
      </c>
      <c r="AM93" s="25">
        <v>602693.04828999995</v>
      </c>
      <c r="AN93" s="25">
        <v>2530274.8566700001</v>
      </c>
    </row>
    <row r="94" spans="1:40" ht="12.75" customHeight="1" x14ac:dyDescent="0.15">
      <c r="A94" s="17"/>
      <c r="B94" s="17"/>
      <c r="C94" s="23" t="s">
        <v>201</v>
      </c>
      <c r="D94" s="25">
        <v>101210536.48807999</v>
      </c>
      <c r="E94" s="25">
        <v>76535893.110079989</v>
      </c>
      <c r="F94" s="25">
        <v>24674643.378000006</v>
      </c>
      <c r="G94" s="25">
        <v>50586243.218609989</v>
      </c>
      <c r="H94" s="25">
        <v>27573152.239219993</v>
      </c>
      <c r="I94" s="25">
        <v>22039784.738400001</v>
      </c>
      <c r="J94" s="25">
        <v>973306.24098999996</v>
      </c>
      <c r="K94" s="25">
        <v>50624293.269470006</v>
      </c>
      <c r="L94" s="25">
        <v>37575177.996210001</v>
      </c>
      <c r="M94" s="25">
        <v>9340365.1870999988</v>
      </c>
      <c r="N94" s="25">
        <v>28234812.809110004</v>
      </c>
      <c r="O94" s="25">
        <v>-2218076.7336599999</v>
      </c>
      <c r="P94" s="25">
        <v>977470.51140000008</v>
      </c>
      <c r="Q94" s="25">
        <v>4207298.4102799995</v>
      </c>
      <c r="R94" s="25">
        <v>-7402845.6553400001</v>
      </c>
      <c r="S94" s="25">
        <v>6116199.8044000007</v>
      </c>
      <c r="T94" s="25">
        <v>1431877.23169</v>
      </c>
      <c r="U94" s="25">
        <v>84189106.381009996</v>
      </c>
      <c r="V94" s="25">
        <v>19868358.643370006</v>
      </c>
      <c r="W94" s="25">
        <v>219217.28346999999</v>
      </c>
      <c r="X94" s="25">
        <v>17559080.345910009</v>
      </c>
      <c r="Y94" s="25">
        <v>461116.34186000004</v>
      </c>
      <c r="Z94" s="25">
        <v>1544348.7124100002</v>
      </c>
      <c r="AA94" s="25">
        <v>84595.959719999984</v>
      </c>
      <c r="AB94" s="25">
        <v>49668438.48048</v>
      </c>
      <c r="AC94" s="25">
        <v>18400995.29428</v>
      </c>
      <c r="AD94" s="25">
        <v>3497539.8909299998</v>
      </c>
      <c r="AE94" s="25">
        <v>1206573.3576500001</v>
      </c>
      <c r="AF94" s="25">
        <v>6904728.0766299982</v>
      </c>
      <c r="AG94" s="25">
        <v>2783834.6776700001</v>
      </c>
      <c r="AH94" s="25">
        <v>438902.15633999999</v>
      </c>
      <c r="AI94" s="25">
        <v>2534029.08335</v>
      </c>
      <c r="AJ94" s="25">
        <v>13901835.943629999</v>
      </c>
      <c r="AK94" s="25">
        <v>69536797.123849988</v>
      </c>
      <c r="AL94" s="25">
        <v>14652309.257159993</v>
      </c>
      <c r="AM94" s="25">
        <v>3715365.7676099995</v>
      </c>
      <c r="AN94" s="25">
        <v>10936943.489549993</v>
      </c>
    </row>
    <row r="95" spans="1:40" ht="12.75" customHeight="1" x14ac:dyDescent="0.15">
      <c r="A95" s="17"/>
      <c r="B95" s="17"/>
      <c r="C95" s="24" t="s">
        <v>202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 ht="12.75" customHeight="1" x14ac:dyDescent="0.15">
      <c r="A96" s="17">
        <v>83</v>
      </c>
      <c r="B96" s="17" t="s">
        <v>182</v>
      </c>
      <c r="C96" s="17" t="s">
        <v>183</v>
      </c>
      <c r="D96" s="12">
        <v>53556.712579999999</v>
      </c>
      <c r="E96" s="12">
        <v>53450.262710000003</v>
      </c>
      <c r="F96" s="12">
        <v>106.44987</v>
      </c>
      <c r="G96" s="12">
        <v>0</v>
      </c>
      <c r="H96" s="12">
        <v>0</v>
      </c>
      <c r="I96" s="12">
        <v>0</v>
      </c>
      <c r="J96" s="12">
        <v>0</v>
      </c>
      <c r="K96" s="12">
        <v>53556.712579999999</v>
      </c>
      <c r="L96" s="12">
        <v>5554.5799699999998</v>
      </c>
      <c r="M96" s="12">
        <v>0</v>
      </c>
      <c r="N96" s="12">
        <v>5554.5799699999998</v>
      </c>
      <c r="O96" s="12">
        <v>-62492.549299999999</v>
      </c>
      <c r="P96" s="12">
        <v>-62492.549299999999</v>
      </c>
      <c r="Q96" s="12">
        <v>0</v>
      </c>
      <c r="R96" s="12">
        <v>0</v>
      </c>
      <c r="S96" s="12">
        <v>158.11254</v>
      </c>
      <c r="T96" s="12">
        <v>97.0839</v>
      </c>
      <c r="U96" s="12">
        <v>-3126.0603099999998</v>
      </c>
      <c r="V96" s="12">
        <v>5286831.3169200001</v>
      </c>
      <c r="W96" s="12">
        <v>-28.26313</v>
      </c>
      <c r="X96" s="12">
        <v>5289770.2841299996</v>
      </c>
      <c r="Y96" s="12">
        <v>-135.81658999999999</v>
      </c>
      <c r="Z96" s="12">
        <v>-2774.8874900000001</v>
      </c>
      <c r="AA96" s="12">
        <v>0</v>
      </c>
      <c r="AB96" s="12">
        <v>17965.128369999999</v>
      </c>
      <c r="AC96" s="12">
        <v>1792.4346</v>
      </c>
      <c r="AD96" s="12">
        <v>462.77683999999999</v>
      </c>
      <c r="AE96" s="12">
        <v>329.21159999999998</v>
      </c>
      <c r="AF96" s="12">
        <v>2050.8138300000001</v>
      </c>
      <c r="AG96" s="12">
        <v>874.19732999999997</v>
      </c>
      <c r="AH96" s="12">
        <v>0</v>
      </c>
      <c r="AI96" s="12">
        <v>960.88193999999999</v>
      </c>
      <c r="AJ96" s="12">
        <v>11494.81223</v>
      </c>
      <c r="AK96" s="12">
        <v>5304796.4452900002</v>
      </c>
      <c r="AL96" s="12">
        <v>-5307922.5055999998</v>
      </c>
      <c r="AM96" s="12">
        <v>0</v>
      </c>
      <c r="AN96" s="12">
        <v>-5307922.5055999998</v>
      </c>
    </row>
    <row r="97" spans="1:40" ht="12.75" customHeight="1" x14ac:dyDescent="0.15">
      <c r="A97" s="26"/>
      <c r="B97" s="35"/>
      <c r="C97" s="23" t="s">
        <v>203</v>
      </c>
      <c r="D97" s="25">
        <v>53556.712579999999</v>
      </c>
      <c r="E97" s="25">
        <v>53450.262710000003</v>
      </c>
      <c r="F97" s="25">
        <v>106.44987</v>
      </c>
      <c r="G97" s="25">
        <v>0</v>
      </c>
      <c r="H97" s="25">
        <v>0</v>
      </c>
      <c r="I97" s="25">
        <v>0</v>
      </c>
      <c r="J97" s="25">
        <v>0</v>
      </c>
      <c r="K97" s="25">
        <v>53556.712579999999</v>
      </c>
      <c r="L97" s="25">
        <v>5554.5799699999998</v>
      </c>
      <c r="M97" s="25">
        <v>0</v>
      </c>
      <c r="N97" s="25">
        <v>5554.5799699999998</v>
      </c>
      <c r="O97" s="25">
        <v>-62492.549299999999</v>
      </c>
      <c r="P97" s="25">
        <v>-62492.549299999999</v>
      </c>
      <c r="Q97" s="25">
        <v>0</v>
      </c>
      <c r="R97" s="25">
        <v>0</v>
      </c>
      <c r="S97" s="25">
        <v>158.11254</v>
      </c>
      <c r="T97" s="25">
        <v>97.0839</v>
      </c>
      <c r="U97" s="25">
        <v>-3126.0603099999998</v>
      </c>
      <c r="V97" s="25">
        <v>5286831.3169200001</v>
      </c>
      <c r="W97" s="25">
        <v>-28.26313</v>
      </c>
      <c r="X97" s="25">
        <v>5289770.2841299996</v>
      </c>
      <c r="Y97" s="25">
        <v>-135.81658999999999</v>
      </c>
      <c r="Z97" s="25">
        <v>-2774.8874900000001</v>
      </c>
      <c r="AA97" s="25">
        <v>0</v>
      </c>
      <c r="AB97" s="25">
        <v>17965.128369999999</v>
      </c>
      <c r="AC97" s="25">
        <v>1792.4346</v>
      </c>
      <c r="AD97" s="25">
        <v>462.77683999999999</v>
      </c>
      <c r="AE97" s="25">
        <v>329.21159999999998</v>
      </c>
      <c r="AF97" s="25">
        <v>2050.8138300000001</v>
      </c>
      <c r="AG97" s="25">
        <v>874.19732999999997</v>
      </c>
      <c r="AH97" s="25">
        <v>0</v>
      </c>
      <c r="AI97" s="25">
        <v>960.88193999999999</v>
      </c>
      <c r="AJ97" s="25">
        <v>11494.81223</v>
      </c>
      <c r="AK97" s="25">
        <v>5304796.4452900002</v>
      </c>
      <c r="AL97" s="25">
        <v>-5307922.5055999998</v>
      </c>
      <c r="AM97" s="25">
        <v>0</v>
      </c>
      <c r="AN97" s="25">
        <v>-5307922.5055999998</v>
      </c>
    </row>
    <row r="98" spans="1:40" s="3" customFormat="1" ht="12.75" customHeight="1" x14ac:dyDescent="0.15">
      <c r="A98" s="27"/>
      <c r="B98" s="44" t="s">
        <v>184</v>
      </c>
      <c r="C98" s="44"/>
      <c r="D98" s="25">
        <v>101264093.20065999</v>
      </c>
      <c r="E98" s="25">
        <v>76589343.372789994</v>
      </c>
      <c r="F98" s="25">
        <v>24674749.827870008</v>
      </c>
      <c r="G98" s="25">
        <v>50586243.218609989</v>
      </c>
      <c r="H98" s="25">
        <v>27573152.239219993</v>
      </c>
      <c r="I98" s="25">
        <v>22039784.738400001</v>
      </c>
      <c r="J98" s="25">
        <v>973306.24098999996</v>
      </c>
      <c r="K98" s="25">
        <v>50677849.982050009</v>
      </c>
      <c r="L98" s="25">
        <v>37580732.576180004</v>
      </c>
      <c r="M98" s="25">
        <v>9340365.1870999988</v>
      </c>
      <c r="N98" s="25">
        <v>28240367.389080003</v>
      </c>
      <c r="O98" s="25">
        <v>-2280569.28296</v>
      </c>
      <c r="P98" s="25">
        <v>914977.96210000012</v>
      </c>
      <c r="Q98" s="25">
        <v>4207298.4102799995</v>
      </c>
      <c r="R98" s="25">
        <v>-7402845.6553400001</v>
      </c>
      <c r="S98" s="25">
        <v>6116357.9169400008</v>
      </c>
      <c r="T98" s="25">
        <v>1431974.31559</v>
      </c>
      <c r="U98" s="25">
        <v>84185980.32069999</v>
      </c>
      <c r="V98" s="25">
        <v>25155189.960290007</v>
      </c>
      <c r="W98" s="25">
        <v>219189.02033999999</v>
      </c>
      <c r="X98" s="25">
        <v>22848850.630040009</v>
      </c>
      <c r="Y98" s="25">
        <v>460980.52527000004</v>
      </c>
      <c r="Z98" s="25">
        <v>1541573.82492</v>
      </c>
      <c r="AA98" s="25">
        <v>84595.959719999984</v>
      </c>
      <c r="AB98" s="25">
        <v>49686403.608850002</v>
      </c>
      <c r="AC98" s="25">
        <v>18402787.728879999</v>
      </c>
      <c r="AD98" s="25">
        <v>3498002.6677699997</v>
      </c>
      <c r="AE98" s="25">
        <v>1206902.5692500002</v>
      </c>
      <c r="AF98" s="25">
        <v>6906778.8904599985</v>
      </c>
      <c r="AG98" s="25">
        <v>2784708.875</v>
      </c>
      <c r="AH98" s="25">
        <v>438902.15633999999</v>
      </c>
      <c r="AI98" s="25">
        <v>2534989.9652900002</v>
      </c>
      <c r="AJ98" s="25">
        <v>13913330.755859999</v>
      </c>
      <c r="AK98" s="25">
        <v>74841593.569139987</v>
      </c>
      <c r="AL98" s="25">
        <v>9344386.7515599933</v>
      </c>
      <c r="AM98" s="25">
        <v>3715365.7676099995</v>
      </c>
      <c r="AN98" s="25">
        <v>5629020.9839499928</v>
      </c>
    </row>
    <row r="100" spans="1:40" ht="30" customHeight="1" x14ac:dyDescent="0.15">
      <c r="A100" s="49" t="s">
        <v>186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7" spans="1:40" ht="12.75" customHeight="1" x14ac:dyDescent="0.15">
      <c r="K107" s="42"/>
    </row>
  </sheetData>
  <mergeCells count="4">
    <mergeCell ref="B3:C3"/>
    <mergeCell ref="D4:AN4"/>
    <mergeCell ref="B98:C98"/>
    <mergeCell ref="A100:T100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outlinePr summaryBelow="0"/>
  </sheetPr>
  <dimension ref="A1:AJ102"/>
  <sheetViews>
    <sheetView showGridLines="0" zoomScale="80" zoomScaleNormal="80" workbookViewId="0">
      <pane xSplit="3" ySplit="5" topLeftCell="N6" activePane="bottomRight" state="frozenSplit"/>
      <selection activeCell="F30" sqref="F29:F30"/>
      <selection pane="topRight" activeCell="F30" sqref="F29:F30"/>
      <selection pane="bottomLeft" activeCell="F30" sqref="F29:F30"/>
      <selection pane="bottomRight" sqref="A1:XFD1"/>
    </sheetView>
  </sheetViews>
  <sheetFormatPr baseColWidth="10" defaultColWidth="10.83203125" defaultRowHeight="12.75" customHeight="1" x14ac:dyDescent="0.15"/>
  <cols>
    <col min="1" max="1" width="5" style="2" customWidth="1"/>
    <col min="2" max="2" width="5.33203125" style="2" customWidth="1"/>
    <col min="3" max="3" width="47.5" style="2" customWidth="1"/>
    <col min="4" max="8" width="11" style="2" bestFit="1" customWidth="1"/>
    <col min="9" max="10" width="11.83203125" style="2" customWidth="1"/>
    <col min="11" max="12" width="11" style="2" bestFit="1" customWidth="1"/>
    <col min="13" max="13" width="12.33203125" style="2" customWidth="1"/>
    <col min="14" max="15" width="12.5" style="2" customWidth="1"/>
    <col min="16" max="16" width="11" style="2" customWidth="1"/>
    <col min="17" max="17" width="13.33203125" style="2" customWidth="1"/>
    <col min="18" max="18" width="12.5" style="2" customWidth="1"/>
    <col min="19" max="19" width="12.33203125" style="2" customWidth="1"/>
    <col min="20" max="24" width="11" style="2" bestFit="1" customWidth="1"/>
    <col min="25" max="25" width="11.1640625" style="2" customWidth="1"/>
    <col min="26" max="32" width="11" style="2" bestFit="1" customWidth="1"/>
    <col min="33" max="33" width="12.83203125" style="2" customWidth="1"/>
    <col min="34" max="34" width="13.5" style="2" customWidth="1"/>
    <col min="35" max="35" width="13.83203125" style="2" customWidth="1"/>
    <col min="36" max="36" width="12.6640625" style="2" customWidth="1"/>
    <col min="37" max="16384" width="10.83203125" style="2"/>
  </cols>
  <sheetData>
    <row r="1" spans="1:36" ht="15.75" customHeight="1" x14ac:dyDescent="0.2">
      <c r="A1" s="20" t="s">
        <v>194</v>
      </c>
      <c r="B1" s="20"/>
      <c r="C1" s="1"/>
      <c r="F1" s="15"/>
      <c r="G1" s="20"/>
    </row>
    <row r="2" spans="1:36" ht="17.25" customHeight="1" x14ac:dyDescent="0.15">
      <c r="A2" s="22" t="s">
        <v>275</v>
      </c>
      <c r="C2" s="22"/>
    </row>
    <row r="3" spans="1:36" ht="14.25" customHeight="1" x14ac:dyDescent="0.15">
      <c r="B3" s="45" t="s">
        <v>185</v>
      </c>
      <c r="C3" s="45"/>
      <c r="AJ3" s="6" t="s">
        <v>1</v>
      </c>
    </row>
    <row r="4" spans="1:36" ht="14.25" customHeight="1" x14ac:dyDescent="0.2">
      <c r="B4" s="16"/>
      <c r="C4" s="41">
        <v>43374</v>
      </c>
      <c r="D4" s="55" t="s">
        <v>188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36" s="11" customFormat="1" ht="203.25" customHeight="1" x14ac:dyDescent="0.2">
      <c r="A5" s="19" t="s">
        <v>204</v>
      </c>
      <c r="B5" s="19" t="s">
        <v>3</v>
      </c>
      <c r="C5" s="19" t="s">
        <v>4</v>
      </c>
      <c r="D5" s="8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8" t="s">
        <v>10</v>
      </c>
      <c r="J5" s="8" t="s">
        <v>11</v>
      </c>
      <c r="K5" s="8" t="s">
        <v>12</v>
      </c>
      <c r="L5" s="9" t="s">
        <v>13</v>
      </c>
      <c r="M5" s="8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8" t="s">
        <v>19</v>
      </c>
      <c r="S5" s="8" t="s">
        <v>20</v>
      </c>
      <c r="T5" s="9" t="s">
        <v>21</v>
      </c>
      <c r="U5" s="8" t="s">
        <v>22</v>
      </c>
      <c r="V5" s="9" t="s">
        <v>23</v>
      </c>
      <c r="W5" s="9" t="s">
        <v>20</v>
      </c>
      <c r="X5" s="8" t="s">
        <v>24</v>
      </c>
      <c r="Y5" s="8" t="s">
        <v>25</v>
      </c>
      <c r="Z5" s="8" t="s">
        <v>26</v>
      </c>
      <c r="AA5" s="8" t="s">
        <v>27</v>
      </c>
      <c r="AB5" s="8" t="s">
        <v>28</v>
      </c>
      <c r="AC5" s="8" t="s">
        <v>29</v>
      </c>
      <c r="AD5" s="9" t="s">
        <v>30</v>
      </c>
      <c r="AE5" s="8" t="s">
        <v>31</v>
      </c>
      <c r="AF5" s="9" t="s">
        <v>32</v>
      </c>
      <c r="AG5" s="8" t="s">
        <v>33</v>
      </c>
      <c r="AH5" s="8" t="s">
        <v>34</v>
      </c>
      <c r="AI5" s="8" t="s">
        <v>35</v>
      </c>
      <c r="AJ5" s="10" t="s">
        <v>187</v>
      </c>
    </row>
    <row r="6" spans="1:36" s="11" customFormat="1" ht="15.5" customHeight="1" x14ac:dyDescent="0.2">
      <c r="A6" s="14">
        <v>1</v>
      </c>
      <c r="B6" s="14">
        <v>2</v>
      </c>
      <c r="C6" s="14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  <c r="V6" s="7">
        <v>22</v>
      </c>
      <c r="W6" s="7">
        <v>23</v>
      </c>
      <c r="X6" s="7">
        <v>24</v>
      </c>
      <c r="Y6" s="7">
        <v>25</v>
      </c>
      <c r="Z6" s="7">
        <v>26</v>
      </c>
      <c r="AA6" s="7">
        <v>27</v>
      </c>
      <c r="AB6" s="7">
        <v>28</v>
      </c>
      <c r="AC6" s="7">
        <v>29</v>
      </c>
      <c r="AD6" s="7">
        <v>30</v>
      </c>
      <c r="AE6" s="7">
        <v>31</v>
      </c>
      <c r="AF6" s="7">
        <v>32</v>
      </c>
      <c r="AG6" s="7">
        <v>33</v>
      </c>
      <c r="AH6" s="7">
        <v>34</v>
      </c>
      <c r="AI6" s="7">
        <v>35</v>
      </c>
      <c r="AJ6" s="7">
        <v>36</v>
      </c>
    </row>
    <row r="7" spans="1:36" s="11" customFormat="1" ht="15.5" customHeight="1" x14ac:dyDescent="0.15">
      <c r="A7" s="17"/>
      <c r="B7" s="17"/>
      <c r="C7" s="24" t="s">
        <v>195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ht="12.75" customHeight="1" x14ac:dyDescent="0.15">
      <c r="A8" s="17">
        <v>1</v>
      </c>
      <c r="B8" s="17" t="s">
        <v>56</v>
      </c>
      <c r="C8" s="17" t="s">
        <v>207</v>
      </c>
      <c r="D8" s="12">
        <v>19686696.32948</v>
      </c>
      <c r="E8" s="12">
        <v>9877424.3169999998</v>
      </c>
      <c r="F8" s="12">
        <v>0</v>
      </c>
      <c r="G8" s="12">
        <v>-155225.09468000001</v>
      </c>
      <c r="H8" s="12">
        <v>9964497.1071600001</v>
      </c>
      <c r="I8" s="12">
        <v>85860389.487599999</v>
      </c>
      <c r="J8" s="12">
        <v>85860364.387600005</v>
      </c>
      <c r="K8" s="12">
        <v>6426.3371900000002</v>
      </c>
      <c r="L8" s="12">
        <v>-8.9244699999999995</v>
      </c>
      <c r="M8" s="12">
        <v>45901378.431670003</v>
      </c>
      <c r="N8" s="12">
        <v>9267160.1026700102</v>
      </c>
      <c r="O8" s="12">
        <v>-170431640.70978001</v>
      </c>
      <c r="P8" s="12">
        <v>36634218.329000004</v>
      </c>
      <c r="Q8" s="12">
        <v>-14432902.476220001</v>
      </c>
      <c r="R8" s="12">
        <v>60332311.510519996</v>
      </c>
      <c r="S8" s="12">
        <v>60332310.510519996</v>
      </c>
      <c r="T8" s="12">
        <v>0</v>
      </c>
      <c r="U8" s="12">
        <v>3615798.3045199998</v>
      </c>
      <c r="V8" s="12">
        <v>0</v>
      </c>
      <c r="W8" s="12">
        <v>2600000</v>
      </c>
      <c r="X8" s="12">
        <v>147099.13211999999</v>
      </c>
      <c r="Y8" s="12">
        <v>3426320.6078900001</v>
      </c>
      <c r="Z8" s="12">
        <v>181345.19068</v>
      </c>
      <c r="AA8" s="12">
        <v>17868.821110000001</v>
      </c>
      <c r="AB8" s="12">
        <v>3447293.2491799998</v>
      </c>
      <c r="AC8" s="12">
        <v>9672610.8635799997</v>
      </c>
      <c r="AD8" s="12">
        <v>-924458.05148000002</v>
      </c>
      <c r="AE8" s="12">
        <v>3750912.9726499999</v>
      </c>
      <c r="AF8" s="12">
        <v>-55112.084999999999</v>
      </c>
      <c r="AG8" s="12">
        <v>236046451.23819</v>
      </c>
      <c r="AH8" s="12">
        <v>-185999347.34163001</v>
      </c>
      <c r="AI8" s="12">
        <v>422045798.57981998</v>
      </c>
      <c r="AJ8" s="12">
        <v>135148693</v>
      </c>
    </row>
    <row r="9" spans="1:36" ht="12.75" customHeight="1" x14ac:dyDescent="0.15">
      <c r="A9" s="17">
        <v>2</v>
      </c>
      <c r="B9" s="17" t="s">
        <v>54</v>
      </c>
      <c r="C9" s="17" t="s">
        <v>55</v>
      </c>
      <c r="D9" s="12">
        <v>10997607.006209999</v>
      </c>
      <c r="E9" s="12">
        <v>3538595.0412499998</v>
      </c>
      <c r="F9" s="12">
        <v>0</v>
      </c>
      <c r="G9" s="12">
        <v>0</v>
      </c>
      <c r="H9" s="12">
        <v>7459011.9649599995</v>
      </c>
      <c r="I9" s="12">
        <v>41521721.519100003</v>
      </c>
      <c r="J9" s="12">
        <v>40673116.865599997</v>
      </c>
      <c r="K9" s="12">
        <v>452.14949999994099</v>
      </c>
      <c r="L9" s="12">
        <v>-998833.59123000002</v>
      </c>
      <c r="M9" s="12">
        <v>36938581.674110003</v>
      </c>
      <c r="N9" s="12">
        <v>32006938.92413</v>
      </c>
      <c r="O9" s="12">
        <v>-18342483.99633</v>
      </c>
      <c r="P9" s="12">
        <v>4931642.7499799998</v>
      </c>
      <c r="Q9" s="12">
        <v>-1844669.0271399999</v>
      </c>
      <c r="R9" s="12">
        <v>17926923.783270001</v>
      </c>
      <c r="S9" s="12">
        <v>15882926.71686</v>
      </c>
      <c r="T9" s="12">
        <v>-174755.02434999999</v>
      </c>
      <c r="U9" s="12">
        <v>7925110.5482099997</v>
      </c>
      <c r="V9" s="12">
        <v>0</v>
      </c>
      <c r="W9" s="12">
        <v>7925110.5482099997</v>
      </c>
      <c r="X9" s="12">
        <v>24800</v>
      </c>
      <c r="Y9" s="12">
        <v>796869</v>
      </c>
      <c r="Z9" s="12">
        <v>287624.44365999999</v>
      </c>
      <c r="AA9" s="12">
        <v>25586.303830000001</v>
      </c>
      <c r="AB9" s="12">
        <v>8223095.7591899997</v>
      </c>
      <c r="AC9" s="12">
        <v>589812.29614999995</v>
      </c>
      <c r="AD9" s="12">
        <v>-2901055.0873699998</v>
      </c>
      <c r="AE9" s="12">
        <v>1974732.4012</v>
      </c>
      <c r="AF9" s="12">
        <v>0</v>
      </c>
      <c r="AG9" s="12">
        <v>127232916.88443001</v>
      </c>
      <c r="AH9" s="12">
        <v>-24261796.72642</v>
      </c>
      <c r="AI9" s="12">
        <v>151494713.61085001</v>
      </c>
      <c r="AJ9" s="12">
        <v>51537526.600000001</v>
      </c>
    </row>
    <row r="10" spans="1:36" ht="12.75" customHeight="1" x14ac:dyDescent="0.15">
      <c r="A10" s="17">
        <v>3</v>
      </c>
      <c r="B10" s="17" t="s">
        <v>52</v>
      </c>
      <c r="C10" s="17" t="s">
        <v>53</v>
      </c>
      <c r="D10" s="12">
        <v>3335652.6776999999</v>
      </c>
      <c r="E10" s="12">
        <v>739244.72722999996</v>
      </c>
      <c r="F10" s="12">
        <v>0</v>
      </c>
      <c r="G10" s="12">
        <v>-5310.1018700000004</v>
      </c>
      <c r="H10" s="12">
        <v>2601718.0523399999</v>
      </c>
      <c r="I10" s="12">
        <v>26575117.1402</v>
      </c>
      <c r="J10" s="12">
        <v>26575117.1402</v>
      </c>
      <c r="K10" s="12">
        <v>142546.34031999999</v>
      </c>
      <c r="L10" s="12">
        <v>-711032.40055000002</v>
      </c>
      <c r="M10" s="12">
        <v>16325098.540440001</v>
      </c>
      <c r="N10" s="12">
        <v>16162070.435110001</v>
      </c>
      <c r="O10" s="12">
        <v>-15901576.717220001</v>
      </c>
      <c r="P10" s="12">
        <v>163028.10532999999</v>
      </c>
      <c r="Q10" s="12">
        <v>-250030.72696</v>
      </c>
      <c r="R10" s="12">
        <v>10579517.2632</v>
      </c>
      <c r="S10" s="12">
        <v>9126548.4180800002</v>
      </c>
      <c r="T10" s="12">
        <v>-4224785.8479199996</v>
      </c>
      <c r="U10" s="12">
        <v>47682.244939999997</v>
      </c>
      <c r="V10" s="12">
        <v>0</v>
      </c>
      <c r="W10" s="12">
        <v>47682.244939999997</v>
      </c>
      <c r="X10" s="12">
        <v>0</v>
      </c>
      <c r="Y10" s="12">
        <v>1258050.294</v>
      </c>
      <c r="Z10" s="12">
        <v>208196.29186999999</v>
      </c>
      <c r="AA10" s="12">
        <v>2138291.9338500001</v>
      </c>
      <c r="AB10" s="12">
        <v>1662191.56168</v>
      </c>
      <c r="AC10" s="12">
        <v>184106.65682</v>
      </c>
      <c r="AD10" s="12">
        <v>-332780.22946</v>
      </c>
      <c r="AE10" s="12">
        <v>4163341.0781800002</v>
      </c>
      <c r="AF10" s="12">
        <v>-74118.455350000004</v>
      </c>
      <c r="AG10" s="12">
        <v>66619792.023199998</v>
      </c>
      <c r="AH10" s="12">
        <v>-21499634.47933</v>
      </c>
      <c r="AI10" s="12">
        <v>88119426.502529994</v>
      </c>
      <c r="AJ10" s="12">
        <v>29683084</v>
      </c>
    </row>
    <row r="11" spans="1:36" ht="12.75" customHeight="1" x14ac:dyDescent="0.15">
      <c r="A11" s="17">
        <v>4</v>
      </c>
      <c r="B11" s="17" t="s">
        <v>57</v>
      </c>
      <c r="C11" s="17" t="s">
        <v>58</v>
      </c>
      <c r="D11" s="12">
        <v>7495660.7185800001</v>
      </c>
      <c r="E11" s="12">
        <v>1009831.51967</v>
      </c>
      <c r="F11" s="12">
        <v>0</v>
      </c>
      <c r="G11" s="12">
        <v>-25326.270710000001</v>
      </c>
      <c r="H11" s="12">
        <v>6511155.4696199996</v>
      </c>
      <c r="I11" s="12">
        <v>54254.417580000001</v>
      </c>
      <c r="J11" s="12">
        <v>53365.970739999997</v>
      </c>
      <c r="K11" s="12">
        <v>188524.58324000001</v>
      </c>
      <c r="L11" s="12">
        <v>-718576.22978000005</v>
      </c>
      <c r="M11" s="12">
        <v>20201320.968389999</v>
      </c>
      <c r="N11" s="12">
        <v>17718993.588490002</v>
      </c>
      <c r="O11" s="12">
        <v>-4108950.3117200001</v>
      </c>
      <c r="P11" s="12">
        <v>2482327.3799000001</v>
      </c>
      <c r="Q11" s="12">
        <v>-519778.82854999998</v>
      </c>
      <c r="R11" s="12">
        <v>15831443.16031</v>
      </c>
      <c r="S11" s="12">
        <v>15516792.084100001</v>
      </c>
      <c r="T11" s="12">
        <v>-14407.002140000001</v>
      </c>
      <c r="U11" s="12">
        <v>0</v>
      </c>
      <c r="V11" s="12">
        <v>0</v>
      </c>
      <c r="W11" s="12">
        <v>0</v>
      </c>
      <c r="X11" s="12">
        <v>0</v>
      </c>
      <c r="Y11" s="12">
        <v>374219.33296000003</v>
      </c>
      <c r="Z11" s="12">
        <v>4920.8923699999996</v>
      </c>
      <c r="AA11" s="12">
        <v>49509.584860000003</v>
      </c>
      <c r="AB11" s="12">
        <v>1727705.0507100001</v>
      </c>
      <c r="AC11" s="12">
        <v>238503.16351000001</v>
      </c>
      <c r="AD11" s="12">
        <v>-770786.81588999997</v>
      </c>
      <c r="AE11" s="12">
        <v>1137310.5878999999</v>
      </c>
      <c r="AF11" s="12">
        <v>-4108.5686999999998</v>
      </c>
      <c r="AG11" s="12">
        <v>47303372.460409999</v>
      </c>
      <c r="AH11" s="12">
        <v>-6161934.0274900002</v>
      </c>
      <c r="AI11" s="12">
        <v>53465306.487899996</v>
      </c>
      <c r="AJ11" s="12">
        <v>15362521.699999999</v>
      </c>
    </row>
    <row r="12" spans="1:36" ht="12.75" customHeight="1" x14ac:dyDescent="0.15">
      <c r="A12" s="17">
        <v>5</v>
      </c>
      <c r="B12" s="17" t="s">
        <v>61</v>
      </c>
      <c r="C12" s="17" t="s">
        <v>62</v>
      </c>
      <c r="D12" s="12">
        <v>6355.5262899999998</v>
      </c>
      <c r="E12" s="12">
        <v>0</v>
      </c>
      <c r="F12" s="12">
        <v>0</v>
      </c>
      <c r="G12" s="12">
        <v>0</v>
      </c>
      <c r="H12" s="12">
        <v>6355.5262899999998</v>
      </c>
      <c r="I12" s="12">
        <v>59209.74</v>
      </c>
      <c r="J12" s="12">
        <v>59209.74</v>
      </c>
      <c r="K12" s="12">
        <v>-63.056190000000001</v>
      </c>
      <c r="L12" s="12">
        <v>-67.218630000000005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164269.62361000001</v>
      </c>
      <c r="V12" s="12">
        <v>0</v>
      </c>
      <c r="W12" s="12">
        <v>164269.62361000001</v>
      </c>
      <c r="X12" s="12">
        <v>0</v>
      </c>
      <c r="Y12" s="12">
        <v>42533.593950000002</v>
      </c>
      <c r="Z12" s="12">
        <v>130.78468000000001</v>
      </c>
      <c r="AA12" s="12">
        <v>0</v>
      </c>
      <c r="AB12" s="12">
        <v>51687.950400000002</v>
      </c>
      <c r="AC12" s="12">
        <v>1152.55034</v>
      </c>
      <c r="AD12" s="12">
        <v>-394.03255999999999</v>
      </c>
      <c r="AE12" s="12">
        <v>480.63130000000001</v>
      </c>
      <c r="AF12" s="12">
        <v>0</v>
      </c>
      <c r="AG12" s="12">
        <v>325757.34438000002</v>
      </c>
      <c r="AH12" s="12">
        <v>-461.25119000000001</v>
      </c>
      <c r="AI12" s="12">
        <v>326218.59557</v>
      </c>
      <c r="AJ12" s="12">
        <v>60000</v>
      </c>
    </row>
    <row r="13" spans="1:36" ht="12.75" customHeight="1" x14ac:dyDescent="0.15">
      <c r="A13" s="17"/>
      <c r="B13" s="17"/>
      <c r="C13" s="23" t="s">
        <v>196</v>
      </c>
      <c r="D13" s="25">
        <v>41521972.258259997</v>
      </c>
      <c r="E13" s="25">
        <v>15165095.605149999</v>
      </c>
      <c r="F13" s="25">
        <v>0</v>
      </c>
      <c r="G13" s="25">
        <v>-185861.46726</v>
      </c>
      <c r="H13" s="25">
        <v>26542738.120370001</v>
      </c>
      <c r="I13" s="25">
        <v>154070692.30447999</v>
      </c>
      <c r="J13" s="25">
        <v>153221174.10414001</v>
      </c>
      <c r="K13" s="25">
        <v>337886.35405999998</v>
      </c>
      <c r="L13" s="25">
        <v>-2428518.36466</v>
      </c>
      <c r="M13" s="25">
        <v>119366379.61461</v>
      </c>
      <c r="N13" s="25">
        <v>75155163.050400004</v>
      </c>
      <c r="O13" s="25">
        <v>-208784651.73504999</v>
      </c>
      <c r="P13" s="25">
        <v>44211216.564209998</v>
      </c>
      <c r="Q13" s="25">
        <v>-17047381.058869999</v>
      </c>
      <c r="R13" s="25">
        <v>104670195.7173</v>
      </c>
      <c r="S13" s="25">
        <v>100858577.72956</v>
      </c>
      <c r="T13" s="25">
        <v>-4413947.8744099997</v>
      </c>
      <c r="U13" s="25">
        <v>11752860.721279999</v>
      </c>
      <c r="V13" s="25">
        <v>0</v>
      </c>
      <c r="W13" s="25">
        <v>10737062.416759999</v>
      </c>
      <c r="X13" s="25">
        <v>171899.13211999999</v>
      </c>
      <c r="Y13" s="25">
        <v>5897992.8288000003</v>
      </c>
      <c r="Z13" s="25">
        <v>682217.60326</v>
      </c>
      <c r="AA13" s="25">
        <v>2231256.64365</v>
      </c>
      <c r="AB13" s="25">
        <v>15111973.57116</v>
      </c>
      <c r="AC13" s="25">
        <v>10686185.530400001</v>
      </c>
      <c r="AD13" s="25">
        <v>-4929474.2167600002</v>
      </c>
      <c r="AE13" s="25">
        <v>11026777.67123</v>
      </c>
      <c r="AF13" s="25">
        <v>-133339.10905</v>
      </c>
      <c r="AG13" s="25">
        <v>477528289.95060998</v>
      </c>
      <c r="AH13" s="25">
        <v>-237923173.82606</v>
      </c>
      <c r="AI13" s="25">
        <v>715451463.77666998</v>
      </c>
      <c r="AJ13" s="25">
        <v>231791825.30000001</v>
      </c>
    </row>
    <row r="14" spans="1:36" ht="12.75" customHeight="1" x14ac:dyDescent="0.15">
      <c r="A14" s="17"/>
      <c r="B14" s="17"/>
      <c r="C14" s="24" t="s">
        <v>197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ht="12.75" customHeight="1" x14ac:dyDescent="0.15">
      <c r="A15" s="17">
        <v>6</v>
      </c>
      <c r="B15" s="17" t="s">
        <v>66</v>
      </c>
      <c r="C15" s="17" t="s">
        <v>67</v>
      </c>
      <c r="D15" s="12">
        <v>7407626.3675899999</v>
      </c>
      <c r="E15" s="12">
        <v>4381198.63167</v>
      </c>
      <c r="F15" s="12">
        <v>0</v>
      </c>
      <c r="G15" s="12">
        <v>0</v>
      </c>
      <c r="H15" s="12">
        <v>3026427.7359199999</v>
      </c>
      <c r="I15" s="12">
        <v>977024.28047999996</v>
      </c>
      <c r="J15" s="12">
        <v>976520.46077999996</v>
      </c>
      <c r="K15" s="12">
        <v>161400.08306</v>
      </c>
      <c r="L15" s="12">
        <v>-7.4099999999999999E-3</v>
      </c>
      <c r="M15" s="12">
        <v>35677754.029679999</v>
      </c>
      <c r="N15" s="12">
        <v>31324336.823630001</v>
      </c>
      <c r="O15" s="12">
        <v>-1482508.49655</v>
      </c>
      <c r="P15" s="12">
        <v>4353417.2060500002</v>
      </c>
      <c r="Q15" s="12">
        <v>-942550.83756999997</v>
      </c>
      <c r="R15" s="12">
        <v>4646147.5351999998</v>
      </c>
      <c r="S15" s="12">
        <v>4646147.5351999998</v>
      </c>
      <c r="T15" s="12">
        <v>-59148.693670000001</v>
      </c>
      <c r="U15" s="12">
        <v>904290.41099999996</v>
      </c>
      <c r="V15" s="12">
        <v>0</v>
      </c>
      <c r="W15" s="12">
        <v>904290.41099999996</v>
      </c>
      <c r="X15" s="12">
        <v>49155.191500000001</v>
      </c>
      <c r="Y15" s="12">
        <v>108387.70606</v>
      </c>
      <c r="Z15" s="12">
        <v>279020.06628000003</v>
      </c>
      <c r="AA15" s="12">
        <v>106045.86326</v>
      </c>
      <c r="AB15" s="12">
        <v>2447213.54275</v>
      </c>
      <c r="AC15" s="12">
        <v>6485261.7552699996</v>
      </c>
      <c r="AD15" s="12">
        <v>-104637.46994</v>
      </c>
      <c r="AE15" s="12">
        <v>220894.36864999999</v>
      </c>
      <c r="AF15" s="12">
        <v>-65.819999999999993</v>
      </c>
      <c r="AG15" s="12">
        <v>59470221.200779997</v>
      </c>
      <c r="AH15" s="12">
        <v>-2588911.3251399999</v>
      </c>
      <c r="AI15" s="12">
        <v>62059132.525920004</v>
      </c>
      <c r="AJ15" s="12">
        <v>5569850.5999999996</v>
      </c>
    </row>
    <row r="16" spans="1:36" ht="12.75" customHeight="1" x14ac:dyDescent="0.15">
      <c r="A16" s="17">
        <v>7</v>
      </c>
      <c r="B16" s="17" t="s">
        <v>91</v>
      </c>
      <c r="C16" s="17" t="s">
        <v>208</v>
      </c>
      <c r="D16" s="12">
        <v>1271926.31229</v>
      </c>
      <c r="E16" s="12">
        <v>311067.62105999998</v>
      </c>
      <c r="F16" s="12">
        <v>0</v>
      </c>
      <c r="G16" s="12">
        <v>0</v>
      </c>
      <c r="H16" s="12">
        <v>960858.69123</v>
      </c>
      <c r="I16" s="12">
        <v>0</v>
      </c>
      <c r="J16" s="12">
        <v>0</v>
      </c>
      <c r="K16" s="12">
        <v>95369.519530000005</v>
      </c>
      <c r="L16" s="12">
        <v>-4950.4071199999998</v>
      </c>
      <c r="M16" s="12">
        <v>2078247.9374599999</v>
      </c>
      <c r="N16" s="12">
        <v>1999178.8428400001</v>
      </c>
      <c r="O16" s="12">
        <v>-2011002.16811</v>
      </c>
      <c r="P16" s="12">
        <v>79069.094620000003</v>
      </c>
      <c r="Q16" s="12">
        <v>-924820.75872000004</v>
      </c>
      <c r="R16" s="12">
        <v>3561623.3792900001</v>
      </c>
      <c r="S16" s="12">
        <v>3561513.2702899999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1025654.22132</v>
      </c>
      <c r="Z16" s="12">
        <v>19810.320159999999</v>
      </c>
      <c r="AA16" s="12">
        <v>32500.839779999998</v>
      </c>
      <c r="AB16" s="12">
        <v>831467.38202999998</v>
      </c>
      <c r="AC16" s="12">
        <v>16073.49473</v>
      </c>
      <c r="AD16" s="12">
        <v>-28155.034810000001</v>
      </c>
      <c r="AE16" s="12">
        <v>401773.62222999998</v>
      </c>
      <c r="AF16" s="12">
        <v>-48.509410000000003</v>
      </c>
      <c r="AG16" s="12">
        <v>9334447.0288200006</v>
      </c>
      <c r="AH16" s="12">
        <v>-2968976.8781699999</v>
      </c>
      <c r="AI16" s="12">
        <v>12303423.906989999</v>
      </c>
      <c r="AJ16" s="12">
        <v>0</v>
      </c>
    </row>
    <row r="17" spans="1:36" ht="12.75" customHeight="1" x14ac:dyDescent="0.15">
      <c r="A17" s="17">
        <v>8</v>
      </c>
      <c r="B17" s="17" t="s">
        <v>83</v>
      </c>
      <c r="C17" s="17" t="s">
        <v>227</v>
      </c>
      <c r="D17" s="12">
        <v>2764998.8606099999</v>
      </c>
      <c r="E17" s="12">
        <v>425753.30419</v>
      </c>
      <c r="F17" s="12">
        <v>0</v>
      </c>
      <c r="G17" s="12">
        <v>0</v>
      </c>
      <c r="H17" s="12">
        <v>2339245.5564199998</v>
      </c>
      <c r="I17" s="12">
        <v>457248.26682999998</v>
      </c>
      <c r="J17" s="12">
        <v>414484.27870999998</v>
      </c>
      <c r="K17" s="12">
        <v>3553274.9401699998</v>
      </c>
      <c r="L17" s="12">
        <v>-12240.472739999999</v>
      </c>
      <c r="M17" s="12">
        <v>15217586.53328</v>
      </c>
      <c r="N17" s="12">
        <v>4221766.0554499999</v>
      </c>
      <c r="O17" s="12">
        <v>-179650.26433000001</v>
      </c>
      <c r="P17" s="12">
        <v>10995820.47783</v>
      </c>
      <c r="Q17" s="12">
        <v>-1158962.80739</v>
      </c>
      <c r="R17" s="12">
        <v>400.01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1747909.52562</v>
      </c>
      <c r="Z17" s="12">
        <v>61.768360000000001</v>
      </c>
      <c r="AA17" s="12">
        <v>808049.35499999998</v>
      </c>
      <c r="AB17" s="12">
        <v>1353825.52672</v>
      </c>
      <c r="AC17" s="12">
        <v>88954.319319999995</v>
      </c>
      <c r="AD17" s="12">
        <v>-16368.060589999999</v>
      </c>
      <c r="AE17" s="12">
        <v>394225.63735999999</v>
      </c>
      <c r="AF17" s="12">
        <v>-299.33841000000001</v>
      </c>
      <c r="AG17" s="12">
        <v>26386534.743269999</v>
      </c>
      <c r="AH17" s="12">
        <v>-1367520.94346</v>
      </c>
      <c r="AI17" s="12">
        <v>27754055.686730001</v>
      </c>
      <c r="AJ17" s="12">
        <v>405671.6</v>
      </c>
    </row>
    <row r="18" spans="1:36" ht="12.75" customHeight="1" x14ac:dyDescent="0.15">
      <c r="A18" s="17">
        <v>9</v>
      </c>
      <c r="B18" s="17" t="s">
        <v>75</v>
      </c>
      <c r="C18" s="17" t="s">
        <v>76</v>
      </c>
      <c r="D18" s="12">
        <v>3701938.6920400001</v>
      </c>
      <c r="E18" s="12">
        <v>1090919.3944399999</v>
      </c>
      <c r="F18" s="12">
        <v>0</v>
      </c>
      <c r="G18" s="12">
        <v>0</v>
      </c>
      <c r="H18" s="12">
        <v>2611019.2976000002</v>
      </c>
      <c r="I18" s="12">
        <v>4748.4871599999997</v>
      </c>
      <c r="J18" s="12">
        <v>0</v>
      </c>
      <c r="K18" s="12">
        <v>88377.235369999995</v>
      </c>
      <c r="L18" s="12">
        <v>-8.1110799999999994</v>
      </c>
      <c r="M18" s="12">
        <v>19246548.878789999</v>
      </c>
      <c r="N18" s="12">
        <v>15952951.514389999</v>
      </c>
      <c r="O18" s="12">
        <v>-610038.38974999997</v>
      </c>
      <c r="P18" s="12">
        <v>3293597.3643999998</v>
      </c>
      <c r="Q18" s="12">
        <v>-616005.93504000001</v>
      </c>
      <c r="R18" s="12">
        <v>0</v>
      </c>
      <c r="S18" s="12">
        <v>0</v>
      </c>
      <c r="T18" s="12">
        <v>0</v>
      </c>
      <c r="U18" s="12">
        <v>2542380.8790899999</v>
      </c>
      <c r="V18" s="12">
        <v>-105248.20364000001</v>
      </c>
      <c r="W18" s="12">
        <v>2542380.8790899999</v>
      </c>
      <c r="X18" s="12">
        <v>263792.73334999999</v>
      </c>
      <c r="Y18" s="12">
        <v>176.40076999999999</v>
      </c>
      <c r="Z18" s="12">
        <v>216000.0025</v>
      </c>
      <c r="AA18" s="12">
        <v>389424.74079000001</v>
      </c>
      <c r="AB18" s="12">
        <v>1501935.49022</v>
      </c>
      <c r="AC18" s="12">
        <v>385438.07058</v>
      </c>
      <c r="AD18" s="12">
        <v>-91627.399860000005</v>
      </c>
      <c r="AE18" s="12">
        <v>239527.21208999999</v>
      </c>
      <c r="AF18" s="12">
        <v>-1377.4631400000001</v>
      </c>
      <c r="AG18" s="12">
        <v>28580288.822749998</v>
      </c>
      <c r="AH18" s="12">
        <v>-1424305.50251</v>
      </c>
      <c r="AI18" s="12">
        <v>30004594.325259998</v>
      </c>
      <c r="AJ18" s="12">
        <v>945000</v>
      </c>
    </row>
    <row r="19" spans="1:36" ht="12.75" customHeight="1" x14ac:dyDescent="0.15">
      <c r="A19" s="17">
        <v>10</v>
      </c>
      <c r="B19" s="17" t="s">
        <v>63</v>
      </c>
      <c r="C19" s="17" t="s">
        <v>64</v>
      </c>
      <c r="D19" s="12">
        <v>460124.30638000002</v>
      </c>
      <c r="E19" s="12">
        <v>116758.17367</v>
      </c>
      <c r="F19" s="12">
        <v>0</v>
      </c>
      <c r="G19" s="12">
        <v>-12235.135700000001</v>
      </c>
      <c r="H19" s="12">
        <v>355601.26841000002</v>
      </c>
      <c r="I19" s="12">
        <v>0</v>
      </c>
      <c r="J19" s="12">
        <v>0</v>
      </c>
      <c r="K19" s="12">
        <v>241.58358999999999</v>
      </c>
      <c r="L19" s="12">
        <v>-37.159680000000002</v>
      </c>
      <c r="M19" s="12">
        <v>1280321.06085</v>
      </c>
      <c r="N19" s="12">
        <v>1280321.06085</v>
      </c>
      <c r="O19" s="12">
        <v>-7598240.9190600002</v>
      </c>
      <c r="P19" s="12">
        <v>0</v>
      </c>
      <c r="Q19" s="12">
        <v>-98082.106289999996</v>
      </c>
      <c r="R19" s="12">
        <v>74709.05</v>
      </c>
      <c r="S19" s="12">
        <v>73488.75</v>
      </c>
      <c r="T19" s="12">
        <v>0</v>
      </c>
      <c r="U19" s="12">
        <v>0</v>
      </c>
      <c r="V19" s="12">
        <v>0</v>
      </c>
      <c r="W19" s="12">
        <v>0</v>
      </c>
      <c r="X19" s="12">
        <v>43.978000000000002</v>
      </c>
      <c r="Y19" s="12">
        <v>879260.20126999996</v>
      </c>
      <c r="Z19" s="12">
        <v>0</v>
      </c>
      <c r="AA19" s="12">
        <v>508.27499999999998</v>
      </c>
      <c r="AB19" s="12">
        <v>2104959.7742300001</v>
      </c>
      <c r="AC19" s="12">
        <v>-79986.650210000007</v>
      </c>
      <c r="AD19" s="12">
        <v>-839907.91052999999</v>
      </c>
      <c r="AE19" s="12">
        <v>300704.46901</v>
      </c>
      <c r="AF19" s="12">
        <v>-150</v>
      </c>
      <c r="AG19" s="12">
        <v>5020886.0481200004</v>
      </c>
      <c r="AH19" s="12">
        <v>-8548653.2312599998</v>
      </c>
      <c r="AI19" s="12">
        <v>13569539.279379999</v>
      </c>
      <c r="AJ19" s="12">
        <v>75000</v>
      </c>
    </row>
    <row r="20" spans="1:36" ht="12.75" customHeight="1" x14ac:dyDescent="0.15">
      <c r="A20" s="17">
        <v>11</v>
      </c>
      <c r="B20" s="17" t="s">
        <v>65</v>
      </c>
      <c r="C20" s="17" t="s">
        <v>228</v>
      </c>
      <c r="D20" s="12">
        <v>1221974.8680100001</v>
      </c>
      <c r="E20" s="12">
        <v>729727.99410999997</v>
      </c>
      <c r="F20" s="12">
        <v>0</v>
      </c>
      <c r="G20" s="12">
        <v>0</v>
      </c>
      <c r="H20" s="12">
        <v>492246.87390000001</v>
      </c>
      <c r="I20" s="12">
        <v>277.95711999999997</v>
      </c>
      <c r="J20" s="12">
        <v>0</v>
      </c>
      <c r="K20" s="12">
        <v>435759.79771999997</v>
      </c>
      <c r="L20" s="12">
        <v>-14888.3429</v>
      </c>
      <c r="M20" s="12">
        <v>4246294.9617100004</v>
      </c>
      <c r="N20" s="12">
        <v>2735557.8769700001</v>
      </c>
      <c r="O20" s="12">
        <v>-1845483.80492</v>
      </c>
      <c r="P20" s="12">
        <v>1510737.0847400001</v>
      </c>
      <c r="Q20" s="12">
        <v>-1648421.3588399999</v>
      </c>
      <c r="R20" s="12">
        <v>60.5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8611.7549999999992</v>
      </c>
      <c r="Y20" s="12">
        <v>306628.87173000001</v>
      </c>
      <c r="Z20" s="12">
        <v>1895.74125</v>
      </c>
      <c r="AA20" s="12">
        <v>829660.87684000004</v>
      </c>
      <c r="AB20" s="12">
        <v>1433621.5057900001</v>
      </c>
      <c r="AC20" s="12">
        <v>90964.489159999997</v>
      </c>
      <c r="AD20" s="12">
        <v>-119862.16192</v>
      </c>
      <c r="AE20" s="12">
        <v>2899346.8642600002</v>
      </c>
      <c r="AF20" s="12">
        <v>0</v>
      </c>
      <c r="AG20" s="12">
        <v>11475098.188589999</v>
      </c>
      <c r="AH20" s="12">
        <v>-3628655.6685799998</v>
      </c>
      <c r="AI20" s="12">
        <v>15103753.857170001</v>
      </c>
      <c r="AJ20" s="12">
        <v>0</v>
      </c>
    </row>
    <row r="21" spans="1:36" ht="12.75" customHeight="1" x14ac:dyDescent="0.15">
      <c r="A21" s="17">
        <v>12</v>
      </c>
      <c r="B21" s="17" t="s">
        <v>86</v>
      </c>
      <c r="C21" s="17" t="s">
        <v>87</v>
      </c>
      <c r="D21" s="12">
        <v>2408634.4643999999</v>
      </c>
      <c r="E21" s="12">
        <v>532374.84955000004</v>
      </c>
      <c r="F21" s="12">
        <v>0</v>
      </c>
      <c r="G21" s="12">
        <v>0</v>
      </c>
      <c r="H21" s="12">
        <v>1876259.61485</v>
      </c>
      <c r="I21" s="12">
        <v>27180.696230000001</v>
      </c>
      <c r="J21" s="12">
        <v>0</v>
      </c>
      <c r="K21" s="12">
        <v>39754.111920000003</v>
      </c>
      <c r="L21" s="12">
        <v>0</v>
      </c>
      <c r="M21" s="12">
        <v>15075186.297219999</v>
      </c>
      <c r="N21" s="12">
        <v>10096424.808739999</v>
      </c>
      <c r="O21" s="12">
        <v>-969846.27720999997</v>
      </c>
      <c r="P21" s="12">
        <v>4978761.4884799998</v>
      </c>
      <c r="Q21" s="12">
        <v>-970403.48380000005</v>
      </c>
      <c r="R21" s="12">
        <v>501656.63332000002</v>
      </c>
      <c r="S21" s="12">
        <v>500921.47487999999</v>
      </c>
      <c r="T21" s="12">
        <v>-32222.99179</v>
      </c>
      <c r="U21" s="12">
        <v>1705195.6975</v>
      </c>
      <c r="V21" s="12">
        <v>0</v>
      </c>
      <c r="W21" s="12">
        <v>1705195.6975</v>
      </c>
      <c r="X21" s="12">
        <v>0</v>
      </c>
      <c r="Y21" s="12">
        <v>39946.591820000001</v>
      </c>
      <c r="Z21" s="12">
        <v>179728.28304000001</v>
      </c>
      <c r="AA21" s="12">
        <v>220317.149</v>
      </c>
      <c r="AB21" s="12">
        <v>417204.01381999999</v>
      </c>
      <c r="AC21" s="12">
        <v>70675.196729999996</v>
      </c>
      <c r="AD21" s="12">
        <v>-20066.29336</v>
      </c>
      <c r="AE21" s="12">
        <v>146680.37208</v>
      </c>
      <c r="AF21" s="12">
        <v>-244.61676</v>
      </c>
      <c r="AG21" s="12">
        <v>20832159.50708</v>
      </c>
      <c r="AH21" s="12">
        <v>-1992783.66292</v>
      </c>
      <c r="AI21" s="12">
        <v>22824943.170000002</v>
      </c>
      <c r="AJ21" s="12">
        <v>489127</v>
      </c>
    </row>
    <row r="22" spans="1:36" ht="12.75" customHeight="1" x14ac:dyDescent="0.15">
      <c r="A22" s="17">
        <v>13</v>
      </c>
      <c r="B22" s="17" t="s">
        <v>79</v>
      </c>
      <c r="C22" s="17" t="s">
        <v>80</v>
      </c>
      <c r="D22" s="12">
        <v>1464697.7827000001</v>
      </c>
      <c r="E22" s="12">
        <v>281557.92927000002</v>
      </c>
      <c r="F22" s="12">
        <v>0</v>
      </c>
      <c r="G22" s="12">
        <v>0</v>
      </c>
      <c r="H22" s="12">
        <v>1183139.8534299999</v>
      </c>
      <c r="I22" s="12">
        <v>7012.6164099999996</v>
      </c>
      <c r="J22" s="12">
        <v>0</v>
      </c>
      <c r="K22" s="12">
        <v>8164.2994399999998</v>
      </c>
      <c r="L22" s="12">
        <v>-41.727649999999997</v>
      </c>
      <c r="M22" s="12">
        <v>17041426.21869</v>
      </c>
      <c r="N22" s="12">
        <v>13383034.084869999</v>
      </c>
      <c r="O22" s="12">
        <v>-880270.12575999997</v>
      </c>
      <c r="P22" s="12">
        <v>3658392.1338200001</v>
      </c>
      <c r="Q22" s="12">
        <v>-74750.061730000001</v>
      </c>
      <c r="R22" s="12">
        <v>996241.23734999995</v>
      </c>
      <c r="S22" s="12">
        <v>995331.23734999995</v>
      </c>
      <c r="T22" s="12">
        <v>-10677.598260000001</v>
      </c>
      <c r="U22" s="12">
        <v>1504142.4669999999</v>
      </c>
      <c r="V22" s="12">
        <v>0</v>
      </c>
      <c r="W22" s="12">
        <v>1504142.4669999999</v>
      </c>
      <c r="X22" s="12">
        <v>0</v>
      </c>
      <c r="Y22" s="12">
        <v>5357.3070900000002</v>
      </c>
      <c r="Z22" s="12">
        <v>0</v>
      </c>
      <c r="AA22" s="12">
        <v>13522.552180000001</v>
      </c>
      <c r="AB22" s="12">
        <v>560350.38295</v>
      </c>
      <c r="AC22" s="12">
        <v>143688.08707000001</v>
      </c>
      <c r="AD22" s="12">
        <v>-24305.840100000001</v>
      </c>
      <c r="AE22" s="12">
        <v>73395.896049999996</v>
      </c>
      <c r="AF22" s="12">
        <v>0</v>
      </c>
      <c r="AG22" s="12">
        <v>21817998.846930001</v>
      </c>
      <c r="AH22" s="12">
        <v>-990045.35349999997</v>
      </c>
      <c r="AI22" s="12">
        <v>22808044.200429998</v>
      </c>
      <c r="AJ22" s="12">
        <v>966140</v>
      </c>
    </row>
    <row r="23" spans="1:36" ht="12.75" customHeight="1" x14ac:dyDescent="0.15">
      <c r="A23" s="17">
        <v>14</v>
      </c>
      <c r="B23" s="17" t="s">
        <v>68</v>
      </c>
      <c r="C23" s="17" t="s">
        <v>209</v>
      </c>
      <c r="D23" s="12">
        <v>181482.65053000001</v>
      </c>
      <c r="E23" s="12">
        <v>15117.53458</v>
      </c>
      <c r="F23" s="12">
        <v>0</v>
      </c>
      <c r="G23" s="12">
        <v>0</v>
      </c>
      <c r="H23" s="12">
        <v>166365.11595000001</v>
      </c>
      <c r="I23" s="12">
        <v>16726.564259999999</v>
      </c>
      <c r="J23" s="12">
        <v>0</v>
      </c>
      <c r="K23" s="12">
        <v>165.64814000000001</v>
      </c>
      <c r="L23" s="12">
        <v>-34.385840000000002</v>
      </c>
      <c r="M23" s="12">
        <v>1331000.44955</v>
      </c>
      <c r="N23" s="12">
        <v>1276408.75028</v>
      </c>
      <c r="O23" s="12">
        <v>-1893492.1611800001</v>
      </c>
      <c r="P23" s="12">
        <v>54591.699269999997</v>
      </c>
      <c r="Q23" s="12">
        <v>-50125.671710000002</v>
      </c>
      <c r="R23" s="12">
        <v>2384.8444800000002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9.5</v>
      </c>
      <c r="Y23" s="12">
        <v>2553318.2882099999</v>
      </c>
      <c r="Z23" s="12">
        <v>25565.93</v>
      </c>
      <c r="AA23" s="12">
        <v>150014.55197</v>
      </c>
      <c r="AB23" s="12">
        <v>376376.56919000001</v>
      </c>
      <c r="AC23" s="12">
        <v>-21645.206849999999</v>
      </c>
      <c r="AD23" s="12">
        <v>-43139.080280000002</v>
      </c>
      <c r="AE23" s="12">
        <v>882789.10537</v>
      </c>
      <c r="AF23" s="12">
        <v>0</v>
      </c>
      <c r="AG23" s="12">
        <v>5498188.8948499998</v>
      </c>
      <c r="AH23" s="12">
        <v>-1986791.29901</v>
      </c>
      <c r="AI23" s="12">
        <v>7484980.19386</v>
      </c>
      <c r="AJ23" s="12">
        <v>0</v>
      </c>
    </row>
    <row r="24" spans="1:36" ht="12.75" customHeight="1" x14ac:dyDescent="0.15">
      <c r="A24" s="17">
        <v>15</v>
      </c>
      <c r="B24" s="17" t="s">
        <v>88</v>
      </c>
      <c r="C24" s="17" t="s">
        <v>210</v>
      </c>
      <c r="D24" s="12">
        <v>1646105.44612</v>
      </c>
      <c r="E24" s="12">
        <v>2751.7743799999998</v>
      </c>
      <c r="F24" s="12">
        <v>0</v>
      </c>
      <c r="G24" s="12">
        <v>0</v>
      </c>
      <c r="H24" s="12">
        <v>1643353.6717399999</v>
      </c>
      <c r="I24" s="12">
        <v>304559.79080999998</v>
      </c>
      <c r="J24" s="12">
        <v>297790.57520000002</v>
      </c>
      <c r="K24" s="12">
        <v>1094.3231699999999</v>
      </c>
      <c r="L24" s="12">
        <v>-1.39924</v>
      </c>
      <c r="M24" s="12">
        <v>5971887.5090399999</v>
      </c>
      <c r="N24" s="12">
        <v>5918812.7417799998</v>
      </c>
      <c r="O24" s="12">
        <v>-30986.418610000001</v>
      </c>
      <c r="P24" s="12">
        <v>53074.767260000001</v>
      </c>
      <c r="Q24" s="12">
        <v>-100.42552999999999</v>
      </c>
      <c r="R24" s="12">
        <v>6647525.1811600002</v>
      </c>
      <c r="S24" s="12">
        <v>6647525.1811600002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3661.9110000000001</v>
      </c>
      <c r="AB24" s="12">
        <v>67523.357399999994</v>
      </c>
      <c r="AC24" s="12">
        <v>1114.9632799999999</v>
      </c>
      <c r="AD24" s="12">
        <v>-987.98722999999995</v>
      </c>
      <c r="AE24" s="12">
        <v>25117.12644</v>
      </c>
      <c r="AF24" s="12">
        <v>0</v>
      </c>
      <c r="AG24" s="12">
        <v>14668589.608419999</v>
      </c>
      <c r="AH24" s="12">
        <v>-32076.230609999999</v>
      </c>
      <c r="AI24" s="12">
        <v>14700665.839029999</v>
      </c>
      <c r="AJ24" s="12">
        <v>2728685</v>
      </c>
    </row>
    <row r="25" spans="1:36" ht="12.75" customHeight="1" x14ac:dyDescent="0.15">
      <c r="A25" s="17">
        <v>16</v>
      </c>
      <c r="B25" s="17" t="s">
        <v>89</v>
      </c>
      <c r="C25" s="17" t="s">
        <v>90</v>
      </c>
      <c r="D25" s="12">
        <v>596245.95262</v>
      </c>
      <c r="E25" s="12">
        <v>112484.20099</v>
      </c>
      <c r="F25" s="12">
        <v>0</v>
      </c>
      <c r="G25" s="12">
        <v>-3683.2426</v>
      </c>
      <c r="H25" s="12">
        <v>487444.99423000001</v>
      </c>
      <c r="I25" s="12">
        <v>0</v>
      </c>
      <c r="J25" s="12">
        <v>0</v>
      </c>
      <c r="K25" s="12">
        <v>2520.69965</v>
      </c>
      <c r="L25" s="12">
        <v>-192.43627000000001</v>
      </c>
      <c r="M25" s="12">
        <v>11763778.64813</v>
      </c>
      <c r="N25" s="12">
        <v>11732804.84859</v>
      </c>
      <c r="O25" s="12">
        <v>-246826.01624999999</v>
      </c>
      <c r="P25" s="12">
        <v>30973.79954</v>
      </c>
      <c r="Q25" s="12">
        <v>-28779.948670000002</v>
      </c>
      <c r="R25" s="12">
        <v>310958.49329999997</v>
      </c>
      <c r="S25" s="12">
        <v>310708.49329999997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12537.754000000001</v>
      </c>
      <c r="AB25" s="12">
        <v>212032.88398000001</v>
      </c>
      <c r="AC25" s="12">
        <v>4434.3799499999996</v>
      </c>
      <c r="AD25" s="12">
        <v>-3407.4425200000001</v>
      </c>
      <c r="AE25" s="12">
        <v>35856.509080000003</v>
      </c>
      <c r="AF25" s="12">
        <v>-2140.8345100000001</v>
      </c>
      <c r="AG25" s="12">
        <v>12938365.32071</v>
      </c>
      <c r="AH25" s="12">
        <v>-285029.92082</v>
      </c>
      <c r="AI25" s="12">
        <v>13223395.241529999</v>
      </c>
      <c r="AJ25" s="12">
        <v>0</v>
      </c>
    </row>
    <row r="26" spans="1:36" ht="12.75" customHeight="1" x14ac:dyDescent="0.15">
      <c r="A26" s="17">
        <v>17</v>
      </c>
      <c r="B26" s="17" t="s">
        <v>69</v>
      </c>
      <c r="C26" s="17" t="s">
        <v>70</v>
      </c>
      <c r="D26" s="12">
        <v>662840.81642000005</v>
      </c>
      <c r="E26" s="12">
        <v>376195.34349</v>
      </c>
      <c r="F26" s="12">
        <v>0</v>
      </c>
      <c r="G26" s="12">
        <v>-3732.76</v>
      </c>
      <c r="H26" s="12">
        <v>290378.23293</v>
      </c>
      <c r="I26" s="12">
        <v>26.8565</v>
      </c>
      <c r="J26" s="12">
        <v>0</v>
      </c>
      <c r="K26" s="12">
        <v>8157.7582000000002</v>
      </c>
      <c r="L26" s="12">
        <v>-203.14850999999999</v>
      </c>
      <c r="M26" s="12">
        <v>7481074.3511100002</v>
      </c>
      <c r="N26" s="12">
        <v>3766196.2305600001</v>
      </c>
      <c r="O26" s="12">
        <v>-106357.4705</v>
      </c>
      <c r="P26" s="12">
        <v>3714878.1205500001</v>
      </c>
      <c r="Q26" s="12">
        <v>-332499.30504000001</v>
      </c>
      <c r="R26" s="12">
        <v>469916.87371000001</v>
      </c>
      <c r="S26" s="12">
        <v>469906.84370999999</v>
      </c>
      <c r="T26" s="12">
        <v>-3224.30888</v>
      </c>
      <c r="U26" s="12">
        <v>0</v>
      </c>
      <c r="V26" s="12">
        <v>-23261.51</v>
      </c>
      <c r="W26" s="12">
        <v>0</v>
      </c>
      <c r="X26" s="12">
        <v>0</v>
      </c>
      <c r="Y26" s="12">
        <v>14170.40568</v>
      </c>
      <c r="Z26" s="12">
        <v>150.44483</v>
      </c>
      <c r="AA26" s="12">
        <v>27414.23085</v>
      </c>
      <c r="AB26" s="12">
        <v>941270.71706000005</v>
      </c>
      <c r="AC26" s="12">
        <v>65476.97032</v>
      </c>
      <c r="AD26" s="12">
        <v>-13143.8562</v>
      </c>
      <c r="AE26" s="12">
        <v>156755.42778999999</v>
      </c>
      <c r="AF26" s="12">
        <v>0</v>
      </c>
      <c r="AG26" s="12">
        <v>9827254.8524699993</v>
      </c>
      <c r="AH26" s="12">
        <v>-482422.35913</v>
      </c>
      <c r="AI26" s="12">
        <v>10309677.2116</v>
      </c>
      <c r="AJ26" s="12">
        <v>466203</v>
      </c>
    </row>
    <row r="27" spans="1:36" ht="12.75" customHeight="1" x14ac:dyDescent="0.15">
      <c r="A27" s="17">
        <v>18</v>
      </c>
      <c r="B27" s="17" t="s">
        <v>84</v>
      </c>
      <c r="C27" s="17" t="s">
        <v>85</v>
      </c>
      <c r="D27" s="12">
        <v>169214.01280999999</v>
      </c>
      <c r="E27" s="12">
        <v>9101.1115399999999</v>
      </c>
      <c r="F27" s="12">
        <v>0</v>
      </c>
      <c r="G27" s="12">
        <v>0</v>
      </c>
      <c r="H27" s="12">
        <v>160112.90127</v>
      </c>
      <c r="I27" s="12">
        <v>2999.88753</v>
      </c>
      <c r="J27" s="12">
        <v>0</v>
      </c>
      <c r="K27" s="12">
        <v>237.01148000000001</v>
      </c>
      <c r="L27" s="12">
        <v>-0.61880999999999997</v>
      </c>
      <c r="M27" s="12">
        <v>5785773.6763000004</v>
      </c>
      <c r="N27" s="12">
        <v>5785630.7999400003</v>
      </c>
      <c r="O27" s="12">
        <v>-185169.41803999999</v>
      </c>
      <c r="P27" s="12">
        <v>142.87636000000001</v>
      </c>
      <c r="Q27" s="12">
        <v>-25.402930000000001</v>
      </c>
      <c r="R27" s="12">
        <v>61.92</v>
      </c>
      <c r="S27" s="12">
        <v>0</v>
      </c>
      <c r="T27" s="12">
        <v>0</v>
      </c>
      <c r="U27" s="12">
        <v>1806206.1780000001</v>
      </c>
      <c r="V27" s="12">
        <v>0</v>
      </c>
      <c r="W27" s="12">
        <v>1806206.1780000001</v>
      </c>
      <c r="X27" s="12">
        <v>0</v>
      </c>
      <c r="Y27" s="12">
        <v>0</v>
      </c>
      <c r="Z27" s="12">
        <v>15000</v>
      </c>
      <c r="AA27" s="12">
        <v>317.64386999999999</v>
      </c>
      <c r="AB27" s="12">
        <v>34897.621650000001</v>
      </c>
      <c r="AC27" s="12">
        <v>3183.8896399999999</v>
      </c>
      <c r="AD27" s="12">
        <v>-3.6787800000000002</v>
      </c>
      <c r="AE27" s="12">
        <v>6783.2791500000003</v>
      </c>
      <c r="AF27" s="12">
        <v>0</v>
      </c>
      <c r="AG27" s="12">
        <v>7824675.1204300001</v>
      </c>
      <c r="AH27" s="12">
        <v>-185199.11856</v>
      </c>
      <c r="AI27" s="12">
        <v>8009874.2389900004</v>
      </c>
      <c r="AJ27" s="12">
        <v>0</v>
      </c>
    </row>
    <row r="28" spans="1:36" ht="12.75" customHeight="1" x14ac:dyDescent="0.15">
      <c r="A28" s="17">
        <v>19</v>
      </c>
      <c r="B28" s="17" t="s">
        <v>77</v>
      </c>
      <c r="C28" s="17" t="s">
        <v>282</v>
      </c>
      <c r="D28" s="12">
        <v>152977.98980000001</v>
      </c>
      <c r="E28" s="12">
        <v>45663.070529999997</v>
      </c>
      <c r="F28" s="12">
        <v>0</v>
      </c>
      <c r="G28" s="12">
        <v>0</v>
      </c>
      <c r="H28" s="12">
        <v>107314.91927</v>
      </c>
      <c r="I28" s="12">
        <v>0</v>
      </c>
      <c r="J28" s="12">
        <v>0</v>
      </c>
      <c r="K28" s="12">
        <v>40939.15782</v>
      </c>
      <c r="L28" s="12">
        <v>-205.72441000000001</v>
      </c>
      <c r="M28" s="12">
        <v>3150666.46918</v>
      </c>
      <c r="N28" s="12">
        <v>18771.456839999999</v>
      </c>
      <c r="O28" s="12">
        <v>-15788.90328</v>
      </c>
      <c r="P28" s="12">
        <v>3131895.0123399999</v>
      </c>
      <c r="Q28" s="12">
        <v>-1202511.7966199999</v>
      </c>
      <c r="R28" s="12">
        <v>53.2</v>
      </c>
      <c r="S28" s="12">
        <v>0</v>
      </c>
      <c r="T28" s="12">
        <v>0</v>
      </c>
      <c r="U28" s="12">
        <v>100259.4414</v>
      </c>
      <c r="V28" s="12">
        <v>0</v>
      </c>
      <c r="W28" s="12">
        <v>100259.4414</v>
      </c>
      <c r="X28" s="12">
        <v>0</v>
      </c>
      <c r="Y28" s="12">
        <v>7807.4409699999997</v>
      </c>
      <c r="Z28" s="12">
        <v>3655.2336</v>
      </c>
      <c r="AA28" s="12">
        <v>4706.2888499999999</v>
      </c>
      <c r="AB28" s="12">
        <v>127283.30188</v>
      </c>
      <c r="AC28" s="12">
        <v>11961.41192</v>
      </c>
      <c r="AD28" s="12">
        <v>-12513.90733</v>
      </c>
      <c r="AE28" s="12">
        <v>19222.908459999999</v>
      </c>
      <c r="AF28" s="12">
        <v>0</v>
      </c>
      <c r="AG28" s="12">
        <v>3619532.8438800001</v>
      </c>
      <c r="AH28" s="12">
        <v>-1231020.33164</v>
      </c>
      <c r="AI28" s="12">
        <v>4850553.17552</v>
      </c>
      <c r="AJ28" s="12">
        <v>0</v>
      </c>
    </row>
    <row r="29" spans="1:36" ht="12.75" customHeight="1" x14ac:dyDescent="0.15">
      <c r="A29" s="17">
        <v>20</v>
      </c>
      <c r="B29" s="17" t="s">
        <v>78</v>
      </c>
      <c r="C29" s="17" t="s">
        <v>190</v>
      </c>
      <c r="D29" s="12">
        <v>613559.62835000001</v>
      </c>
      <c r="E29" s="12">
        <v>121872.00750000001</v>
      </c>
      <c r="F29" s="12">
        <v>0</v>
      </c>
      <c r="G29" s="12">
        <v>-1044.7974099999999</v>
      </c>
      <c r="H29" s="12">
        <v>492732.41826000001</v>
      </c>
      <c r="I29" s="12">
        <v>0</v>
      </c>
      <c r="J29" s="12">
        <v>0</v>
      </c>
      <c r="K29" s="12">
        <v>83277.595230000006</v>
      </c>
      <c r="L29" s="12">
        <v>-8.9759899999999995</v>
      </c>
      <c r="M29" s="12">
        <v>440996.75494999997</v>
      </c>
      <c r="N29" s="12">
        <v>300218.11721</v>
      </c>
      <c r="O29" s="12">
        <v>-925.86683000000005</v>
      </c>
      <c r="P29" s="12">
        <v>140778.63774000001</v>
      </c>
      <c r="Q29" s="12">
        <v>-11359.166660000001</v>
      </c>
      <c r="R29" s="12">
        <v>1702623.61788</v>
      </c>
      <c r="S29" s="12">
        <v>1702621.11788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174569.75737000001</v>
      </c>
      <c r="Z29" s="12">
        <v>1631.4072000000001</v>
      </c>
      <c r="AA29" s="12">
        <v>0</v>
      </c>
      <c r="AB29" s="12">
        <v>427267.83257000003</v>
      </c>
      <c r="AC29" s="12">
        <v>13422.713019999999</v>
      </c>
      <c r="AD29" s="12">
        <v>-10623.998799999999</v>
      </c>
      <c r="AE29" s="12">
        <v>40226.084309999998</v>
      </c>
      <c r="AF29" s="12">
        <v>-931.92569000000003</v>
      </c>
      <c r="AG29" s="12">
        <v>3497575.3908799998</v>
      </c>
      <c r="AH29" s="12">
        <v>-24894.731380000001</v>
      </c>
      <c r="AI29" s="12">
        <v>3522470.1222600001</v>
      </c>
      <c r="AJ29" s="12">
        <v>304558</v>
      </c>
    </row>
    <row r="30" spans="1:36" ht="12.75" customHeight="1" x14ac:dyDescent="0.15">
      <c r="A30" s="17">
        <v>21</v>
      </c>
      <c r="B30" s="17" t="s">
        <v>99</v>
      </c>
      <c r="C30" s="17" t="s">
        <v>100</v>
      </c>
      <c r="D30" s="12">
        <v>86530.107489999995</v>
      </c>
      <c r="E30" s="12">
        <v>345.43686000000002</v>
      </c>
      <c r="F30" s="12">
        <v>0</v>
      </c>
      <c r="G30" s="12">
        <v>0</v>
      </c>
      <c r="H30" s="12">
        <v>86184.670629999993</v>
      </c>
      <c r="I30" s="12">
        <v>0</v>
      </c>
      <c r="J30" s="12">
        <v>0</v>
      </c>
      <c r="K30" s="12">
        <v>3.3959999999999999</v>
      </c>
      <c r="L30" s="12">
        <v>0</v>
      </c>
      <c r="M30" s="12">
        <v>1434102.0588499999</v>
      </c>
      <c r="N30" s="12">
        <v>1434102.0588499999</v>
      </c>
      <c r="O30" s="12">
        <v>-811.82521999999994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545719.92070000002</v>
      </c>
      <c r="V30" s="12">
        <v>0</v>
      </c>
      <c r="W30" s="12">
        <v>545719.92070000002</v>
      </c>
      <c r="X30" s="12">
        <v>0</v>
      </c>
      <c r="Y30" s="12">
        <v>0</v>
      </c>
      <c r="Z30" s="12">
        <v>0</v>
      </c>
      <c r="AA30" s="12">
        <v>948.24369999999999</v>
      </c>
      <c r="AB30" s="12">
        <v>12657.78839</v>
      </c>
      <c r="AC30" s="12">
        <v>-11.45101</v>
      </c>
      <c r="AD30" s="12">
        <v>-156.85183000000001</v>
      </c>
      <c r="AE30" s="12">
        <v>1771.39103</v>
      </c>
      <c r="AF30" s="12">
        <v>0</v>
      </c>
      <c r="AG30" s="12">
        <v>2081721.4551500001</v>
      </c>
      <c r="AH30" s="12">
        <v>-968.67705000000001</v>
      </c>
      <c r="AI30" s="12">
        <v>2082690.1322000001</v>
      </c>
      <c r="AJ30" s="12">
        <v>0</v>
      </c>
    </row>
    <row r="31" spans="1:36" ht="12.75" customHeight="1" x14ac:dyDescent="0.15">
      <c r="A31" s="17">
        <v>22</v>
      </c>
      <c r="B31" s="17" t="s">
        <v>81</v>
      </c>
      <c r="C31" s="17" t="s">
        <v>82</v>
      </c>
      <c r="D31" s="12">
        <v>165929.56111000001</v>
      </c>
      <c r="E31" s="12">
        <v>55472.356359999998</v>
      </c>
      <c r="F31" s="12">
        <v>0</v>
      </c>
      <c r="G31" s="12">
        <v>0</v>
      </c>
      <c r="H31" s="12">
        <v>110457.20475</v>
      </c>
      <c r="I31" s="12">
        <v>0</v>
      </c>
      <c r="J31" s="12">
        <v>0</v>
      </c>
      <c r="K31" s="12">
        <v>469.40267999999998</v>
      </c>
      <c r="L31" s="12">
        <v>-2.3588100000000001</v>
      </c>
      <c r="M31" s="12">
        <v>823747.25312999997</v>
      </c>
      <c r="N31" s="12">
        <v>798675.34837999998</v>
      </c>
      <c r="O31" s="12">
        <v>-5560.4037900000003</v>
      </c>
      <c r="P31" s="12">
        <v>25071.904750000002</v>
      </c>
      <c r="Q31" s="12">
        <v>-3480.2786099999998</v>
      </c>
      <c r="R31" s="12">
        <v>137565.78091999999</v>
      </c>
      <c r="S31" s="12">
        <v>137565.78091999999</v>
      </c>
      <c r="T31" s="12">
        <v>0</v>
      </c>
      <c r="U31" s="12">
        <v>140292.30979999999</v>
      </c>
      <c r="V31" s="12">
        <v>0</v>
      </c>
      <c r="W31" s="12">
        <v>140292.30979999999</v>
      </c>
      <c r="X31" s="12">
        <v>0</v>
      </c>
      <c r="Y31" s="12">
        <v>30835.63494</v>
      </c>
      <c r="Z31" s="12">
        <v>5758.0566699999999</v>
      </c>
      <c r="AA31" s="12">
        <v>35442.170109999999</v>
      </c>
      <c r="AB31" s="12">
        <v>73851.452260000005</v>
      </c>
      <c r="AC31" s="12">
        <v>1516.6999800000001</v>
      </c>
      <c r="AD31" s="12">
        <v>-726.50954999999999</v>
      </c>
      <c r="AE31" s="12">
        <v>17607.857950000001</v>
      </c>
      <c r="AF31" s="12">
        <v>-2.7699999999999999E-3</v>
      </c>
      <c r="AG31" s="12">
        <v>1433016.17955</v>
      </c>
      <c r="AH31" s="12">
        <v>-9769.5535299999992</v>
      </c>
      <c r="AI31" s="12">
        <v>1442785.7330799999</v>
      </c>
      <c r="AJ31" s="12">
        <v>131816.79999999999</v>
      </c>
    </row>
    <row r="32" spans="1:36" ht="12.75" customHeight="1" x14ac:dyDescent="0.15">
      <c r="A32" s="17">
        <v>23</v>
      </c>
      <c r="B32" s="17" t="s">
        <v>94</v>
      </c>
      <c r="C32" s="17" t="s">
        <v>211</v>
      </c>
      <c r="D32" s="12">
        <v>76435.261849999995</v>
      </c>
      <c r="E32" s="12">
        <v>31432.852650000001</v>
      </c>
      <c r="F32" s="12">
        <v>0</v>
      </c>
      <c r="G32" s="12">
        <v>-142.46415999999999</v>
      </c>
      <c r="H32" s="12">
        <v>45144.873359999998</v>
      </c>
      <c r="I32" s="12">
        <v>0</v>
      </c>
      <c r="J32" s="12">
        <v>0</v>
      </c>
      <c r="K32" s="12">
        <v>218.75833</v>
      </c>
      <c r="L32" s="12">
        <v>-6.6001899999999996</v>
      </c>
      <c r="M32" s="12">
        <v>943997.53835000005</v>
      </c>
      <c r="N32" s="12">
        <v>0</v>
      </c>
      <c r="O32" s="12">
        <v>-5262.4796500000002</v>
      </c>
      <c r="P32" s="12">
        <v>943997.53835000005</v>
      </c>
      <c r="Q32" s="12">
        <v>-739217.35363000003</v>
      </c>
      <c r="R32" s="12">
        <v>0</v>
      </c>
      <c r="S32" s="12">
        <v>0</v>
      </c>
      <c r="T32" s="12">
        <v>0</v>
      </c>
      <c r="U32" s="12">
        <v>110275.6973</v>
      </c>
      <c r="V32" s="12">
        <v>0</v>
      </c>
      <c r="W32" s="12">
        <v>110275.6973</v>
      </c>
      <c r="X32" s="12">
        <v>0</v>
      </c>
      <c r="Y32" s="12">
        <v>9705.7168099999999</v>
      </c>
      <c r="Z32" s="12">
        <v>9426.7330000000002</v>
      </c>
      <c r="AA32" s="12">
        <v>0</v>
      </c>
      <c r="AB32" s="12">
        <v>399192.55956000002</v>
      </c>
      <c r="AC32" s="12">
        <v>12006.99128</v>
      </c>
      <c r="AD32" s="12">
        <v>-5650.5888699999996</v>
      </c>
      <c r="AE32" s="12">
        <v>16577.574939999999</v>
      </c>
      <c r="AF32" s="12">
        <v>-181.02</v>
      </c>
      <c r="AG32" s="12">
        <v>1577836.8314199999</v>
      </c>
      <c r="AH32" s="12">
        <v>-750460.50650000002</v>
      </c>
      <c r="AI32" s="12">
        <v>2328297.3379199998</v>
      </c>
      <c r="AJ32" s="12">
        <v>0</v>
      </c>
    </row>
    <row r="33" spans="1:36" ht="12.75" customHeight="1" x14ac:dyDescent="0.15">
      <c r="A33" s="17">
        <v>24</v>
      </c>
      <c r="B33" s="17" t="s">
        <v>101</v>
      </c>
      <c r="C33" s="17" t="s">
        <v>102</v>
      </c>
      <c r="D33" s="12">
        <v>70133.078429999994</v>
      </c>
      <c r="E33" s="12">
        <v>4095.8853899999999</v>
      </c>
      <c r="F33" s="12">
        <v>0</v>
      </c>
      <c r="G33" s="12">
        <v>0</v>
      </c>
      <c r="H33" s="12">
        <v>66037.193039999998</v>
      </c>
      <c r="I33" s="12">
        <v>39910.94</v>
      </c>
      <c r="J33" s="12">
        <v>39910.94</v>
      </c>
      <c r="K33" s="12">
        <v>1505.4217599999999</v>
      </c>
      <c r="L33" s="12">
        <v>-6.0220000000000003E-2</v>
      </c>
      <c r="M33" s="12">
        <v>754119.36571000004</v>
      </c>
      <c r="N33" s="12">
        <v>754119.36571000004</v>
      </c>
      <c r="O33" s="12">
        <v>-1723.32134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370573.48629999999</v>
      </c>
      <c r="V33" s="12">
        <v>0</v>
      </c>
      <c r="W33" s="12">
        <v>370573.48629999999</v>
      </c>
      <c r="X33" s="12">
        <v>0</v>
      </c>
      <c r="Y33" s="12">
        <v>0</v>
      </c>
      <c r="Z33" s="12">
        <v>0</v>
      </c>
      <c r="AA33" s="12">
        <v>617.42791</v>
      </c>
      <c r="AB33" s="12">
        <v>3103.7584900000002</v>
      </c>
      <c r="AC33" s="12">
        <v>167.35240999999999</v>
      </c>
      <c r="AD33" s="12">
        <v>-1.6</v>
      </c>
      <c r="AE33" s="12">
        <v>4911.3401299999996</v>
      </c>
      <c r="AF33" s="12">
        <v>0</v>
      </c>
      <c r="AG33" s="12">
        <v>1245042.17114</v>
      </c>
      <c r="AH33" s="12">
        <v>-1724.9815599999999</v>
      </c>
      <c r="AI33" s="12">
        <v>1246767.1527</v>
      </c>
      <c r="AJ33" s="12">
        <v>40000</v>
      </c>
    </row>
    <row r="34" spans="1:36" ht="12.75" customHeight="1" x14ac:dyDescent="0.15">
      <c r="A34" s="17">
        <v>25</v>
      </c>
      <c r="B34" s="17" t="s">
        <v>97</v>
      </c>
      <c r="C34" s="17" t="s">
        <v>98</v>
      </c>
      <c r="D34" s="12">
        <v>38234.964079999998</v>
      </c>
      <c r="E34" s="12">
        <v>8107.5586400000002</v>
      </c>
      <c r="F34" s="12">
        <v>0</v>
      </c>
      <c r="G34" s="12">
        <v>0</v>
      </c>
      <c r="H34" s="12">
        <v>30127.405439999999</v>
      </c>
      <c r="I34" s="12">
        <v>52.430289999999999</v>
      </c>
      <c r="J34" s="12">
        <v>0</v>
      </c>
      <c r="K34" s="12">
        <v>973.75543000000005</v>
      </c>
      <c r="L34" s="12">
        <v>-55.641379999999998</v>
      </c>
      <c r="M34" s="12">
        <v>698960.74416999996</v>
      </c>
      <c r="N34" s="12">
        <v>698843.66911999998</v>
      </c>
      <c r="O34" s="12">
        <v>-5881.1509800000003</v>
      </c>
      <c r="P34" s="12">
        <v>117.07505</v>
      </c>
      <c r="Q34" s="12">
        <v>-207.982</v>
      </c>
      <c r="R34" s="12">
        <v>0</v>
      </c>
      <c r="S34" s="12">
        <v>0</v>
      </c>
      <c r="T34" s="12">
        <v>0</v>
      </c>
      <c r="U34" s="12">
        <v>80110.016860000003</v>
      </c>
      <c r="V34" s="12">
        <v>0</v>
      </c>
      <c r="W34" s="12">
        <v>80110.016860000003</v>
      </c>
      <c r="X34" s="12">
        <v>0</v>
      </c>
      <c r="Y34" s="12">
        <v>1897</v>
      </c>
      <c r="Z34" s="12">
        <v>0</v>
      </c>
      <c r="AA34" s="12">
        <v>294.649</v>
      </c>
      <c r="AB34" s="12">
        <v>14005.5191</v>
      </c>
      <c r="AC34" s="12">
        <v>-690.02656000000002</v>
      </c>
      <c r="AD34" s="12">
        <v>-1020.2914500000001</v>
      </c>
      <c r="AE34" s="12">
        <v>23180.607759999999</v>
      </c>
      <c r="AF34" s="12">
        <v>0</v>
      </c>
      <c r="AG34" s="12">
        <v>857019.66012999997</v>
      </c>
      <c r="AH34" s="12">
        <v>-7165.0658100000001</v>
      </c>
      <c r="AI34" s="12">
        <v>864184.72594000003</v>
      </c>
      <c r="AJ34" s="12">
        <v>0</v>
      </c>
    </row>
    <row r="35" spans="1:36" ht="12.75" customHeight="1" x14ac:dyDescent="0.15">
      <c r="A35" s="17">
        <v>26</v>
      </c>
      <c r="B35" s="17" t="s">
        <v>95</v>
      </c>
      <c r="C35" s="17" t="s">
        <v>96</v>
      </c>
      <c r="D35" s="12">
        <v>52506.403440000002</v>
      </c>
      <c r="E35" s="12">
        <v>2892.6594700000001</v>
      </c>
      <c r="F35" s="12">
        <v>0</v>
      </c>
      <c r="G35" s="12">
        <v>0</v>
      </c>
      <c r="H35" s="12">
        <v>49613.743970000003</v>
      </c>
      <c r="I35" s="12">
        <v>230.08608000000001</v>
      </c>
      <c r="J35" s="12">
        <v>0</v>
      </c>
      <c r="K35" s="12">
        <v>0</v>
      </c>
      <c r="L35" s="12">
        <v>0</v>
      </c>
      <c r="M35" s="12">
        <v>289728.46956</v>
      </c>
      <c r="N35" s="12">
        <v>289728.46956</v>
      </c>
      <c r="O35" s="12">
        <v>-16956.11202</v>
      </c>
      <c r="P35" s="12">
        <v>0</v>
      </c>
      <c r="Q35" s="12">
        <v>-25989.414209999999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23565.416509999999</v>
      </c>
      <c r="Z35" s="12">
        <v>11077.93396</v>
      </c>
      <c r="AA35" s="12">
        <v>10.545</v>
      </c>
      <c r="AB35" s="12">
        <v>6730.2804299999998</v>
      </c>
      <c r="AC35" s="12">
        <v>0.34688999999999998</v>
      </c>
      <c r="AD35" s="12">
        <v>-6.6431800000000001</v>
      </c>
      <c r="AE35" s="12">
        <v>2011.7623000000001</v>
      </c>
      <c r="AF35" s="12">
        <v>0</v>
      </c>
      <c r="AG35" s="12">
        <v>385861.24417000002</v>
      </c>
      <c r="AH35" s="12">
        <v>-42952.169410000002</v>
      </c>
      <c r="AI35" s="12">
        <v>428813.41357999999</v>
      </c>
      <c r="AJ35" s="12">
        <v>0</v>
      </c>
    </row>
    <row r="36" spans="1:36" ht="12.75" customHeight="1" x14ac:dyDescent="0.15">
      <c r="A36" s="17">
        <v>27</v>
      </c>
      <c r="B36" s="17" t="s">
        <v>92</v>
      </c>
      <c r="C36" s="17" t="s">
        <v>93</v>
      </c>
      <c r="D36" s="12">
        <v>454.41492</v>
      </c>
      <c r="E36" s="12">
        <v>0</v>
      </c>
      <c r="F36" s="12">
        <v>0</v>
      </c>
      <c r="G36" s="12">
        <v>0</v>
      </c>
      <c r="H36" s="12">
        <v>454.41492</v>
      </c>
      <c r="I36" s="12">
        <v>0</v>
      </c>
      <c r="J36" s="12">
        <v>0</v>
      </c>
      <c r="K36" s="12">
        <v>0</v>
      </c>
      <c r="L36" s="12">
        <v>0</v>
      </c>
      <c r="M36" s="12">
        <v>17.4034799999645</v>
      </c>
      <c r="N36" s="12">
        <v>-2.0000035874545601E-5</v>
      </c>
      <c r="O36" s="12">
        <v>-617159.33591999998</v>
      </c>
      <c r="P36" s="12">
        <v>17.4035000000003</v>
      </c>
      <c r="Q36" s="12">
        <v>-66551.583310000002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1072</v>
      </c>
      <c r="Z36" s="12">
        <v>0</v>
      </c>
      <c r="AA36" s="12">
        <v>0</v>
      </c>
      <c r="AB36" s="12">
        <v>12381.428379999999</v>
      </c>
      <c r="AC36" s="12">
        <v>20000</v>
      </c>
      <c r="AD36" s="12">
        <v>-1260.17066</v>
      </c>
      <c r="AE36" s="12">
        <v>73.900270000000006</v>
      </c>
      <c r="AF36" s="12">
        <v>0</v>
      </c>
      <c r="AG36" s="12">
        <v>33999.14705</v>
      </c>
      <c r="AH36" s="12">
        <v>-684971.08988999994</v>
      </c>
      <c r="AI36" s="12">
        <v>718970.23693999997</v>
      </c>
      <c r="AJ36" s="12">
        <v>0</v>
      </c>
    </row>
    <row r="37" spans="1:36" ht="12.75" customHeight="1" x14ac:dyDescent="0.15">
      <c r="A37" s="17">
        <v>28</v>
      </c>
      <c r="B37" s="17" t="s">
        <v>74</v>
      </c>
      <c r="C37" s="17" t="s">
        <v>212</v>
      </c>
      <c r="D37" s="12">
        <v>17130.634669999999</v>
      </c>
      <c r="E37" s="12">
        <v>4907.4922800000004</v>
      </c>
      <c r="F37" s="12">
        <v>0</v>
      </c>
      <c r="G37" s="12">
        <v>0</v>
      </c>
      <c r="H37" s="12">
        <v>12223.142390000001</v>
      </c>
      <c r="I37" s="12">
        <v>0</v>
      </c>
      <c r="J37" s="12">
        <v>0</v>
      </c>
      <c r="K37" s="12">
        <v>11351.774820000001</v>
      </c>
      <c r="L37" s="12">
        <v>-1177.7779700000001</v>
      </c>
      <c r="M37" s="12">
        <v>58208.09274</v>
      </c>
      <c r="N37" s="12">
        <v>51122.402479999997</v>
      </c>
      <c r="O37" s="12">
        <v>-36.193420000000003</v>
      </c>
      <c r="P37" s="12">
        <v>7085.6902600000003</v>
      </c>
      <c r="Q37" s="12">
        <v>-768.38148999999999</v>
      </c>
      <c r="R37" s="12">
        <v>97515.108250000005</v>
      </c>
      <c r="S37" s="12">
        <v>97515.108250000005</v>
      </c>
      <c r="T37" s="12">
        <v>0</v>
      </c>
      <c r="U37" s="12">
        <v>65172.317049999998</v>
      </c>
      <c r="V37" s="12">
        <v>0</v>
      </c>
      <c r="W37" s="12">
        <v>65172.317049999998</v>
      </c>
      <c r="X37" s="12">
        <v>0</v>
      </c>
      <c r="Y37" s="12">
        <v>66061.407000000007</v>
      </c>
      <c r="Z37" s="12">
        <v>1248.817</v>
      </c>
      <c r="AA37" s="12">
        <v>617.50798999999995</v>
      </c>
      <c r="AB37" s="12">
        <v>69894.531059999994</v>
      </c>
      <c r="AC37" s="12">
        <v>-4609.47</v>
      </c>
      <c r="AD37" s="12">
        <v>-6178.8543099999997</v>
      </c>
      <c r="AE37" s="12">
        <v>106044.74864000001</v>
      </c>
      <c r="AF37" s="12">
        <v>0</v>
      </c>
      <c r="AG37" s="12">
        <v>488635.46922000003</v>
      </c>
      <c r="AH37" s="12">
        <v>-8161.2071900000001</v>
      </c>
      <c r="AI37" s="12">
        <v>496796.67641000001</v>
      </c>
      <c r="AJ37" s="12">
        <v>94045</v>
      </c>
    </row>
    <row r="38" spans="1:36" ht="12.75" customHeight="1" x14ac:dyDescent="0.15">
      <c r="A38" s="17"/>
      <c r="B38" s="17"/>
      <c r="C38" s="23" t="s">
        <v>198</v>
      </c>
      <c r="D38" s="25">
        <v>25231702.57666</v>
      </c>
      <c r="E38" s="25">
        <v>8659797.1826200001</v>
      </c>
      <c r="F38" s="25">
        <v>0</v>
      </c>
      <c r="G38" s="25">
        <v>-20838.399870000001</v>
      </c>
      <c r="H38" s="25">
        <v>16592743.79391</v>
      </c>
      <c r="I38" s="25">
        <v>1837998.8596999999</v>
      </c>
      <c r="J38" s="25">
        <v>1728706.2546900001</v>
      </c>
      <c r="K38" s="25">
        <v>4533256.2735099997</v>
      </c>
      <c r="L38" s="25">
        <v>-34055.356220000001</v>
      </c>
      <c r="M38" s="25">
        <v>150791424.70192999</v>
      </c>
      <c r="N38" s="25">
        <v>113819005.32702</v>
      </c>
      <c r="O38" s="25">
        <v>-18709977.522720002</v>
      </c>
      <c r="P38" s="25">
        <v>36972419.374909997</v>
      </c>
      <c r="Q38" s="25">
        <v>-8895614.0597900003</v>
      </c>
      <c r="R38" s="25">
        <v>19149443.364859998</v>
      </c>
      <c r="S38" s="25">
        <v>19143244.792939998</v>
      </c>
      <c r="T38" s="25">
        <v>-105273.5926</v>
      </c>
      <c r="U38" s="25">
        <v>9874618.8220000006</v>
      </c>
      <c r="V38" s="25">
        <v>-128509.71364</v>
      </c>
      <c r="W38" s="25">
        <v>9874618.8220000006</v>
      </c>
      <c r="X38" s="25">
        <v>321613.15785000002</v>
      </c>
      <c r="Y38" s="25">
        <v>6996323.8931700001</v>
      </c>
      <c r="Z38" s="25">
        <v>770030.73785000003</v>
      </c>
      <c r="AA38" s="25">
        <v>2636612.5761000002</v>
      </c>
      <c r="AB38" s="25">
        <v>13429047.21991</v>
      </c>
      <c r="AC38" s="25">
        <v>7307398.3269199999</v>
      </c>
      <c r="AD38" s="25">
        <v>-1343751.6321</v>
      </c>
      <c r="AE38" s="25">
        <v>6015478.0653499998</v>
      </c>
      <c r="AF38" s="25">
        <v>-5439.5306899999996</v>
      </c>
      <c r="AG38" s="25">
        <v>248894948.57580999</v>
      </c>
      <c r="AH38" s="25">
        <v>-29243459.807629999</v>
      </c>
      <c r="AI38" s="25">
        <v>278138408.38344002</v>
      </c>
      <c r="AJ38" s="25">
        <v>12216097</v>
      </c>
    </row>
    <row r="39" spans="1:36" ht="12.75" customHeight="1" x14ac:dyDescent="0.15">
      <c r="A39" s="17"/>
      <c r="B39" s="17"/>
      <c r="C39" s="24" t="s">
        <v>199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ht="12.75" customHeight="1" x14ac:dyDescent="0.15">
      <c r="A40" s="17">
        <v>29</v>
      </c>
      <c r="B40" s="17" t="s">
        <v>121</v>
      </c>
      <c r="C40" s="17" t="s">
        <v>283</v>
      </c>
      <c r="D40" s="12">
        <v>2115696.7304099998</v>
      </c>
      <c r="E40" s="12">
        <v>777028.73892999999</v>
      </c>
      <c r="F40" s="12">
        <v>0</v>
      </c>
      <c r="G40" s="12">
        <v>0</v>
      </c>
      <c r="H40" s="12">
        <v>1338667.9914800001</v>
      </c>
      <c r="I40" s="12">
        <v>149591.38123</v>
      </c>
      <c r="J40" s="12">
        <v>141196.27627999999</v>
      </c>
      <c r="K40" s="12">
        <v>340016.38445999997</v>
      </c>
      <c r="L40" s="12">
        <v>-250.54282000000001</v>
      </c>
      <c r="M40" s="12">
        <v>18323248.002939999</v>
      </c>
      <c r="N40" s="12">
        <v>10627208.383269999</v>
      </c>
      <c r="O40" s="12">
        <v>-3041846.5602000002</v>
      </c>
      <c r="P40" s="12">
        <v>7696039.6196699999</v>
      </c>
      <c r="Q40" s="12">
        <v>-2233320.6511900001</v>
      </c>
      <c r="R40" s="12">
        <v>3786363.0943800001</v>
      </c>
      <c r="S40" s="12">
        <v>3779306.5943800001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132174.38803999999</v>
      </c>
      <c r="Z40" s="12">
        <v>0</v>
      </c>
      <c r="AA40" s="12">
        <v>0</v>
      </c>
      <c r="AB40" s="12">
        <v>1691112.7310899999</v>
      </c>
      <c r="AC40" s="12">
        <v>177811.37911000001</v>
      </c>
      <c r="AD40" s="12">
        <v>-28666.33137</v>
      </c>
      <c r="AE40" s="12">
        <v>440085.69299000001</v>
      </c>
      <c r="AF40" s="12">
        <v>-3599.2445400000001</v>
      </c>
      <c r="AG40" s="12">
        <v>27156099.784650002</v>
      </c>
      <c r="AH40" s="12">
        <v>-5307683.3301200001</v>
      </c>
      <c r="AI40" s="12">
        <v>32463783.114769999</v>
      </c>
      <c r="AJ40" s="12">
        <v>3573740.9</v>
      </c>
    </row>
    <row r="41" spans="1:36" ht="12.75" customHeight="1" x14ac:dyDescent="0.15">
      <c r="A41" s="17">
        <v>30</v>
      </c>
      <c r="B41" s="17" t="s">
        <v>118</v>
      </c>
      <c r="C41" s="17" t="s">
        <v>119</v>
      </c>
      <c r="D41" s="12">
        <v>1217862.30623</v>
      </c>
      <c r="E41" s="12">
        <v>422345.29918999999</v>
      </c>
      <c r="F41" s="12">
        <v>0</v>
      </c>
      <c r="G41" s="12">
        <v>0</v>
      </c>
      <c r="H41" s="12">
        <v>795517.00704000005</v>
      </c>
      <c r="I41" s="12">
        <v>0</v>
      </c>
      <c r="J41" s="12">
        <v>0</v>
      </c>
      <c r="K41" s="12">
        <v>1264.6748299999999</v>
      </c>
      <c r="L41" s="12">
        <v>-10.29561</v>
      </c>
      <c r="M41" s="12">
        <v>7969397.4634299995</v>
      </c>
      <c r="N41" s="12">
        <v>7816293.9330000002</v>
      </c>
      <c r="O41" s="12">
        <v>-631433.77882000001</v>
      </c>
      <c r="P41" s="12">
        <v>153103.53043000001</v>
      </c>
      <c r="Q41" s="12">
        <v>-51733.44169</v>
      </c>
      <c r="R41" s="12">
        <v>1066557.0633700001</v>
      </c>
      <c r="S41" s="12">
        <v>1060298.3446500001</v>
      </c>
      <c r="T41" s="12">
        <v>-184.78887</v>
      </c>
      <c r="U41" s="12">
        <v>0</v>
      </c>
      <c r="V41" s="12">
        <v>0</v>
      </c>
      <c r="W41" s="12">
        <v>0</v>
      </c>
      <c r="X41" s="12">
        <v>42422.685980000002</v>
      </c>
      <c r="Y41" s="12">
        <v>46727.822990000001</v>
      </c>
      <c r="Z41" s="12">
        <v>99.799009999999996</v>
      </c>
      <c r="AA41" s="12">
        <v>1027.2658300000001</v>
      </c>
      <c r="AB41" s="12">
        <v>927674.78232999996</v>
      </c>
      <c r="AC41" s="12">
        <v>66769.534549999997</v>
      </c>
      <c r="AD41" s="12">
        <v>-13744.147440000001</v>
      </c>
      <c r="AE41" s="12">
        <v>1311485.6115999999</v>
      </c>
      <c r="AF41" s="12">
        <v>0</v>
      </c>
      <c r="AG41" s="12">
        <v>12651289.01015</v>
      </c>
      <c r="AH41" s="12">
        <v>-697106.45242999995</v>
      </c>
      <c r="AI41" s="12">
        <v>13348395.462579999</v>
      </c>
      <c r="AJ41" s="12">
        <v>1085517.8</v>
      </c>
    </row>
    <row r="42" spans="1:36" ht="12.75" customHeight="1" x14ac:dyDescent="0.15">
      <c r="A42" s="17">
        <v>31</v>
      </c>
      <c r="B42" s="17" t="s">
        <v>108</v>
      </c>
      <c r="C42" s="17" t="s">
        <v>109</v>
      </c>
      <c r="D42" s="12">
        <v>591388.44848000002</v>
      </c>
      <c r="E42" s="12">
        <v>219818.05872</v>
      </c>
      <c r="F42" s="12">
        <v>0</v>
      </c>
      <c r="G42" s="12">
        <v>0</v>
      </c>
      <c r="H42" s="12">
        <v>371570.38975999999</v>
      </c>
      <c r="I42" s="12">
        <v>982.88163999999995</v>
      </c>
      <c r="J42" s="12">
        <v>0</v>
      </c>
      <c r="K42" s="12">
        <v>270643.15379999997</v>
      </c>
      <c r="L42" s="12">
        <v>-1472.0227199999999</v>
      </c>
      <c r="M42" s="12">
        <v>5870695.2111200001</v>
      </c>
      <c r="N42" s="12">
        <v>4674711.4569899999</v>
      </c>
      <c r="O42" s="12">
        <v>-346260.61210000003</v>
      </c>
      <c r="P42" s="12">
        <v>1195983.75413</v>
      </c>
      <c r="Q42" s="12">
        <v>-105111.24235</v>
      </c>
      <c r="R42" s="12">
        <v>292876.17583000002</v>
      </c>
      <c r="S42" s="12">
        <v>292876.17583000002</v>
      </c>
      <c r="T42" s="12">
        <v>-1071.7734</v>
      </c>
      <c r="U42" s="12">
        <v>100147.94521000001</v>
      </c>
      <c r="V42" s="12">
        <v>0</v>
      </c>
      <c r="W42" s="12">
        <v>100147.94521000001</v>
      </c>
      <c r="X42" s="12">
        <v>0</v>
      </c>
      <c r="Y42" s="12">
        <v>10616.711499999999</v>
      </c>
      <c r="Z42" s="12">
        <v>219.53700000000001</v>
      </c>
      <c r="AA42" s="12">
        <v>7534.8860999999997</v>
      </c>
      <c r="AB42" s="12">
        <v>507873.41399999999</v>
      </c>
      <c r="AC42" s="12">
        <v>70093.996459999995</v>
      </c>
      <c r="AD42" s="12">
        <v>-4094.8253399999999</v>
      </c>
      <c r="AE42" s="12">
        <v>218508.72537</v>
      </c>
      <c r="AF42" s="12">
        <v>-19147.038079999998</v>
      </c>
      <c r="AG42" s="12">
        <v>7941581.0865099998</v>
      </c>
      <c r="AH42" s="12">
        <v>-477157.51399000001</v>
      </c>
      <c r="AI42" s="12">
        <v>8418738.6005000006</v>
      </c>
      <c r="AJ42" s="12">
        <v>300000</v>
      </c>
    </row>
    <row r="43" spans="1:36" ht="12.75" customHeight="1" x14ac:dyDescent="0.15">
      <c r="A43" s="17">
        <v>32</v>
      </c>
      <c r="B43" s="17" t="s">
        <v>143</v>
      </c>
      <c r="C43" s="17" t="s">
        <v>229</v>
      </c>
      <c r="D43" s="12">
        <v>436455.04589000001</v>
      </c>
      <c r="E43" s="12">
        <v>136319.73832</v>
      </c>
      <c r="F43" s="12">
        <v>0</v>
      </c>
      <c r="G43" s="12">
        <v>0</v>
      </c>
      <c r="H43" s="12">
        <v>300135.30757</v>
      </c>
      <c r="I43" s="12">
        <v>0</v>
      </c>
      <c r="J43" s="12">
        <v>0</v>
      </c>
      <c r="K43" s="12">
        <v>704.57222999999999</v>
      </c>
      <c r="L43" s="12">
        <v>-8.8667999999999996</v>
      </c>
      <c r="M43" s="12">
        <v>1719346.15338</v>
      </c>
      <c r="N43" s="12">
        <v>1297031.7146900001</v>
      </c>
      <c r="O43" s="12">
        <v>-455896.86291999999</v>
      </c>
      <c r="P43" s="12">
        <v>422314.43868999998</v>
      </c>
      <c r="Q43" s="12">
        <v>-169937.67877</v>
      </c>
      <c r="R43" s="12">
        <v>330</v>
      </c>
      <c r="S43" s="12">
        <v>0</v>
      </c>
      <c r="T43" s="12">
        <v>0</v>
      </c>
      <c r="U43" s="12">
        <v>300410.95899999997</v>
      </c>
      <c r="V43" s="12">
        <v>0</v>
      </c>
      <c r="W43" s="12">
        <v>300410.95899999997</v>
      </c>
      <c r="X43" s="12">
        <v>0</v>
      </c>
      <c r="Y43" s="12">
        <v>1547334.1805400001</v>
      </c>
      <c r="Z43" s="12">
        <v>0</v>
      </c>
      <c r="AA43" s="12">
        <v>263099.37083999999</v>
      </c>
      <c r="AB43" s="12">
        <v>223714.89491999999</v>
      </c>
      <c r="AC43" s="12">
        <v>8570.2419300000001</v>
      </c>
      <c r="AD43" s="12">
        <v>-86211.357170000003</v>
      </c>
      <c r="AE43" s="12">
        <v>165148.09367</v>
      </c>
      <c r="AF43" s="12">
        <v>-279.45</v>
      </c>
      <c r="AG43" s="12">
        <v>4665113.5124000004</v>
      </c>
      <c r="AH43" s="12">
        <v>-712334.21565999999</v>
      </c>
      <c r="AI43" s="12">
        <v>5377447.7280599996</v>
      </c>
      <c r="AJ43" s="12">
        <v>0</v>
      </c>
    </row>
    <row r="44" spans="1:36" ht="12.75" customHeight="1" x14ac:dyDescent="0.15">
      <c r="A44" s="17">
        <v>33</v>
      </c>
      <c r="B44" s="17" t="s">
        <v>123</v>
      </c>
      <c r="C44" s="17" t="s">
        <v>124</v>
      </c>
      <c r="D44" s="12">
        <v>331610.34612</v>
      </c>
      <c r="E44" s="12">
        <v>136343.32504</v>
      </c>
      <c r="F44" s="12">
        <v>0</v>
      </c>
      <c r="G44" s="12">
        <v>0</v>
      </c>
      <c r="H44" s="12">
        <v>195267.02108000001</v>
      </c>
      <c r="I44" s="12">
        <v>0</v>
      </c>
      <c r="J44" s="12">
        <v>0</v>
      </c>
      <c r="K44" s="12">
        <v>9935.0327500000003</v>
      </c>
      <c r="L44" s="12">
        <v>0</v>
      </c>
      <c r="M44" s="12">
        <v>2972747.8446499999</v>
      </c>
      <c r="N44" s="12">
        <v>2522191.77201</v>
      </c>
      <c r="O44" s="12">
        <v>-117430.11503</v>
      </c>
      <c r="P44" s="12">
        <v>450556.07264000003</v>
      </c>
      <c r="Q44" s="12">
        <v>-100065.80429</v>
      </c>
      <c r="R44" s="12">
        <v>80079.525840000002</v>
      </c>
      <c r="S44" s="12">
        <v>45817.281069999997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925680.9</v>
      </c>
      <c r="Z44" s="12">
        <v>4784.89869</v>
      </c>
      <c r="AA44" s="12">
        <v>8403.72048</v>
      </c>
      <c r="AB44" s="12">
        <v>280209.68449999997</v>
      </c>
      <c r="AC44" s="12">
        <v>10129.509239999999</v>
      </c>
      <c r="AD44" s="12">
        <v>-2449.93959</v>
      </c>
      <c r="AE44" s="12">
        <v>460403.32857999997</v>
      </c>
      <c r="AF44" s="12">
        <v>0</v>
      </c>
      <c r="AG44" s="12">
        <v>5083984.7908500005</v>
      </c>
      <c r="AH44" s="12">
        <v>-219945.85891000001</v>
      </c>
      <c r="AI44" s="12">
        <v>5303930.6497600004</v>
      </c>
      <c r="AJ44" s="12">
        <v>45311</v>
      </c>
    </row>
    <row r="45" spans="1:36" ht="12.75" customHeight="1" x14ac:dyDescent="0.15">
      <c r="A45" s="17">
        <v>34</v>
      </c>
      <c r="B45" s="17" t="s">
        <v>150</v>
      </c>
      <c r="C45" s="17" t="s">
        <v>151</v>
      </c>
      <c r="D45" s="12">
        <v>609279.44030999998</v>
      </c>
      <c r="E45" s="12">
        <v>247817.94818000001</v>
      </c>
      <c r="F45" s="12">
        <v>0</v>
      </c>
      <c r="G45" s="12">
        <v>0</v>
      </c>
      <c r="H45" s="12">
        <v>361461.49213000003</v>
      </c>
      <c r="I45" s="12">
        <v>0</v>
      </c>
      <c r="J45" s="12">
        <v>0</v>
      </c>
      <c r="K45" s="12">
        <v>353.0256</v>
      </c>
      <c r="L45" s="12">
        <v>-1.9213</v>
      </c>
      <c r="M45" s="12">
        <v>2984380.4564399999</v>
      </c>
      <c r="N45" s="12">
        <v>2943648.5005999999</v>
      </c>
      <c r="O45" s="12">
        <v>-113979.97678</v>
      </c>
      <c r="P45" s="12">
        <v>40731.955840000002</v>
      </c>
      <c r="Q45" s="12">
        <v>-771.26295000000005</v>
      </c>
      <c r="R45" s="12">
        <v>91.320840000000004</v>
      </c>
      <c r="S45" s="12">
        <v>91.320840000000004</v>
      </c>
      <c r="T45" s="12">
        <v>0</v>
      </c>
      <c r="U45" s="12">
        <v>452069.48752000002</v>
      </c>
      <c r="V45" s="12">
        <v>0</v>
      </c>
      <c r="W45" s="12">
        <v>452069.48752000002</v>
      </c>
      <c r="X45" s="12">
        <v>0</v>
      </c>
      <c r="Y45" s="12">
        <v>0</v>
      </c>
      <c r="Z45" s="12">
        <v>88.897289999999998</v>
      </c>
      <c r="AA45" s="12">
        <v>4178.1103199999998</v>
      </c>
      <c r="AB45" s="12">
        <v>76774.367100000003</v>
      </c>
      <c r="AC45" s="12">
        <v>20950.216380000002</v>
      </c>
      <c r="AD45" s="12">
        <v>-517.38706000000002</v>
      </c>
      <c r="AE45" s="12">
        <v>21412.533820000001</v>
      </c>
      <c r="AF45" s="12">
        <v>-62.019120000000001</v>
      </c>
      <c r="AG45" s="12">
        <v>4169577.85562</v>
      </c>
      <c r="AH45" s="12">
        <v>-115332.56720999999</v>
      </c>
      <c r="AI45" s="12">
        <v>4284910.4228299996</v>
      </c>
      <c r="AJ45" s="12">
        <v>93.6</v>
      </c>
    </row>
    <row r="46" spans="1:36" ht="12.75" customHeight="1" x14ac:dyDescent="0.15">
      <c r="A46" s="17">
        <v>35</v>
      </c>
      <c r="B46" s="17" t="s">
        <v>139</v>
      </c>
      <c r="C46" s="17" t="s">
        <v>140</v>
      </c>
      <c r="D46" s="12">
        <v>328546.22615</v>
      </c>
      <c r="E46" s="12">
        <v>102592.25582000001</v>
      </c>
      <c r="F46" s="12">
        <v>0</v>
      </c>
      <c r="G46" s="12">
        <v>-194.29845</v>
      </c>
      <c r="H46" s="12">
        <v>226148.26878000001</v>
      </c>
      <c r="I46" s="12">
        <v>149.89519999999999</v>
      </c>
      <c r="J46" s="12">
        <v>0</v>
      </c>
      <c r="K46" s="12">
        <v>9222.3868899999998</v>
      </c>
      <c r="L46" s="12">
        <v>-29.687629999999999</v>
      </c>
      <c r="M46" s="12">
        <v>2735685.7972400002</v>
      </c>
      <c r="N46" s="12">
        <v>417141.11997</v>
      </c>
      <c r="O46" s="12">
        <v>-24626.540219999999</v>
      </c>
      <c r="P46" s="12">
        <v>2318544.6772699999</v>
      </c>
      <c r="Q46" s="12">
        <v>-94737.454620000004</v>
      </c>
      <c r="R46" s="12">
        <v>277807</v>
      </c>
      <c r="S46" s="12">
        <v>277807</v>
      </c>
      <c r="T46" s="12">
        <v>0</v>
      </c>
      <c r="U46" s="12">
        <v>110334.8606</v>
      </c>
      <c r="V46" s="12">
        <v>0</v>
      </c>
      <c r="W46" s="12">
        <v>110334.8606</v>
      </c>
      <c r="X46" s="12">
        <v>0</v>
      </c>
      <c r="Y46" s="12">
        <v>82797.049400000004</v>
      </c>
      <c r="Z46" s="12">
        <v>4059.8069300000002</v>
      </c>
      <c r="AA46" s="12">
        <v>12365.47363</v>
      </c>
      <c r="AB46" s="12">
        <v>113738.30468</v>
      </c>
      <c r="AC46" s="12">
        <v>217617.51422000001</v>
      </c>
      <c r="AD46" s="12">
        <v>-16547.259719999998</v>
      </c>
      <c r="AE46" s="12">
        <v>287131.98167000001</v>
      </c>
      <c r="AF46" s="12">
        <v>-64.057209999999998</v>
      </c>
      <c r="AG46" s="12">
        <v>4179456.2966100001</v>
      </c>
      <c r="AH46" s="12">
        <v>-136199.29785</v>
      </c>
      <c r="AI46" s="12">
        <v>4315655.5944600003</v>
      </c>
      <c r="AJ46" s="12">
        <v>280000</v>
      </c>
    </row>
    <row r="47" spans="1:36" ht="12.75" customHeight="1" x14ac:dyDescent="0.15">
      <c r="A47" s="17">
        <v>36</v>
      </c>
      <c r="B47" s="17" t="s">
        <v>164</v>
      </c>
      <c r="C47" s="17" t="s">
        <v>213</v>
      </c>
      <c r="D47" s="12">
        <v>284773.97323</v>
      </c>
      <c r="E47" s="12">
        <v>49029.925179999998</v>
      </c>
      <c r="F47" s="12">
        <v>0</v>
      </c>
      <c r="G47" s="12">
        <v>0</v>
      </c>
      <c r="H47" s="12">
        <v>235744.04805000001</v>
      </c>
      <c r="I47" s="12">
        <v>303082.97313</v>
      </c>
      <c r="J47" s="12">
        <v>303082.97313</v>
      </c>
      <c r="K47" s="12">
        <v>6129.7799199999999</v>
      </c>
      <c r="L47" s="12">
        <v>-92.828959999999995</v>
      </c>
      <c r="M47" s="12">
        <v>955031.62918000005</v>
      </c>
      <c r="N47" s="12">
        <v>922710.37581999996</v>
      </c>
      <c r="O47" s="12">
        <v>-82478.273140000005</v>
      </c>
      <c r="P47" s="12">
        <v>32321.253359999999</v>
      </c>
      <c r="Q47" s="12">
        <v>-5228.4971400000004</v>
      </c>
      <c r="R47" s="12">
        <v>0</v>
      </c>
      <c r="S47" s="12">
        <v>0</v>
      </c>
      <c r="T47" s="12">
        <v>0</v>
      </c>
      <c r="U47" s="12">
        <v>451206.179</v>
      </c>
      <c r="V47" s="12">
        <v>0</v>
      </c>
      <c r="W47" s="12">
        <v>451206.179</v>
      </c>
      <c r="X47" s="12">
        <v>5822</v>
      </c>
      <c r="Y47" s="12">
        <v>27502.960999999999</v>
      </c>
      <c r="Z47" s="12">
        <v>0.22505</v>
      </c>
      <c r="AA47" s="12">
        <v>186.35909000000001</v>
      </c>
      <c r="AB47" s="12">
        <v>16554.40237</v>
      </c>
      <c r="AC47" s="12">
        <v>4037.9870299999998</v>
      </c>
      <c r="AD47" s="12">
        <v>-1128.46028</v>
      </c>
      <c r="AE47" s="12">
        <v>40331.591950000002</v>
      </c>
      <c r="AF47" s="12">
        <v>-8874.1329800000003</v>
      </c>
      <c r="AG47" s="12">
        <v>2094660.0609500001</v>
      </c>
      <c r="AH47" s="12">
        <v>-97802.192500000005</v>
      </c>
      <c r="AI47" s="12">
        <v>2192462.2534500002</v>
      </c>
      <c r="AJ47" s="12">
        <v>271000</v>
      </c>
    </row>
    <row r="48" spans="1:36" ht="12.75" customHeight="1" x14ac:dyDescent="0.15">
      <c r="A48" s="17">
        <v>37</v>
      </c>
      <c r="B48" s="17" t="s">
        <v>115</v>
      </c>
      <c r="C48" s="17" t="s">
        <v>214</v>
      </c>
      <c r="D48" s="12">
        <v>147710.16159999999</v>
      </c>
      <c r="E48" s="12">
        <v>27817.884010000002</v>
      </c>
      <c r="F48" s="12">
        <v>0</v>
      </c>
      <c r="G48" s="12">
        <v>0</v>
      </c>
      <c r="H48" s="12">
        <v>119892.27759</v>
      </c>
      <c r="I48" s="12">
        <v>0</v>
      </c>
      <c r="J48" s="12">
        <v>0</v>
      </c>
      <c r="K48" s="12">
        <v>2842.25531</v>
      </c>
      <c r="L48" s="12">
        <v>-1136.48776</v>
      </c>
      <c r="M48" s="12">
        <v>3169693.4757099999</v>
      </c>
      <c r="N48" s="12">
        <v>46407.522319999996</v>
      </c>
      <c r="O48" s="12">
        <v>-19786.769359999998</v>
      </c>
      <c r="P48" s="12">
        <v>3123285.9533899999</v>
      </c>
      <c r="Q48" s="12">
        <v>-358228.53970000002</v>
      </c>
      <c r="R48" s="12">
        <v>34717.070169999999</v>
      </c>
      <c r="S48" s="12">
        <v>0</v>
      </c>
      <c r="T48" s="12">
        <v>0</v>
      </c>
      <c r="U48" s="12">
        <v>360379.72603000002</v>
      </c>
      <c r="V48" s="12">
        <v>0</v>
      </c>
      <c r="W48" s="12">
        <v>360379.72603000002</v>
      </c>
      <c r="X48" s="12">
        <v>0</v>
      </c>
      <c r="Y48" s="12">
        <v>0</v>
      </c>
      <c r="Z48" s="12">
        <v>0</v>
      </c>
      <c r="AA48" s="12">
        <v>0</v>
      </c>
      <c r="AB48" s="12">
        <v>134668.54925000001</v>
      </c>
      <c r="AC48" s="12">
        <v>17070.207490000001</v>
      </c>
      <c r="AD48" s="12">
        <v>-6209.6124399999999</v>
      </c>
      <c r="AE48" s="12">
        <v>48834.071430000004</v>
      </c>
      <c r="AF48" s="12">
        <v>-191054.04381999999</v>
      </c>
      <c r="AG48" s="12">
        <v>3915915.5169899999</v>
      </c>
      <c r="AH48" s="12">
        <v>-576415.45308000001</v>
      </c>
      <c r="AI48" s="12">
        <v>4492330.9700699998</v>
      </c>
      <c r="AJ48" s="12">
        <v>0</v>
      </c>
    </row>
    <row r="49" spans="1:36" ht="12.75" customHeight="1" x14ac:dyDescent="0.15">
      <c r="A49" s="17">
        <v>38</v>
      </c>
      <c r="B49" s="17" t="s">
        <v>73</v>
      </c>
      <c r="C49" s="17" t="s">
        <v>189</v>
      </c>
      <c r="D49" s="12">
        <v>260715.33215</v>
      </c>
      <c r="E49" s="12">
        <v>98731.443639999998</v>
      </c>
      <c r="F49" s="12">
        <v>0</v>
      </c>
      <c r="G49" s="12">
        <v>0</v>
      </c>
      <c r="H49" s="12">
        <v>161983.88850999999</v>
      </c>
      <c r="I49" s="12">
        <v>0</v>
      </c>
      <c r="J49" s="12">
        <v>0</v>
      </c>
      <c r="K49" s="12">
        <v>56795.881479999996</v>
      </c>
      <c r="L49" s="12">
        <v>-194.64118999999999</v>
      </c>
      <c r="M49" s="12">
        <v>1198901.67496</v>
      </c>
      <c r="N49" s="12">
        <v>1043597.11982</v>
      </c>
      <c r="O49" s="12">
        <v>-21246.06061</v>
      </c>
      <c r="P49" s="12">
        <v>155304.55514000001</v>
      </c>
      <c r="Q49" s="12">
        <v>-23116.898669999999</v>
      </c>
      <c r="R49" s="12">
        <v>100538.6</v>
      </c>
      <c r="S49" s="12">
        <v>100538.6</v>
      </c>
      <c r="T49" s="12">
        <v>0</v>
      </c>
      <c r="U49" s="12">
        <v>120320.5477</v>
      </c>
      <c r="V49" s="12">
        <v>0</v>
      </c>
      <c r="W49" s="12">
        <v>120320.5477</v>
      </c>
      <c r="X49" s="12">
        <v>0</v>
      </c>
      <c r="Y49" s="12">
        <v>209822.80900000001</v>
      </c>
      <c r="Z49" s="12">
        <v>2570.7040000000002</v>
      </c>
      <c r="AA49" s="12">
        <v>0</v>
      </c>
      <c r="AB49" s="12">
        <v>153991.78374000001</v>
      </c>
      <c r="AC49" s="12">
        <v>17493.669709999998</v>
      </c>
      <c r="AD49" s="12">
        <v>-674.47231999999997</v>
      </c>
      <c r="AE49" s="12">
        <v>255625.64517</v>
      </c>
      <c r="AF49" s="12">
        <v>0</v>
      </c>
      <c r="AG49" s="12">
        <v>2376776.6479099998</v>
      </c>
      <c r="AH49" s="12">
        <v>-45232.072789999998</v>
      </c>
      <c r="AI49" s="12">
        <v>2422008.7206999999</v>
      </c>
      <c r="AJ49" s="12">
        <v>100000</v>
      </c>
    </row>
    <row r="50" spans="1:36" ht="12.75" customHeight="1" x14ac:dyDescent="0.15">
      <c r="A50" s="17">
        <v>39</v>
      </c>
      <c r="B50" s="17" t="s">
        <v>116</v>
      </c>
      <c r="C50" s="17" t="s">
        <v>117</v>
      </c>
      <c r="D50" s="12">
        <v>241116.18986000001</v>
      </c>
      <c r="E50" s="12">
        <v>130419.94202</v>
      </c>
      <c r="F50" s="12">
        <v>0</v>
      </c>
      <c r="G50" s="12">
        <v>0</v>
      </c>
      <c r="H50" s="12">
        <v>110696.24784</v>
      </c>
      <c r="I50" s="12">
        <v>69.722830000000002</v>
      </c>
      <c r="J50" s="12">
        <v>0</v>
      </c>
      <c r="K50" s="12">
        <v>3101.1053999999999</v>
      </c>
      <c r="L50" s="12">
        <v>0</v>
      </c>
      <c r="M50" s="12">
        <v>1405868.2109099999</v>
      </c>
      <c r="N50" s="12">
        <v>1345486.8475200001</v>
      </c>
      <c r="O50" s="12">
        <v>-192645.68633999999</v>
      </c>
      <c r="P50" s="12">
        <v>60381.363389999999</v>
      </c>
      <c r="Q50" s="12">
        <v>-35953.597249999999</v>
      </c>
      <c r="R50" s="12">
        <v>107141.84433000001</v>
      </c>
      <c r="S50" s="12">
        <v>107141.84433000001</v>
      </c>
      <c r="T50" s="12">
        <v>-64892.171759999997</v>
      </c>
      <c r="U50" s="12">
        <v>701978.49049999996</v>
      </c>
      <c r="V50" s="12">
        <v>0</v>
      </c>
      <c r="W50" s="12">
        <v>701978.49049999996</v>
      </c>
      <c r="X50" s="12">
        <v>0</v>
      </c>
      <c r="Y50" s="12">
        <v>90542.707410000003</v>
      </c>
      <c r="Z50" s="12">
        <v>19645.524430000001</v>
      </c>
      <c r="AA50" s="12">
        <v>5464.1948199999997</v>
      </c>
      <c r="AB50" s="12">
        <v>145410.30149000001</v>
      </c>
      <c r="AC50" s="12">
        <v>10636.15755</v>
      </c>
      <c r="AD50" s="12">
        <v>-13438.685219999999</v>
      </c>
      <c r="AE50" s="12">
        <v>25581.22352</v>
      </c>
      <c r="AF50" s="12">
        <v>-2.39249</v>
      </c>
      <c r="AG50" s="12">
        <v>2756555.6730499999</v>
      </c>
      <c r="AH50" s="12">
        <v>-306932.53305999999</v>
      </c>
      <c r="AI50" s="12">
        <v>3063488.2061100001</v>
      </c>
      <c r="AJ50" s="12">
        <v>109507</v>
      </c>
    </row>
    <row r="51" spans="1:36" ht="12.75" customHeight="1" x14ac:dyDescent="0.15">
      <c r="A51" s="17">
        <v>40</v>
      </c>
      <c r="B51" s="17" t="s">
        <v>154</v>
      </c>
      <c r="C51" s="17" t="s">
        <v>155</v>
      </c>
      <c r="D51" s="12">
        <v>277335.37815</v>
      </c>
      <c r="E51" s="12">
        <v>109719.29300999999</v>
      </c>
      <c r="F51" s="12">
        <v>0</v>
      </c>
      <c r="G51" s="12">
        <v>0</v>
      </c>
      <c r="H51" s="12">
        <v>167616.08514000001</v>
      </c>
      <c r="I51" s="12">
        <v>2396.8447500000002</v>
      </c>
      <c r="J51" s="12">
        <v>0</v>
      </c>
      <c r="K51" s="12">
        <v>148863.68867999999</v>
      </c>
      <c r="L51" s="12">
        <v>-35747.523099999999</v>
      </c>
      <c r="M51" s="12">
        <v>799043.86945999996</v>
      </c>
      <c r="N51" s="12">
        <v>731963.81139000005</v>
      </c>
      <c r="O51" s="12">
        <v>-87695.182669999995</v>
      </c>
      <c r="P51" s="12">
        <v>67080.058069999999</v>
      </c>
      <c r="Q51" s="12">
        <v>-900.31840999999997</v>
      </c>
      <c r="R51" s="12">
        <v>102807.38928</v>
      </c>
      <c r="S51" s="12">
        <v>102807.38928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282019.59999999998</v>
      </c>
      <c r="Z51" s="12">
        <v>2.9049999999999999E-2</v>
      </c>
      <c r="AA51" s="12">
        <v>352.28233999999998</v>
      </c>
      <c r="AB51" s="12">
        <v>38984.955390000003</v>
      </c>
      <c r="AC51" s="12">
        <v>15202.19428</v>
      </c>
      <c r="AD51" s="12">
        <v>-2261.61139</v>
      </c>
      <c r="AE51" s="12">
        <v>36410.976419999999</v>
      </c>
      <c r="AF51" s="12">
        <v>-1709.5949800000001</v>
      </c>
      <c r="AG51" s="12">
        <v>1703417.2078</v>
      </c>
      <c r="AH51" s="12">
        <v>-128314.23054999999</v>
      </c>
      <c r="AI51" s="12">
        <v>1831731.43835</v>
      </c>
      <c r="AJ51" s="12">
        <v>101908</v>
      </c>
    </row>
    <row r="52" spans="1:36" ht="12.75" customHeight="1" x14ac:dyDescent="0.15">
      <c r="A52" s="17">
        <v>41</v>
      </c>
      <c r="B52" s="17" t="s">
        <v>160</v>
      </c>
      <c r="C52" s="17" t="s">
        <v>161</v>
      </c>
      <c r="D52" s="12">
        <v>159489.71444000001</v>
      </c>
      <c r="E52" s="12">
        <v>44181.150959999999</v>
      </c>
      <c r="F52" s="12">
        <v>0</v>
      </c>
      <c r="G52" s="12">
        <v>0</v>
      </c>
      <c r="H52" s="12">
        <v>115308.56348</v>
      </c>
      <c r="I52" s="12">
        <v>66456.988370000006</v>
      </c>
      <c r="J52" s="12">
        <v>66358.962719999996</v>
      </c>
      <c r="K52" s="12">
        <v>22962.541789999999</v>
      </c>
      <c r="L52" s="12">
        <v>0</v>
      </c>
      <c r="M52" s="12">
        <v>1641377.65023</v>
      </c>
      <c r="N52" s="12">
        <v>826549.42322999996</v>
      </c>
      <c r="O52" s="12">
        <v>-44929.839169999999</v>
      </c>
      <c r="P52" s="12">
        <v>814828.22699999996</v>
      </c>
      <c r="Q52" s="12">
        <v>-34227.776400000002</v>
      </c>
      <c r="R52" s="12">
        <v>0</v>
      </c>
      <c r="S52" s="12">
        <v>0</v>
      </c>
      <c r="T52" s="12">
        <v>0</v>
      </c>
      <c r="U52" s="12">
        <v>105138.08235</v>
      </c>
      <c r="V52" s="12">
        <v>0</v>
      </c>
      <c r="W52" s="12">
        <v>105138.08235</v>
      </c>
      <c r="X52" s="12">
        <v>0</v>
      </c>
      <c r="Y52" s="12">
        <v>245310.11900000001</v>
      </c>
      <c r="Z52" s="12">
        <v>340</v>
      </c>
      <c r="AA52" s="12">
        <v>20000</v>
      </c>
      <c r="AB52" s="12">
        <v>102737.6605</v>
      </c>
      <c r="AC52" s="12">
        <v>5601.5712100000001</v>
      </c>
      <c r="AD52" s="12">
        <v>-7631.4998599999999</v>
      </c>
      <c r="AE52" s="12">
        <v>21037.90364</v>
      </c>
      <c r="AF52" s="12">
        <v>-13703.631439999999</v>
      </c>
      <c r="AG52" s="12">
        <v>2390452.23153</v>
      </c>
      <c r="AH52" s="12">
        <v>-100492.74687</v>
      </c>
      <c r="AI52" s="12">
        <v>2490944.9783999999</v>
      </c>
      <c r="AJ52" s="12">
        <v>64355</v>
      </c>
    </row>
    <row r="53" spans="1:36" ht="12.75" customHeight="1" x14ac:dyDescent="0.15">
      <c r="A53" s="17">
        <v>42</v>
      </c>
      <c r="B53" s="17" t="s">
        <v>146</v>
      </c>
      <c r="C53" s="17" t="s">
        <v>147</v>
      </c>
      <c r="D53" s="12">
        <v>66614.416469999996</v>
      </c>
      <c r="E53" s="12">
        <v>24184.59621</v>
      </c>
      <c r="F53" s="12">
        <v>0</v>
      </c>
      <c r="G53" s="12">
        <v>0</v>
      </c>
      <c r="H53" s="12">
        <v>42429.82026</v>
      </c>
      <c r="I53" s="12">
        <v>0</v>
      </c>
      <c r="J53" s="12">
        <v>0</v>
      </c>
      <c r="K53" s="12">
        <v>15629.59245</v>
      </c>
      <c r="L53" s="12">
        <v>-30683.999189999999</v>
      </c>
      <c r="M53" s="12">
        <v>459302.21003999998</v>
      </c>
      <c r="N53" s="12">
        <v>419801.47298999998</v>
      </c>
      <c r="O53" s="12">
        <v>-404958.05449000001</v>
      </c>
      <c r="P53" s="12">
        <v>39500.737050000003</v>
      </c>
      <c r="Q53" s="12">
        <v>-3688.8101799999999</v>
      </c>
      <c r="R53" s="12">
        <v>0</v>
      </c>
      <c r="S53" s="12">
        <v>0</v>
      </c>
      <c r="T53" s="12">
        <v>0</v>
      </c>
      <c r="U53" s="12">
        <v>207272.21948999999</v>
      </c>
      <c r="V53" s="12">
        <v>0</v>
      </c>
      <c r="W53" s="12">
        <v>207272.21948999999</v>
      </c>
      <c r="X53" s="12">
        <v>0</v>
      </c>
      <c r="Y53" s="12">
        <v>487714.35200000001</v>
      </c>
      <c r="Z53" s="12">
        <v>11073.3555</v>
      </c>
      <c r="AA53" s="12">
        <v>27208.363819999999</v>
      </c>
      <c r="AB53" s="12">
        <v>79051.398960000006</v>
      </c>
      <c r="AC53" s="12">
        <v>1017.82112</v>
      </c>
      <c r="AD53" s="12">
        <v>-715.93128000000002</v>
      </c>
      <c r="AE53" s="12">
        <v>4073.8413500000001</v>
      </c>
      <c r="AF53" s="12">
        <v>-211855.04740000001</v>
      </c>
      <c r="AG53" s="12">
        <v>1358957.5711999999</v>
      </c>
      <c r="AH53" s="12">
        <v>-651901.84253999998</v>
      </c>
      <c r="AI53" s="12">
        <v>2010859.41374</v>
      </c>
      <c r="AJ53" s="12">
        <v>0</v>
      </c>
    </row>
    <row r="54" spans="1:36" ht="12.75" customHeight="1" x14ac:dyDescent="0.15">
      <c r="A54" s="17">
        <v>43</v>
      </c>
      <c r="B54" s="17" t="s">
        <v>71</v>
      </c>
      <c r="C54" s="17" t="s">
        <v>72</v>
      </c>
      <c r="D54" s="12">
        <v>223419.46275000001</v>
      </c>
      <c r="E54" s="12">
        <v>12555.776169999999</v>
      </c>
      <c r="F54" s="12">
        <v>0</v>
      </c>
      <c r="G54" s="12">
        <v>0</v>
      </c>
      <c r="H54" s="12">
        <v>210863.68658000001</v>
      </c>
      <c r="I54" s="12">
        <v>2</v>
      </c>
      <c r="J54" s="12">
        <v>0</v>
      </c>
      <c r="K54" s="12">
        <v>918.29409999999996</v>
      </c>
      <c r="L54" s="12">
        <v>-6.9989999999999997E-2</v>
      </c>
      <c r="M54" s="12">
        <v>751128.76720999996</v>
      </c>
      <c r="N54" s="12">
        <v>634704.52512000001</v>
      </c>
      <c r="O54" s="12">
        <v>-78499.454610000001</v>
      </c>
      <c r="P54" s="12">
        <v>116424.24209</v>
      </c>
      <c r="Q54" s="12">
        <v>-33444.337720000003</v>
      </c>
      <c r="R54" s="12">
        <v>0</v>
      </c>
      <c r="S54" s="12">
        <v>0</v>
      </c>
      <c r="T54" s="12">
        <v>0</v>
      </c>
      <c r="U54" s="12">
        <v>20026.3014</v>
      </c>
      <c r="V54" s="12">
        <v>0</v>
      </c>
      <c r="W54" s="12">
        <v>20026.3014</v>
      </c>
      <c r="X54" s="12">
        <v>0</v>
      </c>
      <c r="Y54" s="12">
        <v>6219.8</v>
      </c>
      <c r="Z54" s="12">
        <v>0</v>
      </c>
      <c r="AA54" s="12">
        <v>0</v>
      </c>
      <c r="AB54" s="12">
        <v>206333.09849</v>
      </c>
      <c r="AC54" s="12">
        <v>1371.4998499999999</v>
      </c>
      <c r="AD54" s="12">
        <v>-431.87105000000003</v>
      </c>
      <c r="AE54" s="12">
        <v>4682.4328999999998</v>
      </c>
      <c r="AF54" s="12">
        <v>0</v>
      </c>
      <c r="AG54" s="12">
        <v>1214101.6566999999</v>
      </c>
      <c r="AH54" s="12">
        <v>-112375.73337</v>
      </c>
      <c r="AI54" s="12">
        <v>1326477.39007</v>
      </c>
      <c r="AJ54" s="12">
        <v>0</v>
      </c>
    </row>
    <row r="55" spans="1:36" ht="12.75" customHeight="1" x14ac:dyDescent="0.15">
      <c r="A55" s="17">
        <v>44</v>
      </c>
      <c r="B55" s="17" t="s">
        <v>130</v>
      </c>
      <c r="C55" s="17" t="s">
        <v>215</v>
      </c>
      <c r="D55" s="12">
        <v>112855.5818</v>
      </c>
      <c r="E55" s="12">
        <v>49694.343350000003</v>
      </c>
      <c r="F55" s="12">
        <v>0</v>
      </c>
      <c r="G55" s="12">
        <v>0</v>
      </c>
      <c r="H55" s="12">
        <v>63161.238449999997</v>
      </c>
      <c r="I55" s="12">
        <v>0</v>
      </c>
      <c r="J55" s="12">
        <v>0</v>
      </c>
      <c r="K55" s="12">
        <v>0</v>
      </c>
      <c r="L55" s="12">
        <v>0</v>
      </c>
      <c r="M55" s="12">
        <v>820081.36554000003</v>
      </c>
      <c r="N55" s="12">
        <v>221377.22605999999</v>
      </c>
      <c r="O55" s="12">
        <v>-18481.175439999999</v>
      </c>
      <c r="P55" s="12">
        <v>598704.13948000001</v>
      </c>
      <c r="Q55" s="12">
        <v>-6696.5009200000004</v>
      </c>
      <c r="R55" s="12">
        <v>86.127680000001405</v>
      </c>
      <c r="S55" s="12">
        <v>0</v>
      </c>
      <c r="T55" s="12">
        <v>0</v>
      </c>
      <c r="U55" s="12">
        <v>20026.3014</v>
      </c>
      <c r="V55" s="12">
        <v>0</v>
      </c>
      <c r="W55" s="12">
        <v>20026.3014</v>
      </c>
      <c r="X55" s="12">
        <v>0</v>
      </c>
      <c r="Y55" s="12">
        <v>20013</v>
      </c>
      <c r="Z55" s="12">
        <v>0</v>
      </c>
      <c r="AA55" s="12">
        <v>0</v>
      </c>
      <c r="AB55" s="12">
        <v>697378.86875000002</v>
      </c>
      <c r="AC55" s="12">
        <v>46756.350960000003</v>
      </c>
      <c r="AD55" s="12">
        <v>-6375.6874600000001</v>
      </c>
      <c r="AE55" s="12">
        <v>595050.64535999997</v>
      </c>
      <c r="AF55" s="12">
        <v>0</v>
      </c>
      <c r="AG55" s="12">
        <v>2312248.2414899999</v>
      </c>
      <c r="AH55" s="12">
        <v>-31553.363819999999</v>
      </c>
      <c r="AI55" s="12">
        <v>2343801.60531</v>
      </c>
      <c r="AJ55" s="12">
        <v>0</v>
      </c>
    </row>
    <row r="56" spans="1:36" ht="12.75" customHeight="1" x14ac:dyDescent="0.15">
      <c r="A56" s="17">
        <v>45</v>
      </c>
      <c r="B56" s="17" t="s">
        <v>120</v>
      </c>
      <c r="C56" s="17" t="s">
        <v>205</v>
      </c>
      <c r="D56" s="12">
        <v>99416.540219999995</v>
      </c>
      <c r="E56" s="12">
        <v>52828.537279999997</v>
      </c>
      <c r="F56" s="12">
        <v>0</v>
      </c>
      <c r="G56" s="12">
        <v>0</v>
      </c>
      <c r="H56" s="12">
        <v>46588.002939999998</v>
      </c>
      <c r="I56" s="12">
        <v>0</v>
      </c>
      <c r="J56" s="12">
        <v>0</v>
      </c>
      <c r="K56" s="12">
        <v>7931.3782600000004</v>
      </c>
      <c r="L56" s="12">
        <v>-76.879270000000005</v>
      </c>
      <c r="M56" s="12">
        <v>803107.63494999998</v>
      </c>
      <c r="N56" s="12">
        <v>747369.48320000002</v>
      </c>
      <c r="O56" s="12">
        <v>-70510.18432</v>
      </c>
      <c r="P56" s="12">
        <v>55738.151749999997</v>
      </c>
      <c r="Q56" s="12">
        <v>-11624.756880000001</v>
      </c>
      <c r="R56" s="12">
        <v>157521.78124000001</v>
      </c>
      <c r="S56" s="12">
        <v>156891.20000000001</v>
      </c>
      <c r="T56" s="12">
        <v>-15730</v>
      </c>
      <c r="U56" s="12">
        <v>385920.54814000003</v>
      </c>
      <c r="V56" s="12">
        <v>0</v>
      </c>
      <c r="W56" s="12">
        <v>385920.54814000003</v>
      </c>
      <c r="X56" s="12">
        <v>0</v>
      </c>
      <c r="Y56" s="12">
        <v>43650.92613</v>
      </c>
      <c r="Z56" s="12">
        <v>0</v>
      </c>
      <c r="AA56" s="12">
        <v>14.70603</v>
      </c>
      <c r="AB56" s="12">
        <v>405920.34735</v>
      </c>
      <c r="AC56" s="12">
        <v>4431.04961</v>
      </c>
      <c r="AD56" s="12">
        <v>-273.45751000000001</v>
      </c>
      <c r="AE56" s="12">
        <v>31865.324280000001</v>
      </c>
      <c r="AF56" s="12">
        <v>0</v>
      </c>
      <c r="AG56" s="12">
        <v>1939780.23621</v>
      </c>
      <c r="AH56" s="12">
        <v>-98215.277979999999</v>
      </c>
      <c r="AI56" s="12">
        <v>2037995.51419</v>
      </c>
      <c r="AJ56" s="12">
        <v>160000</v>
      </c>
    </row>
    <row r="57" spans="1:36" ht="12.75" customHeight="1" x14ac:dyDescent="0.15">
      <c r="A57" s="17">
        <v>46</v>
      </c>
      <c r="B57" s="17" t="s">
        <v>103</v>
      </c>
      <c r="C57" s="17" t="s">
        <v>216</v>
      </c>
      <c r="D57" s="12">
        <v>199598.15564000001</v>
      </c>
      <c r="E57" s="12">
        <v>44087.991589999998</v>
      </c>
      <c r="F57" s="12">
        <v>0</v>
      </c>
      <c r="G57" s="12">
        <v>0</v>
      </c>
      <c r="H57" s="12">
        <v>155510.16404999999</v>
      </c>
      <c r="I57" s="12">
        <v>377.31875000000002</v>
      </c>
      <c r="J57" s="12">
        <v>0</v>
      </c>
      <c r="K57" s="12">
        <v>13816.08973</v>
      </c>
      <c r="L57" s="12">
        <v>-513.53498999999999</v>
      </c>
      <c r="M57" s="12">
        <v>1426324.4988899999</v>
      </c>
      <c r="N57" s="12">
        <v>1406368.2429599999</v>
      </c>
      <c r="O57" s="12">
        <v>-85446.153019999998</v>
      </c>
      <c r="P57" s="12">
        <v>19956.255929999999</v>
      </c>
      <c r="Q57" s="12">
        <v>-2226.5016300000002</v>
      </c>
      <c r="R57" s="12">
        <v>0</v>
      </c>
      <c r="S57" s="12">
        <v>0</v>
      </c>
      <c r="T57" s="12">
        <v>0</v>
      </c>
      <c r="U57" s="12">
        <v>0</v>
      </c>
      <c r="V57" s="12">
        <v>-27348.067999999999</v>
      </c>
      <c r="W57" s="12">
        <v>0</v>
      </c>
      <c r="X57" s="12">
        <v>0</v>
      </c>
      <c r="Y57" s="12">
        <v>0</v>
      </c>
      <c r="Z57" s="12">
        <v>50</v>
      </c>
      <c r="AA57" s="12">
        <v>2003.213</v>
      </c>
      <c r="AB57" s="12">
        <v>17686.859540000001</v>
      </c>
      <c r="AC57" s="12">
        <v>14142.37257</v>
      </c>
      <c r="AD57" s="12">
        <v>-485.01709</v>
      </c>
      <c r="AE57" s="12">
        <v>6501.2094200000001</v>
      </c>
      <c r="AF57" s="12">
        <v>-1.2698</v>
      </c>
      <c r="AG57" s="12">
        <v>1680499.7175400001</v>
      </c>
      <c r="AH57" s="12">
        <v>-116020.54453</v>
      </c>
      <c r="AI57" s="12">
        <v>1796520.2620699999</v>
      </c>
      <c r="AJ57" s="12">
        <v>0</v>
      </c>
    </row>
    <row r="58" spans="1:36" ht="12.75" customHeight="1" x14ac:dyDescent="0.15">
      <c r="A58" s="17">
        <v>47</v>
      </c>
      <c r="B58" s="17" t="s">
        <v>133</v>
      </c>
      <c r="C58" s="17" t="s">
        <v>134</v>
      </c>
      <c r="D58" s="12">
        <v>47702.100290000002</v>
      </c>
      <c r="E58" s="12">
        <v>3838.3060300000002</v>
      </c>
      <c r="F58" s="12">
        <v>0</v>
      </c>
      <c r="G58" s="12">
        <v>0</v>
      </c>
      <c r="H58" s="12">
        <v>43863.794260000002</v>
      </c>
      <c r="I58" s="12">
        <v>799.53093999999999</v>
      </c>
      <c r="J58" s="12">
        <v>0</v>
      </c>
      <c r="K58" s="12">
        <v>2841.2476000000001</v>
      </c>
      <c r="L58" s="12">
        <v>-22.029419999999998</v>
      </c>
      <c r="M58" s="12">
        <v>204270.21531</v>
      </c>
      <c r="N58" s="12">
        <v>150036.00774999999</v>
      </c>
      <c r="O58" s="12">
        <v>-250826.88574</v>
      </c>
      <c r="P58" s="12">
        <v>54234.207560000003</v>
      </c>
      <c r="Q58" s="12">
        <v>-47210.642910000002</v>
      </c>
      <c r="R58" s="12">
        <v>110910.0802</v>
      </c>
      <c r="S58" s="12">
        <v>110910.0802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614579.20799999998</v>
      </c>
      <c r="Z58" s="12">
        <v>898.49400000000003</v>
      </c>
      <c r="AA58" s="12">
        <v>21995.66835</v>
      </c>
      <c r="AB58" s="12">
        <v>103667.45578</v>
      </c>
      <c r="AC58" s="12">
        <v>1086.6931400000001</v>
      </c>
      <c r="AD58" s="12">
        <v>-5948.1015900000002</v>
      </c>
      <c r="AE58" s="12">
        <v>189631.76634</v>
      </c>
      <c r="AF58" s="12">
        <v>0</v>
      </c>
      <c r="AG58" s="12">
        <v>1298382.45995</v>
      </c>
      <c r="AH58" s="12">
        <v>-304007.65966</v>
      </c>
      <c r="AI58" s="12">
        <v>1602390.1196099999</v>
      </c>
      <c r="AJ58" s="12">
        <v>107724</v>
      </c>
    </row>
    <row r="59" spans="1:36" ht="12.75" customHeight="1" x14ac:dyDescent="0.15">
      <c r="A59" s="17">
        <v>48</v>
      </c>
      <c r="B59" s="17" t="s">
        <v>111</v>
      </c>
      <c r="C59" s="17" t="s">
        <v>112</v>
      </c>
      <c r="D59" s="12">
        <v>113146.27673</v>
      </c>
      <c r="E59" s="12">
        <v>41456.521529999998</v>
      </c>
      <c r="F59" s="12">
        <v>0</v>
      </c>
      <c r="G59" s="12">
        <v>0</v>
      </c>
      <c r="H59" s="12">
        <v>71689.7552</v>
      </c>
      <c r="I59" s="12">
        <v>0</v>
      </c>
      <c r="J59" s="12">
        <v>0</v>
      </c>
      <c r="K59" s="12">
        <v>11127.19893</v>
      </c>
      <c r="L59" s="12">
        <v>-1658.8991100000001</v>
      </c>
      <c r="M59" s="12">
        <v>743406.52359</v>
      </c>
      <c r="N59" s="12">
        <v>659743.85687000002</v>
      </c>
      <c r="O59" s="12">
        <v>-10890.49258</v>
      </c>
      <c r="P59" s="12">
        <v>83662.666719999994</v>
      </c>
      <c r="Q59" s="12">
        <v>-3396.2386700000002</v>
      </c>
      <c r="R59" s="12">
        <v>0</v>
      </c>
      <c r="S59" s="12">
        <v>0</v>
      </c>
      <c r="T59" s="12">
        <v>0</v>
      </c>
      <c r="U59" s="12">
        <v>105282.73974999999</v>
      </c>
      <c r="V59" s="12">
        <v>0</v>
      </c>
      <c r="W59" s="12">
        <v>105282.73974999999</v>
      </c>
      <c r="X59" s="12">
        <v>0</v>
      </c>
      <c r="Y59" s="12">
        <v>24883.158380000001</v>
      </c>
      <c r="Z59" s="12">
        <v>9297.1348099999996</v>
      </c>
      <c r="AA59" s="12">
        <v>0</v>
      </c>
      <c r="AB59" s="12">
        <v>141297.56211999999</v>
      </c>
      <c r="AC59" s="12">
        <v>1653.3714</v>
      </c>
      <c r="AD59" s="12">
        <v>-3730.6448999999998</v>
      </c>
      <c r="AE59" s="12">
        <v>98444.921879999994</v>
      </c>
      <c r="AF59" s="12">
        <v>0</v>
      </c>
      <c r="AG59" s="12">
        <v>1248538.8875899999</v>
      </c>
      <c r="AH59" s="12">
        <v>-19676.275259999999</v>
      </c>
      <c r="AI59" s="12">
        <v>1268215.16285</v>
      </c>
      <c r="AJ59" s="12">
        <v>0</v>
      </c>
    </row>
    <row r="60" spans="1:36" ht="12.75" customHeight="1" x14ac:dyDescent="0.15">
      <c r="A60" s="17">
        <v>49</v>
      </c>
      <c r="B60" s="17" t="s">
        <v>176</v>
      </c>
      <c r="C60" s="17" t="s">
        <v>192</v>
      </c>
      <c r="D60" s="12">
        <v>59725.042300000001</v>
      </c>
      <c r="E60" s="12">
        <v>0</v>
      </c>
      <c r="F60" s="12">
        <v>0</v>
      </c>
      <c r="G60" s="12">
        <v>0</v>
      </c>
      <c r="H60" s="12">
        <v>59725.042300000001</v>
      </c>
      <c r="I60" s="12">
        <v>1285.31564</v>
      </c>
      <c r="J60" s="12">
        <v>0</v>
      </c>
      <c r="K60" s="12">
        <v>130755.92484000001</v>
      </c>
      <c r="L60" s="12">
        <v>-27557.643899999999</v>
      </c>
      <c r="M60" s="12">
        <v>74508.61937</v>
      </c>
      <c r="N60" s="12">
        <v>73558.61937</v>
      </c>
      <c r="O60" s="12">
        <v>-8665.6995100000004</v>
      </c>
      <c r="P60" s="12">
        <v>950</v>
      </c>
      <c r="Q60" s="12">
        <v>0</v>
      </c>
      <c r="R60" s="12">
        <v>512675.79489000002</v>
      </c>
      <c r="S60" s="12">
        <v>512675.79489000002</v>
      </c>
      <c r="T60" s="12">
        <v>0</v>
      </c>
      <c r="U60" s="12">
        <v>100131.507</v>
      </c>
      <c r="V60" s="12">
        <v>0</v>
      </c>
      <c r="W60" s="12">
        <v>100131.507</v>
      </c>
      <c r="X60" s="12">
        <v>0</v>
      </c>
      <c r="Y60" s="12">
        <v>0</v>
      </c>
      <c r="Z60" s="12">
        <v>0</v>
      </c>
      <c r="AA60" s="12">
        <v>3937.431</v>
      </c>
      <c r="AB60" s="12">
        <v>2014.5221799999999</v>
      </c>
      <c r="AC60" s="12">
        <v>-80.689509999999999</v>
      </c>
      <c r="AD60" s="12">
        <v>-82.087500000000006</v>
      </c>
      <c r="AE60" s="12">
        <v>693.86640999999997</v>
      </c>
      <c r="AF60" s="12">
        <v>0</v>
      </c>
      <c r="AG60" s="12">
        <v>885647.33412000001</v>
      </c>
      <c r="AH60" s="12">
        <v>-36305.430910000003</v>
      </c>
      <c r="AI60" s="12">
        <v>921952.76503000001</v>
      </c>
      <c r="AJ60" s="12">
        <v>507916.6</v>
      </c>
    </row>
    <row r="61" spans="1:36" ht="12.75" customHeight="1" x14ac:dyDescent="0.15">
      <c r="A61" s="17">
        <v>50</v>
      </c>
      <c r="B61" s="17" t="s">
        <v>165</v>
      </c>
      <c r="C61" s="17" t="s">
        <v>166</v>
      </c>
      <c r="D61" s="12">
        <v>125266.14416</v>
      </c>
      <c r="E61" s="12">
        <v>74356.294909999997</v>
      </c>
      <c r="F61" s="12">
        <v>0</v>
      </c>
      <c r="G61" s="12">
        <v>0</v>
      </c>
      <c r="H61" s="12">
        <v>50909.849249999999</v>
      </c>
      <c r="I61" s="12">
        <v>0</v>
      </c>
      <c r="J61" s="12">
        <v>0</v>
      </c>
      <c r="K61" s="12">
        <v>21529.727770000001</v>
      </c>
      <c r="L61" s="12">
        <v>-173.62683000000001</v>
      </c>
      <c r="M61" s="12">
        <v>548975.00554000004</v>
      </c>
      <c r="N61" s="12">
        <v>499979.63442000002</v>
      </c>
      <c r="O61" s="12">
        <v>-19902.56278</v>
      </c>
      <c r="P61" s="12">
        <v>48995.371120000003</v>
      </c>
      <c r="Q61" s="12">
        <v>-6784.9088099999999</v>
      </c>
      <c r="R61" s="12">
        <v>60</v>
      </c>
      <c r="S61" s="12">
        <v>0</v>
      </c>
      <c r="T61" s="12">
        <v>0</v>
      </c>
      <c r="U61" s="12">
        <v>394042.19170000002</v>
      </c>
      <c r="V61" s="12">
        <v>0</v>
      </c>
      <c r="W61" s="12">
        <v>394042.19170000002</v>
      </c>
      <c r="X61" s="12">
        <v>0</v>
      </c>
      <c r="Y61" s="12">
        <v>0</v>
      </c>
      <c r="Z61" s="12">
        <v>723.71472000000006</v>
      </c>
      <c r="AA61" s="12">
        <v>1399.4996000000001</v>
      </c>
      <c r="AB61" s="12">
        <v>26655.072660000002</v>
      </c>
      <c r="AC61" s="12">
        <v>3200.0516400000001</v>
      </c>
      <c r="AD61" s="12">
        <v>-319.06858999999997</v>
      </c>
      <c r="AE61" s="12">
        <v>36088.03918</v>
      </c>
      <c r="AF61" s="12">
        <v>0</v>
      </c>
      <c r="AG61" s="12">
        <v>1157939.4469699999</v>
      </c>
      <c r="AH61" s="12">
        <v>-27180.167010000001</v>
      </c>
      <c r="AI61" s="12">
        <v>1185119.6139799999</v>
      </c>
      <c r="AJ61" s="12">
        <v>0</v>
      </c>
    </row>
    <row r="62" spans="1:36" ht="12.75" customHeight="1" x14ac:dyDescent="0.15">
      <c r="A62" s="17">
        <v>51</v>
      </c>
      <c r="B62" s="17" t="s">
        <v>144</v>
      </c>
      <c r="C62" s="17" t="s">
        <v>145</v>
      </c>
      <c r="D62" s="12">
        <v>65633.579180000001</v>
      </c>
      <c r="E62" s="12">
        <v>31059.805960000002</v>
      </c>
      <c r="F62" s="12">
        <v>0</v>
      </c>
      <c r="G62" s="12">
        <v>0</v>
      </c>
      <c r="H62" s="12">
        <v>34573.773220000003</v>
      </c>
      <c r="I62" s="12">
        <v>0</v>
      </c>
      <c r="J62" s="12">
        <v>0</v>
      </c>
      <c r="K62" s="12">
        <v>52241.096310000001</v>
      </c>
      <c r="L62" s="12">
        <v>-39.60313</v>
      </c>
      <c r="M62" s="12">
        <v>723658.54772999999</v>
      </c>
      <c r="N62" s="12">
        <v>660340.59858999995</v>
      </c>
      <c r="O62" s="12">
        <v>-146361.05991000001</v>
      </c>
      <c r="P62" s="12">
        <v>63317.949139999997</v>
      </c>
      <c r="Q62" s="12">
        <v>-3659.81934</v>
      </c>
      <c r="R62" s="12">
        <v>0</v>
      </c>
      <c r="S62" s="12">
        <v>0</v>
      </c>
      <c r="T62" s="12">
        <v>0</v>
      </c>
      <c r="U62" s="12">
        <v>80106.849310000005</v>
      </c>
      <c r="V62" s="12">
        <v>0</v>
      </c>
      <c r="W62" s="12">
        <v>80106.849310000005</v>
      </c>
      <c r="X62" s="12">
        <v>0</v>
      </c>
      <c r="Y62" s="12">
        <v>9.8541799999999995</v>
      </c>
      <c r="Z62" s="12">
        <v>0</v>
      </c>
      <c r="AA62" s="12">
        <v>453.39400000000001</v>
      </c>
      <c r="AB62" s="12">
        <v>70191.537330000006</v>
      </c>
      <c r="AC62" s="12">
        <v>1527.33726</v>
      </c>
      <c r="AD62" s="12">
        <v>-1263.8144199999999</v>
      </c>
      <c r="AE62" s="12">
        <v>12808.919980000001</v>
      </c>
      <c r="AF62" s="12">
        <v>-6.83</v>
      </c>
      <c r="AG62" s="12">
        <v>1006631.11528</v>
      </c>
      <c r="AH62" s="12">
        <v>-151331.1268</v>
      </c>
      <c r="AI62" s="12">
        <v>1157962.24208</v>
      </c>
      <c r="AJ62" s="12">
        <v>0</v>
      </c>
    </row>
    <row r="63" spans="1:36" ht="12.75" customHeight="1" x14ac:dyDescent="0.15">
      <c r="A63" s="17">
        <v>23</v>
      </c>
      <c r="B63" s="17" t="s">
        <v>179</v>
      </c>
      <c r="C63" s="17" t="s">
        <v>220</v>
      </c>
      <c r="D63" s="12">
        <v>256353.25948000001</v>
      </c>
      <c r="E63" s="12">
        <v>69584.185070000007</v>
      </c>
      <c r="F63" s="12">
        <v>0</v>
      </c>
      <c r="G63" s="12">
        <v>0</v>
      </c>
      <c r="H63" s="12">
        <v>186769.07441</v>
      </c>
      <c r="I63" s="12">
        <v>0</v>
      </c>
      <c r="J63" s="12">
        <v>0</v>
      </c>
      <c r="K63" s="12">
        <v>67307.828089999995</v>
      </c>
      <c r="L63" s="12">
        <v>-13047.41208</v>
      </c>
      <c r="M63" s="12">
        <v>386738.73839999997</v>
      </c>
      <c r="N63" s="12">
        <v>315519.40428000002</v>
      </c>
      <c r="O63" s="12">
        <v>-13565.1546</v>
      </c>
      <c r="P63" s="12">
        <v>71219.33412</v>
      </c>
      <c r="Q63" s="12">
        <v>-9168.7299299999995</v>
      </c>
      <c r="R63" s="12">
        <v>46201.79</v>
      </c>
      <c r="S63" s="12">
        <v>46201.79</v>
      </c>
      <c r="T63" s="12">
        <v>0</v>
      </c>
      <c r="U63" s="12">
        <v>404185.10126000002</v>
      </c>
      <c r="V63" s="12">
        <v>0</v>
      </c>
      <c r="W63" s="12">
        <v>404185.10126000002</v>
      </c>
      <c r="X63" s="12">
        <v>0</v>
      </c>
      <c r="Y63" s="12">
        <v>0</v>
      </c>
      <c r="Z63" s="12">
        <v>0</v>
      </c>
      <c r="AA63" s="12">
        <v>52.921250000000001</v>
      </c>
      <c r="AB63" s="12">
        <v>16979.095669999999</v>
      </c>
      <c r="AC63" s="12">
        <v>735.21641</v>
      </c>
      <c r="AD63" s="12">
        <v>-4120.8762800000004</v>
      </c>
      <c r="AE63" s="12">
        <v>125667.49024</v>
      </c>
      <c r="AF63" s="12">
        <v>-386.29588000000001</v>
      </c>
      <c r="AG63" s="12">
        <v>1304221.4408</v>
      </c>
      <c r="AH63" s="12">
        <v>-40288.468769999999</v>
      </c>
      <c r="AI63" s="12">
        <v>1344509.9095699999</v>
      </c>
      <c r="AJ63" s="12">
        <v>46000</v>
      </c>
    </row>
    <row r="64" spans="1:36" ht="12.75" customHeight="1" x14ac:dyDescent="0.15">
      <c r="A64" s="17">
        <v>53</v>
      </c>
      <c r="B64" s="17" t="s">
        <v>122</v>
      </c>
      <c r="C64" s="17" t="s">
        <v>218</v>
      </c>
      <c r="D64" s="12">
        <v>56262.42686</v>
      </c>
      <c r="E64" s="12">
        <v>19030.391619999999</v>
      </c>
      <c r="F64" s="12">
        <v>0</v>
      </c>
      <c r="G64" s="12">
        <v>0</v>
      </c>
      <c r="H64" s="12">
        <v>37232.035239999997</v>
      </c>
      <c r="I64" s="12">
        <v>0</v>
      </c>
      <c r="J64" s="12">
        <v>0</v>
      </c>
      <c r="K64" s="12">
        <v>10390.021419999999</v>
      </c>
      <c r="L64" s="12">
        <v>-52.211170000000003</v>
      </c>
      <c r="M64" s="12">
        <v>694658.82649999997</v>
      </c>
      <c r="N64" s="12">
        <v>669967.96521000005</v>
      </c>
      <c r="O64" s="12">
        <v>-19353.54233</v>
      </c>
      <c r="P64" s="12">
        <v>24690.861290000001</v>
      </c>
      <c r="Q64" s="12">
        <v>-3612.63922</v>
      </c>
      <c r="R64" s="12">
        <v>67866.79909</v>
      </c>
      <c r="S64" s="12">
        <v>65085.479549999996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77123.627349999995</v>
      </c>
      <c r="Z64" s="12">
        <v>0</v>
      </c>
      <c r="AA64" s="12">
        <v>0</v>
      </c>
      <c r="AB64" s="12">
        <v>61634.021580000001</v>
      </c>
      <c r="AC64" s="12">
        <v>890.17844000000002</v>
      </c>
      <c r="AD64" s="12">
        <v>-114.01321</v>
      </c>
      <c r="AE64" s="12">
        <v>2830.42877</v>
      </c>
      <c r="AF64" s="12">
        <v>-5275.9248600000001</v>
      </c>
      <c r="AG64" s="12">
        <v>971656.33001000003</v>
      </c>
      <c r="AH64" s="12">
        <v>-28408.33079</v>
      </c>
      <c r="AI64" s="12">
        <v>1000064.6608</v>
      </c>
      <c r="AJ64" s="12">
        <v>0</v>
      </c>
    </row>
    <row r="65" spans="1:36" ht="12.75" customHeight="1" x14ac:dyDescent="0.15">
      <c r="A65" s="17">
        <v>54</v>
      </c>
      <c r="B65" s="17" t="s">
        <v>159</v>
      </c>
      <c r="C65" s="17" t="s">
        <v>217</v>
      </c>
      <c r="D65" s="12">
        <v>162166.10552000001</v>
      </c>
      <c r="E65" s="12">
        <v>52804.591339999999</v>
      </c>
      <c r="F65" s="12">
        <v>0</v>
      </c>
      <c r="G65" s="12">
        <v>0</v>
      </c>
      <c r="H65" s="12">
        <v>109361.51418</v>
      </c>
      <c r="I65" s="12">
        <v>0</v>
      </c>
      <c r="J65" s="12">
        <v>0</v>
      </c>
      <c r="K65" s="12">
        <v>11771.04653</v>
      </c>
      <c r="L65" s="12">
        <v>-16.35472</v>
      </c>
      <c r="M65" s="12">
        <v>313262.57851000002</v>
      </c>
      <c r="N65" s="12">
        <v>308365.07196999999</v>
      </c>
      <c r="O65" s="12">
        <v>-20264.575349999999</v>
      </c>
      <c r="P65" s="12">
        <v>4897.5065400000003</v>
      </c>
      <c r="Q65" s="12">
        <v>-84.997330000000005</v>
      </c>
      <c r="R65" s="12">
        <v>0</v>
      </c>
      <c r="S65" s="12">
        <v>0</v>
      </c>
      <c r="T65" s="12">
        <v>0</v>
      </c>
      <c r="U65" s="12">
        <v>200641.09599999999</v>
      </c>
      <c r="V65" s="12">
        <v>0</v>
      </c>
      <c r="W65" s="12">
        <v>200641.09599999999</v>
      </c>
      <c r="X65" s="12">
        <v>0</v>
      </c>
      <c r="Y65" s="12">
        <v>48.221260000000001</v>
      </c>
      <c r="Z65" s="12">
        <v>536.36792000000003</v>
      </c>
      <c r="AA65" s="12">
        <v>587.85900000000004</v>
      </c>
      <c r="AB65" s="12">
        <v>54864.102570000003</v>
      </c>
      <c r="AC65" s="12">
        <v>462.88200999999998</v>
      </c>
      <c r="AD65" s="12">
        <v>-3.1176900000000001</v>
      </c>
      <c r="AE65" s="12">
        <v>2064.6050300000002</v>
      </c>
      <c r="AF65" s="12">
        <v>0</v>
      </c>
      <c r="AG65" s="12">
        <v>746404.86435000005</v>
      </c>
      <c r="AH65" s="12">
        <v>-20369.04509</v>
      </c>
      <c r="AI65" s="12">
        <v>766773.90943999996</v>
      </c>
      <c r="AJ65" s="12">
        <v>0</v>
      </c>
    </row>
    <row r="66" spans="1:36" ht="12.75" customHeight="1" x14ac:dyDescent="0.15">
      <c r="A66" s="17">
        <v>55</v>
      </c>
      <c r="B66" s="17" t="s">
        <v>127</v>
      </c>
      <c r="C66" s="17" t="s">
        <v>219</v>
      </c>
      <c r="D66" s="12">
        <v>64161.793559999998</v>
      </c>
      <c r="E66" s="12">
        <v>42494.698149999997</v>
      </c>
      <c r="F66" s="12">
        <v>0</v>
      </c>
      <c r="G66" s="12">
        <v>0</v>
      </c>
      <c r="H66" s="12">
        <v>21667.095410000002</v>
      </c>
      <c r="I66" s="12">
        <v>0</v>
      </c>
      <c r="J66" s="12">
        <v>0</v>
      </c>
      <c r="K66" s="12">
        <v>2428.7599799999998</v>
      </c>
      <c r="L66" s="12">
        <v>-1.2149799999999999</v>
      </c>
      <c r="M66" s="12">
        <v>359631.27059999999</v>
      </c>
      <c r="N66" s="12">
        <v>329400.63351000001</v>
      </c>
      <c r="O66" s="12">
        <v>-12346.68966</v>
      </c>
      <c r="P66" s="12">
        <v>30230.63709</v>
      </c>
      <c r="Q66" s="12">
        <v>-3104.9260800000002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27670.260880000002</v>
      </c>
      <c r="Z66" s="12">
        <v>150</v>
      </c>
      <c r="AA66" s="12">
        <v>0</v>
      </c>
      <c r="AB66" s="12">
        <v>202773.26095</v>
      </c>
      <c r="AC66" s="12">
        <v>6014.2256600000001</v>
      </c>
      <c r="AD66" s="12">
        <v>-141.47290000000001</v>
      </c>
      <c r="AE66" s="12">
        <v>180237.38152</v>
      </c>
      <c r="AF66" s="12">
        <v>-5.1500000000000001E-3</v>
      </c>
      <c r="AG66" s="12">
        <v>843066.95314999996</v>
      </c>
      <c r="AH66" s="12">
        <v>-15594.30877</v>
      </c>
      <c r="AI66" s="12">
        <v>858661.26191999996</v>
      </c>
      <c r="AJ66" s="12">
        <v>0</v>
      </c>
    </row>
    <row r="67" spans="1:36" ht="12.75" customHeight="1" x14ac:dyDescent="0.15">
      <c r="A67" s="17">
        <v>56</v>
      </c>
      <c r="B67" s="17" t="s">
        <v>148</v>
      </c>
      <c r="C67" s="17" t="s">
        <v>149</v>
      </c>
      <c r="D67" s="12">
        <v>106232.46474</v>
      </c>
      <c r="E67" s="12">
        <v>36990.959450000002</v>
      </c>
      <c r="F67" s="12">
        <v>0</v>
      </c>
      <c r="G67" s="12">
        <v>0</v>
      </c>
      <c r="H67" s="12">
        <v>69241.505290000001</v>
      </c>
      <c r="I67" s="12">
        <v>0</v>
      </c>
      <c r="J67" s="12">
        <v>0</v>
      </c>
      <c r="K67" s="12">
        <v>357.32110999999998</v>
      </c>
      <c r="L67" s="12">
        <v>-0.35768</v>
      </c>
      <c r="M67" s="12">
        <v>481825.99485000002</v>
      </c>
      <c r="N67" s="12">
        <v>477687.16467999999</v>
      </c>
      <c r="O67" s="12">
        <v>-59865.849240000003</v>
      </c>
      <c r="P67" s="12">
        <v>4138.8301700000002</v>
      </c>
      <c r="Q67" s="12">
        <v>-627.12591999999995</v>
      </c>
      <c r="R67" s="12">
        <v>68.662909999999997</v>
      </c>
      <c r="S67" s="12">
        <v>0</v>
      </c>
      <c r="T67" s="12">
        <v>0</v>
      </c>
      <c r="U67" s="12">
        <v>225295.89074999999</v>
      </c>
      <c r="V67" s="12">
        <v>0</v>
      </c>
      <c r="W67" s="12">
        <v>225295.89074999999</v>
      </c>
      <c r="X67" s="12">
        <v>0</v>
      </c>
      <c r="Y67" s="12">
        <v>0</v>
      </c>
      <c r="Z67" s="12">
        <v>0</v>
      </c>
      <c r="AA67" s="12">
        <v>1350.74935</v>
      </c>
      <c r="AB67" s="12">
        <v>22261.250169999999</v>
      </c>
      <c r="AC67" s="12">
        <v>12701.23983</v>
      </c>
      <c r="AD67" s="12">
        <v>-239.64322999999999</v>
      </c>
      <c r="AE67" s="12">
        <v>17246.20534</v>
      </c>
      <c r="AF67" s="12">
        <v>-1401.7782400000001</v>
      </c>
      <c r="AG67" s="12">
        <v>867339.77905000001</v>
      </c>
      <c r="AH67" s="12">
        <v>-62134.754309999997</v>
      </c>
      <c r="AI67" s="12">
        <v>929474.53336</v>
      </c>
      <c r="AJ67" s="12">
        <v>0</v>
      </c>
    </row>
    <row r="68" spans="1:36" ht="12.75" customHeight="1" x14ac:dyDescent="0.15">
      <c r="A68" s="17">
        <v>57</v>
      </c>
      <c r="B68" s="17" t="s">
        <v>135</v>
      </c>
      <c r="C68" s="17" t="s">
        <v>223</v>
      </c>
      <c r="D68" s="12">
        <v>27550.149939999999</v>
      </c>
      <c r="E68" s="12">
        <v>26830.213400000001</v>
      </c>
      <c r="F68" s="12">
        <v>0</v>
      </c>
      <c r="G68" s="12">
        <v>0</v>
      </c>
      <c r="H68" s="12">
        <v>719.93654000000004</v>
      </c>
      <c r="I68" s="12">
        <v>0</v>
      </c>
      <c r="J68" s="12">
        <v>0</v>
      </c>
      <c r="K68" s="12">
        <v>23695.04016</v>
      </c>
      <c r="L68" s="12">
        <v>-77.539630000000002</v>
      </c>
      <c r="M68" s="12">
        <v>390110.17382999999</v>
      </c>
      <c r="N68" s="12">
        <v>308390.37289</v>
      </c>
      <c r="O68" s="12">
        <v>-58676.23083</v>
      </c>
      <c r="P68" s="12">
        <v>81719.800940000001</v>
      </c>
      <c r="Q68" s="12">
        <v>-26306.4172</v>
      </c>
      <c r="R68" s="12">
        <v>0</v>
      </c>
      <c r="S68" s="12">
        <v>0</v>
      </c>
      <c r="T68" s="12">
        <v>0</v>
      </c>
      <c r="U68" s="12">
        <v>362666.74011000001</v>
      </c>
      <c r="V68" s="12">
        <v>0</v>
      </c>
      <c r="W68" s="12">
        <v>362666.74011000001</v>
      </c>
      <c r="X68" s="12">
        <v>0</v>
      </c>
      <c r="Y68" s="12">
        <v>0</v>
      </c>
      <c r="Z68" s="12">
        <v>1329.085</v>
      </c>
      <c r="AA68" s="12">
        <v>0</v>
      </c>
      <c r="AB68" s="12">
        <v>49983.726009999998</v>
      </c>
      <c r="AC68" s="12">
        <v>4555.3761299999996</v>
      </c>
      <c r="AD68" s="12">
        <v>-402.10075999999998</v>
      </c>
      <c r="AE68" s="12">
        <v>3055.01719</v>
      </c>
      <c r="AF68" s="12">
        <v>-1777.85411</v>
      </c>
      <c r="AG68" s="12">
        <v>862945.30836999998</v>
      </c>
      <c r="AH68" s="12">
        <v>-87240.142529999997</v>
      </c>
      <c r="AI68" s="12">
        <v>950185.45090000005</v>
      </c>
      <c r="AJ68" s="12">
        <v>0</v>
      </c>
    </row>
    <row r="69" spans="1:36" ht="12.75" customHeight="1" x14ac:dyDescent="0.15">
      <c r="A69" s="17">
        <v>58</v>
      </c>
      <c r="B69" s="17" t="s">
        <v>157</v>
      </c>
      <c r="C69" s="17" t="s">
        <v>158</v>
      </c>
      <c r="D69" s="12">
        <v>118085.95058999999</v>
      </c>
      <c r="E69" s="12">
        <v>96232.001369999998</v>
      </c>
      <c r="F69" s="12">
        <v>0</v>
      </c>
      <c r="G69" s="12">
        <v>0</v>
      </c>
      <c r="H69" s="12">
        <v>21853.949219999999</v>
      </c>
      <c r="I69" s="12">
        <v>118.291</v>
      </c>
      <c r="J69" s="12">
        <v>0</v>
      </c>
      <c r="K69" s="12">
        <v>160.40978999999999</v>
      </c>
      <c r="L69" s="12">
        <v>-0.22800000000000001</v>
      </c>
      <c r="M69" s="12">
        <v>292967.12731000001</v>
      </c>
      <c r="N69" s="12">
        <v>246605.28917999999</v>
      </c>
      <c r="O69" s="12">
        <v>-50033.908759999998</v>
      </c>
      <c r="P69" s="12">
        <v>46361.838129999996</v>
      </c>
      <c r="Q69" s="12">
        <v>-19614.185239999999</v>
      </c>
      <c r="R69" s="12">
        <v>52024.778079999996</v>
      </c>
      <c r="S69" s="12">
        <v>52024.778079999996</v>
      </c>
      <c r="T69" s="12">
        <v>0</v>
      </c>
      <c r="U69" s="12">
        <v>50065.753420000001</v>
      </c>
      <c r="V69" s="12">
        <v>0</v>
      </c>
      <c r="W69" s="12">
        <v>50065.753420000001</v>
      </c>
      <c r="X69" s="12">
        <v>0</v>
      </c>
      <c r="Y69" s="12">
        <v>0</v>
      </c>
      <c r="Z69" s="12">
        <v>0</v>
      </c>
      <c r="AA69" s="12">
        <v>795.83033</v>
      </c>
      <c r="AB69" s="12">
        <v>19692.497050000002</v>
      </c>
      <c r="AC69" s="12">
        <v>1617.9137800000001</v>
      </c>
      <c r="AD69" s="12">
        <v>-348.77848</v>
      </c>
      <c r="AE69" s="12">
        <v>34593.215259999997</v>
      </c>
      <c r="AF69" s="12">
        <v>0</v>
      </c>
      <c r="AG69" s="12">
        <v>570121.76661000005</v>
      </c>
      <c r="AH69" s="12">
        <v>-69997.100479999994</v>
      </c>
      <c r="AI69" s="12">
        <v>640118.86708999996</v>
      </c>
      <c r="AJ69" s="12">
        <v>30000</v>
      </c>
    </row>
    <row r="70" spans="1:36" ht="12.75" customHeight="1" x14ac:dyDescent="0.15">
      <c r="A70" s="17">
        <v>59</v>
      </c>
      <c r="B70" s="17" t="s">
        <v>167</v>
      </c>
      <c r="C70" s="17" t="s">
        <v>168</v>
      </c>
      <c r="D70" s="12">
        <v>22767.78614</v>
      </c>
      <c r="E70" s="12">
        <v>8260.5171399999999</v>
      </c>
      <c r="F70" s="12">
        <v>0</v>
      </c>
      <c r="G70" s="12">
        <v>0</v>
      </c>
      <c r="H70" s="12">
        <v>14507.269</v>
      </c>
      <c r="I70" s="12">
        <v>105.14686</v>
      </c>
      <c r="J70" s="12">
        <v>0</v>
      </c>
      <c r="K70" s="12">
        <v>75532.917690000002</v>
      </c>
      <c r="L70" s="12">
        <v>-493.64182</v>
      </c>
      <c r="M70" s="12">
        <v>283115.92819000001</v>
      </c>
      <c r="N70" s="12">
        <v>117917.906</v>
      </c>
      <c r="O70" s="12">
        <v>-9197.1323900000007</v>
      </c>
      <c r="P70" s="12">
        <v>165198.02218999999</v>
      </c>
      <c r="Q70" s="12">
        <v>-15127.773450000001</v>
      </c>
      <c r="R70" s="12">
        <v>228619.37880000001</v>
      </c>
      <c r="S70" s="12">
        <v>228619.37880000001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35387.097999999998</v>
      </c>
      <c r="Z70" s="12">
        <v>0</v>
      </c>
      <c r="AA70" s="12">
        <v>2553.7141999999999</v>
      </c>
      <c r="AB70" s="12">
        <v>55408.925909999998</v>
      </c>
      <c r="AC70" s="12">
        <v>1335.6268700000001</v>
      </c>
      <c r="AD70" s="12">
        <v>-89.866429999999994</v>
      </c>
      <c r="AE70" s="12">
        <v>2435.1847200000002</v>
      </c>
      <c r="AF70" s="12">
        <v>0</v>
      </c>
      <c r="AG70" s="12">
        <v>707261.70738000004</v>
      </c>
      <c r="AH70" s="12">
        <v>-24908.414089999998</v>
      </c>
      <c r="AI70" s="12">
        <v>732170.12147000001</v>
      </c>
      <c r="AJ70" s="12">
        <v>220000</v>
      </c>
    </row>
    <row r="71" spans="1:36" ht="12.75" customHeight="1" x14ac:dyDescent="0.15">
      <c r="A71" s="17">
        <v>60</v>
      </c>
      <c r="B71" s="17" t="s">
        <v>180</v>
      </c>
      <c r="C71" s="17" t="s">
        <v>181</v>
      </c>
      <c r="D71" s="12">
        <v>62116.751989999997</v>
      </c>
      <c r="E71" s="12">
        <v>45243.989000000001</v>
      </c>
      <c r="F71" s="12">
        <v>0</v>
      </c>
      <c r="G71" s="12">
        <v>0</v>
      </c>
      <c r="H71" s="12">
        <v>16872.762989999999</v>
      </c>
      <c r="I71" s="12">
        <v>0</v>
      </c>
      <c r="J71" s="12">
        <v>0</v>
      </c>
      <c r="K71" s="12">
        <v>471.17417</v>
      </c>
      <c r="L71" s="12">
        <v>-272.48651000000001</v>
      </c>
      <c r="M71" s="12">
        <v>75240.671300000002</v>
      </c>
      <c r="N71" s="12">
        <v>72672.730290000007</v>
      </c>
      <c r="O71" s="12">
        <v>-2482.7339999999999</v>
      </c>
      <c r="P71" s="12">
        <v>2567.94101</v>
      </c>
      <c r="Q71" s="12">
        <v>-367.50756000000001</v>
      </c>
      <c r="R71" s="12">
        <v>0</v>
      </c>
      <c r="S71" s="12">
        <v>0</v>
      </c>
      <c r="T71" s="12">
        <v>0</v>
      </c>
      <c r="U71" s="12">
        <v>404876.49349000002</v>
      </c>
      <c r="V71" s="12">
        <v>0</v>
      </c>
      <c r="W71" s="12">
        <v>404876.49349000002</v>
      </c>
      <c r="X71" s="12">
        <v>0</v>
      </c>
      <c r="Y71" s="12">
        <v>206383.5</v>
      </c>
      <c r="Z71" s="12">
        <v>0</v>
      </c>
      <c r="AA71" s="12">
        <v>0</v>
      </c>
      <c r="AB71" s="12">
        <v>13318.97719</v>
      </c>
      <c r="AC71" s="12">
        <v>-1864.7487000000001</v>
      </c>
      <c r="AD71" s="12">
        <v>-7596.3530700000001</v>
      </c>
      <c r="AE71" s="12">
        <v>56332.258840000002</v>
      </c>
      <c r="AF71" s="12">
        <v>0</v>
      </c>
      <c r="AG71" s="12">
        <v>816875.07828000002</v>
      </c>
      <c r="AH71" s="12">
        <v>-10719.08114</v>
      </c>
      <c r="AI71" s="12">
        <v>827594.15942000004</v>
      </c>
      <c r="AJ71" s="12">
        <v>0</v>
      </c>
    </row>
    <row r="72" spans="1:36" ht="12.75" customHeight="1" x14ac:dyDescent="0.15">
      <c r="A72" s="17">
        <v>61</v>
      </c>
      <c r="B72" s="17" t="s">
        <v>174</v>
      </c>
      <c r="C72" s="17" t="s">
        <v>221</v>
      </c>
      <c r="D72" s="12">
        <v>63228.257019999997</v>
      </c>
      <c r="E72" s="12">
        <v>31756.141319999999</v>
      </c>
      <c r="F72" s="12">
        <v>0</v>
      </c>
      <c r="G72" s="12">
        <v>0</v>
      </c>
      <c r="H72" s="12">
        <v>31472.115699999998</v>
      </c>
      <c r="I72" s="12">
        <v>96.993849999999995</v>
      </c>
      <c r="J72" s="12">
        <v>0</v>
      </c>
      <c r="K72" s="12">
        <v>4948.9477299999999</v>
      </c>
      <c r="L72" s="12">
        <v>-23.177949999999999</v>
      </c>
      <c r="M72" s="12">
        <v>263783.42356999998</v>
      </c>
      <c r="N72" s="12">
        <v>258621.55751000001</v>
      </c>
      <c r="O72" s="12">
        <v>-4227.6943700000002</v>
      </c>
      <c r="P72" s="12">
        <v>5161.8660600000003</v>
      </c>
      <c r="Q72" s="12">
        <v>-894.75144999999998</v>
      </c>
      <c r="R72" s="12">
        <v>58086.506000000001</v>
      </c>
      <c r="S72" s="12">
        <v>58086.506000000001</v>
      </c>
      <c r="T72" s="12">
        <v>0</v>
      </c>
      <c r="U72" s="12">
        <v>25032.876749999999</v>
      </c>
      <c r="V72" s="12">
        <v>0</v>
      </c>
      <c r="W72" s="12">
        <v>25032.876749999999</v>
      </c>
      <c r="X72" s="12">
        <v>0</v>
      </c>
      <c r="Y72" s="12">
        <v>0</v>
      </c>
      <c r="Z72" s="12">
        <v>321.32923</v>
      </c>
      <c r="AA72" s="12">
        <v>0</v>
      </c>
      <c r="AB72" s="12">
        <v>41461.975039999998</v>
      </c>
      <c r="AC72" s="12">
        <v>2935.3937099999998</v>
      </c>
      <c r="AD72" s="12">
        <v>-742.37779999999998</v>
      </c>
      <c r="AE72" s="12">
        <v>91794.933999999994</v>
      </c>
      <c r="AF72" s="12">
        <v>-2159.6912400000001</v>
      </c>
      <c r="AG72" s="12">
        <v>551690.63690000004</v>
      </c>
      <c r="AH72" s="12">
        <v>-8047.6928099999996</v>
      </c>
      <c r="AI72" s="12">
        <v>559738.32970999996</v>
      </c>
      <c r="AJ72" s="12">
        <v>57800</v>
      </c>
    </row>
    <row r="73" spans="1:36" ht="12.75" customHeight="1" x14ac:dyDescent="0.15">
      <c r="A73" s="17">
        <v>62</v>
      </c>
      <c r="B73" s="17" t="s">
        <v>126</v>
      </c>
      <c r="C73" s="17" t="s">
        <v>222</v>
      </c>
      <c r="D73" s="12">
        <v>48842.390789999998</v>
      </c>
      <c r="E73" s="12">
        <v>19373.37399</v>
      </c>
      <c r="F73" s="12">
        <v>0</v>
      </c>
      <c r="G73" s="12">
        <v>0</v>
      </c>
      <c r="H73" s="12">
        <v>29469.016800000001</v>
      </c>
      <c r="I73" s="12">
        <v>0</v>
      </c>
      <c r="J73" s="12">
        <v>0</v>
      </c>
      <c r="K73" s="12">
        <v>214.88333</v>
      </c>
      <c r="L73" s="12">
        <v>-2.3122799999999999</v>
      </c>
      <c r="M73" s="12">
        <v>428849.08600000001</v>
      </c>
      <c r="N73" s="12">
        <v>423311.60022999998</v>
      </c>
      <c r="O73" s="12">
        <v>-50924.109680000001</v>
      </c>
      <c r="P73" s="12">
        <v>5537.4857700000002</v>
      </c>
      <c r="Q73" s="12">
        <v>-614.29673000000003</v>
      </c>
      <c r="R73" s="12">
        <v>0</v>
      </c>
      <c r="S73" s="12">
        <v>0</v>
      </c>
      <c r="T73" s="12">
        <v>0</v>
      </c>
      <c r="U73" s="12">
        <v>122180.16452000001</v>
      </c>
      <c r="V73" s="12">
        <v>0</v>
      </c>
      <c r="W73" s="12">
        <v>122180.16452000001</v>
      </c>
      <c r="X73" s="12">
        <v>0</v>
      </c>
      <c r="Y73" s="12">
        <v>66818.147060000003</v>
      </c>
      <c r="Z73" s="12">
        <v>0.15</v>
      </c>
      <c r="AA73" s="12">
        <v>178.75811999999999</v>
      </c>
      <c r="AB73" s="12">
        <v>21532.772280000001</v>
      </c>
      <c r="AC73" s="12">
        <v>600.87891000000002</v>
      </c>
      <c r="AD73" s="12">
        <v>-24.397279999999999</v>
      </c>
      <c r="AE73" s="12">
        <v>45712.576580000001</v>
      </c>
      <c r="AF73" s="12">
        <v>0</v>
      </c>
      <c r="AG73" s="12">
        <v>734929.80758999998</v>
      </c>
      <c r="AH73" s="12">
        <v>-51565.115969999999</v>
      </c>
      <c r="AI73" s="12">
        <v>786494.92356000002</v>
      </c>
      <c r="AJ73" s="12">
        <v>0</v>
      </c>
    </row>
    <row r="74" spans="1:36" ht="12.75" customHeight="1" x14ac:dyDescent="0.15">
      <c r="A74" s="17">
        <v>63</v>
      </c>
      <c r="B74" s="17" t="s">
        <v>156</v>
      </c>
      <c r="C74" s="17" t="s">
        <v>224</v>
      </c>
      <c r="D74" s="12">
        <v>58556.915439999997</v>
      </c>
      <c r="E74" s="12">
        <v>25214.063310000001</v>
      </c>
      <c r="F74" s="12">
        <v>0</v>
      </c>
      <c r="G74" s="12">
        <v>0</v>
      </c>
      <c r="H74" s="12">
        <v>33342.852129999999</v>
      </c>
      <c r="I74" s="12">
        <v>0</v>
      </c>
      <c r="J74" s="12">
        <v>0</v>
      </c>
      <c r="K74" s="12">
        <v>2737.08493</v>
      </c>
      <c r="L74" s="12">
        <v>-259.31585000000001</v>
      </c>
      <c r="M74" s="12">
        <v>446566.05286</v>
      </c>
      <c r="N74" s="12">
        <v>410532.14831000002</v>
      </c>
      <c r="O74" s="12">
        <v>-16165.927110000001</v>
      </c>
      <c r="P74" s="12">
        <v>36033.904549999999</v>
      </c>
      <c r="Q74" s="12">
        <v>-14714.551960000001</v>
      </c>
      <c r="R74" s="12">
        <v>0</v>
      </c>
      <c r="S74" s="12">
        <v>0</v>
      </c>
      <c r="T74" s="12">
        <v>0</v>
      </c>
      <c r="U74" s="12">
        <v>5006.5753500000001</v>
      </c>
      <c r="V74" s="12">
        <v>0</v>
      </c>
      <c r="W74" s="12">
        <v>5006.5753500000001</v>
      </c>
      <c r="X74" s="12">
        <v>0</v>
      </c>
      <c r="Y74" s="12">
        <v>797.79</v>
      </c>
      <c r="Z74" s="12">
        <v>0</v>
      </c>
      <c r="AA74" s="12">
        <v>625.68124999999998</v>
      </c>
      <c r="AB74" s="12">
        <v>42476.654139999999</v>
      </c>
      <c r="AC74" s="12">
        <v>3296.9974699999998</v>
      </c>
      <c r="AD74" s="12">
        <v>-636.96384999999998</v>
      </c>
      <c r="AE74" s="12">
        <v>6449.3104999999996</v>
      </c>
      <c r="AF74" s="12">
        <v>-4520.7757700000002</v>
      </c>
      <c r="AG74" s="12">
        <v>566513.06194000004</v>
      </c>
      <c r="AH74" s="12">
        <v>-36297.534540000001</v>
      </c>
      <c r="AI74" s="12">
        <v>602810.59647999995</v>
      </c>
      <c r="AJ74" s="12">
        <v>0</v>
      </c>
    </row>
    <row r="75" spans="1:36" ht="12.75" customHeight="1" x14ac:dyDescent="0.15">
      <c r="A75" s="17">
        <v>64</v>
      </c>
      <c r="B75" s="17" t="s">
        <v>128</v>
      </c>
      <c r="C75" s="17" t="s">
        <v>129</v>
      </c>
      <c r="D75" s="12">
        <v>29949.575000000001</v>
      </c>
      <c r="E75" s="12">
        <v>29558.48184</v>
      </c>
      <c r="F75" s="12">
        <v>0</v>
      </c>
      <c r="G75" s="12">
        <v>0</v>
      </c>
      <c r="H75" s="12">
        <v>391.09316000000001</v>
      </c>
      <c r="I75" s="12">
        <v>0</v>
      </c>
      <c r="J75" s="12">
        <v>0</v>
      </c>
      <c r="K75" s="12">
        <v>116.06977999999999</v>
      </c>
      <c r="L75" s="12">
        <v>0</v>
      </c>
      <c r="M75" s="12">
        <v>310192.11044999998</v>
      </c>
      <c r="N75" s="12">
        <v>303570.16041000001</v>
      </c>
      <c r="O75" s="12">
        <v>-22537.321400000001</v>
      </c>
      <c r="P75" s="12">
        <v>6621.9500399999997</v>
      </c>
      <c r="Q75" s="12">
        <v>-562.07608000000005</v>
      </c>
      <c r="R75" s="12">
        <v>45182.465750000003</v>
      </c>
      <c r="S75" s="12">
        <v>45182.465750000003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46947.050999999999</v>
      </c>
      <c r="Z75" s="12">
        <v>18.241</v>
      </c>
      <c r="AA75" s="12">
        <v>0</v>
      </c>
      <c r="AB75" s="12">
        <v>51250.420839999999</v>
      </c>
      <c r="AC75" s="12">
        <v>2699.8058700000001</v>
      </c>
      <c r="AD75" s="12">
        <v>-4164.3691699999999</v>
      </c>
      <c r="AE75" s="12">
        <v>105159.34822</v>
      </c>
      <c r="AF75" s="12">
        <v>0</v>
      </c>
      <c r="AG75" s="12">
        <v>591515.08791</v>
      </c>
      <c r="AH75" s="12">
        <v>-27263.766650000001</v>
      </c>
      <c r="AI75" s="12">
        <v>618778.85456000001</v>
      </c>
      <c r="AJ75" s="12">
        <v>0</v>
      </c>
    </row>
    <row r="76" spans="1:36" ht="12.75" customHeight="1" x14ac:dyDescent="0.15">
      <c r="A76" s="17">
        <v>65</v>
      </c>
      <c r="B76" s="17" t="s">
        <v>136</v>
      </c>
      <c r="C76" s="17" t="s">
        <v>137</v>
      </c>
      <c r="D76" s="12">
        <v>60546.587420000003</v>
      </c>
      <c r="E76" s="12">
        <v>30368.699830000001</v>
      </c>
      <c r="F76" s="12">
        <v>0</v>
      </c>
      <c r="G76" s="12">
        <v>0</v>
      </c>
      <c r="H76" s="12">
        <v>30177.887589999998</v>
      </c>
      <c r="I76" s="12">
        <v>0</v>
      </c>
      <c r="J76" s="12">
        <v>0</v>
      </c>
      <c r="K76" s="12">
        <v>11646.46284</v>
      </c>
      <c r="L76" s="12">
        <v>-845.26859000000002</v>
      </c>
      <c r="M76" s="12">
        <v>396190.07045</v>
      </c>
      <c r="N76" s="12">
        <v>369914.56949999998</v>
      </c>
      <c r="O76" s="12">
        <v>-12612.82113</v>
      </c>
      <c r="P76" s="12">
        <v>26275.500950000001</v>
      </c>
      <c r="Q76" s="12">
        <v>-3754.9350300000001</v>
      </c>
      <c r="R76" s="12">
        <v>18</v>
      </c>
      <c r="S76" s="12">
        <v>0</v>
      </c>
      <c r="T76" s="12">
        <v>0</v>
      </c>
      <c r="U76" s="12">
        <v>110144.6577</v>
      </c>
      <c r="V76" s="12">
        <v>0</v>
      </c>
      <c r="W76" s="12">
        <v>110144.6577</v>
      </c>
      <c r="X76" s="12">
        <v>0</v>
      </c>
      <c r="Y76" s="12">
        <v>0</v>
      </c>
      <c r="Z76" s="12">
        <v>0</v>
      </c>
      <c r="AA76" s="12">
        <v>71.386210000000005</v>
      </c>
      <c r="AB76" s="12">
        <v>47058.252220000002</v>
      </c>
      <c r="AC76" s="12">
        <v>600.93773999999996</v>
      </c>
      <c r="AD76" s="12">
        <v>-133.45328000000001</v>
      </c>
      <c r="AE76" s="12">
        <v>2728.4159800000002</v>
      </c>
      <c r="AF76" s="12">
        <v>0</v>
      </c>
      <c r="AG76" s="12">
        <v>629004.77055999998</v>
      </c>
      <c r="AH76" s="12">
        <v>-17346.478029999998</v>
      </c>
      <c r="AI76" s="12">
        <v>646351.24858999997</v>
      </c>
      <c r="AJ76" s="12">
        <v>0</v>
      </c>
    </row>
    <row r="77" spans="1:36" ht="12.75" customHeight="1" x14ac:dyDescent="0.15">
      <c r="A77" s="17">
        <v>66</v>
      </c>
      <c r="B77" s="17" t="s">
        <v>138</v>
      </c>
      <c r="C77" s="17" t="s">
        <v>225</v>
      </c>
      <c r="D77" s="12">
        <v>61033.647490000003</v>
      </c>
      <c r="E77" s="12">
        <v>25002.379570000001</v>
      </c>
      <c r="F77" s="12">
        <v>0</v>
      </c>
      <c r="G77" s="12">
        <v>0</v>
      </c>
      <c r="H77" s="12">
        <v>36031.267919999998</v>
      </c>
      <c r="I77" s="12">
        <v>0</v>
      </c>
      <c r="J77" s="12">
        <v>0</v>
      </c>
      <c r="K77" s="12">
        <v>3708.2470600000001</v>
      </c>
      <c r="L77" s="12">
        <v>-311.25698</v>
      </c>
      <c r="M77" s="12">
        <v>392980.60713000002</v>
      </c>
      <c r="N77" s="12">
        <v>320567.42434999999</v>
      </c>
      <c r="O77" s="12">
        <v>-32975.20938</v>
      </c>
      <c r="P77" s="12">
        <v>72413.182780000003</v>
      </c>
      <c r="Q77" s="12">
        <v>-2188.68786</v>
      </c>
      <c r="R77" s="12">
        <v>60</v>
      </c>
      <c r="S77" s="12">
        <v>0</v>
      </c>
      <c r="T77" s="12">
        <v>0</v>
      </c>
      <c r="U77" s="12">
        <v>50065.753499999999</v>
      </c>
      <c r="V77" s="12">
        <v>0</v>
      </c>
      <c r="W77" s="12">
        <v>50065.753499999999</v>
      </c>
      <c r="X77" s="12">
        <v>0</v>
      </c>
      <c r="Y77" s="12">
        <v>0</v>
      </c>
      <c r="Z77" s="12">
        <v>0</v>
      </c>
      <c r="AA77" s="12">
        <v>0</v>
      </c>
      <c r="AB77" s="12">
        <v>122488.19233000001</v>
      </c>
      <c r="AC77" s="12">
        <v>43106.665220000003</v>
      </c>
      <c r="AD77" s="12">
        <v>-1077.6781800000001</v>
      </c>
      <c r="AE77" s="12">
        <v>17067.7605</v>
      </c>
      <c r="AF77" s="12">
        <v>-547.26347999999996</v>
      </c>
      <c r="AG77" s="12">
        <v>690510.87323000003</v>
      </c>
      <c r="AH77" s="12">
        <v>-37100.095880000001</v>
      </c>
      <c r="AI77" s="12">
        <v>727610.96910999995</v>
      </c>
      <c r="AJ77" s="12">
        <v>0</v>
      </c>
    </row>
    <row r="78" spans="1:36" ht="12.75" customHeight="1" x14ac:dyDescent="0.15">
      <c r="A78" s="17">
        <v>67</v>
      </c>
      <c r="B78" s="17" t="s">
        <v>131</v>
      </c>
      <c r="C78" s="17" t="s">
        <v>132</v>
      </c>
      <c r="D78" s="12">
        <v>35694.990760000001</v>
      </c>
      <c r="E78" s="12">
        <v>15773.549220000001</v>
      </c>
      <c r="F78" s="12">
        <v>0</v>
      </c>
      <c r="G78" s="12">
        <v>0</v>
      </c>
      <c r="H78" s="12">
        <v>19921.44154</v>
      </c>
      <c r="I78" s="12">
        <v>0</v>
      </c>
      <c r="J78" s="12">
        <v>0</v>
      </c>
      <c r="K78" s="12">
        <v>532.52757999999994</v>
      </c>
      <c r="L78" s="12">
        <v>0</v>
      </c>
      <c r="M78" s="12">
        <v>410931.25151999999</v>
      </c>
      <c r="N78" s="12">
        <v>378062.09276000003</v>
      </c>
      <c r="O78" s="12">
        <v>-15914.23323</v>
      </c>
      <c r="P78" s="12">
        <v>32869.158759999998</v>
      </c>
      <c r="Q78" s="12">
        <v>-4431.1209699999999</v>
      </c>
      <c r="R78" s="12">
        <v>90245.243839999996</v>
      </c>
      <c r="S78" s="12">
        <v>90245.243839999996</v>
      </c>
      <c r="T78" s="12">
        <v>0</v>
      </c>
      <c r="U78" s="12">
        <v>6023.6712399999997</v>
      </c>
      <c r="V78" s="12">
        <v>0</v>
      </c>
      <c r="W78" s="12">
        <v>6023.6712399999997</v>
      </c>
      <c r="X78" s="12">
        <v>0</v>
      </c>
      <c r="Y78" s="12">
        <v>6358.4196400000001</v>
      </c>
      <c r="Z78" s="12">
        <v>6.78017</v>
      </c>
      <c r="AA78" s="12">
        <v>0</v>
      </c>
      <c r="AB78" s="12">
        <v>19522.369070000001</v>
      </c>
      <c r="AC78" s="12">
        <v>-592.34351000000004</v>
      </c>
      <c r="AD78" s="12">
        <v>-2619.9527800000001</v>
      </c>
      <c r="AE78" s="12">
        <v>38414.595099999999</v>
      </c>
      <c r="AF78" s="12">
        <v>0</v>
      </c>
      <c r="AG78" s="12">
        <v>607137.50540999998</v>
      </c>
      <c r="AH78" s="12">
        <v>-22965.306980000001</v>
      </c>
      <c r="AI78" s="12">
        <v>630102.81238999998</v>
      </c>
      <c r="AJ78" s="12">
        <v>96011</v>
      </c>
    </row>
    <row r="79" spans="1:36" ht="12.75" customHeight="1" x14ac:dyDescent="0.15">
      <c r="A79" s="17">
        <v>68</v>
      </c>
      <c r="B79" s="17" t="s">
        <v>162</v>
      </c>
      <c r="C79" s="17" t="s">
        <v>163</v>
      </c>
      <c r="D79" s="12">
        <v>17396.724539999999</v>
      </c>
      <c r="E79" s="12">
        <v>633.74175000000002</v>
      </c>
      <c r="F79" s="12">
        <v>0</v>
      </c>
      <c r="G79" s="12">
        <v>0</v>
      </c>
      <c r="H79" s="12">
        <v>16762.982789999998</v>
      </c>
      <c r="I79" s="12">
        <v>0</v>
      </c>
      <c r="J79" s="12">
        <v>0</v>
      </c>
      <c r="K79" s="12">
        <v>164.32696999999999</v>
      </c>
      <c r="L79" s="12">
        <v>0</v>
      </c>
      <c r="M79" s="12">
        <v>272874.37607</v>
      </c>
      <c r="N79" s="12">
        <v>272874.37607</v>
      </c>
      <c r="O79" s="12">
        <v>-7048.5507299999999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250539.65340000001</v>
      </c>
      <c r="V79" s="12">
        <v>0</v>
      </c>
      <c r="W79" s="12">
        <v>250539.65340000001</v>
      </c>
      <c r="X79" s="12">
        <v>0</v>
      </c>
      <c r="Y79" s="12">
        <v>0</v>
      </c>
      <c r="Z79" s="12">
        <v>328.53399999999999</v>
      </c>
      <c r="AA79" s="12">
        <v>1788.1038000000001</v>
      </c>
      <c r="AB79" s="12">
        <v>15317.972889999999</v>
      </c>
      <c r="AC79" s="12">
        <v>184.54397</v>
      </c>
      <c r="AD79" s="12">
        <v>-52.274169999999998</v>
      </c>
      <c r="AE79" s="12">
        <v>3433.86967</v>
      </c>
      <c r="AF79" s="12">
        <v>0</v>
      </c>
      <c r="AG79" s="12">
        <v>562028.10531000001</v>
      </c>
      <c r="AH79" s="12">
        <v>-7100.8248999999996</v>
      </c>
      <c r="AI79" s="12">
        <v>569128.93021000002</v>
      </c>
      <c r="AJ79" s="12">
        <v>0</v>
      </c>
    </row>
    <row r="80" spans="1:36" ht="12.75" customHeight="1" x14ac:dyDescent="0.15">
      <c r="A80" s="17">
        <v>69</v>
      </c>
      <c r="B80" s="17" t="s">
        <v>106</v>
      </c>
      <c r="C80" s="17" t="s">
        <v>107</v>
      </c>
      <c r="D80" s="12">
        <v>40541.50331</v>
      </c>
      <c r="E80" s="12">
        <v>24842.306769999999</v>
      </c>
      <c r="F80" s="12">
        <v>0</v>
      </c>
      <c r="G80" s="12">
        <v>0</v>
      </c>
      <c r="H80" s="12">
        <v>15699.196540000001</v>
      </c>
      <c r="I80" s="12">
        <v>0</v>
      </c>
      <c r="J80" s="12">
        <v>0</v>
      </c>
      <c r="K80" s="12">
        <v>119.66674999999999</v>
      </c>
      <c r="L80" s="12">
        <v>-1.34473</v>
      </c>
      <c r="M80" s="12">
        <v>322889.18453999999</v>
      </c>
      <c r="N80" s="12">
        <v>320631.75864000001</v>
      </c>
      <c r="O80" s="12">
        <v>-50213.947659999998</v>
      </c>
      <c r="P80" s="12">
        <v>2257.4259000000002</v>
      </c>
      <c r="Q80" s="12">
        <v>-2255.9802500000001</v>
      </c>
      <c r="R80" s="12">
        <v>2245.6532999999999</v>
      </c>
      <c r="S80" s="12">
        <v>0</v>
      </c>
      <c r="T80" s="12">
        <v>0</v>
      </c>
      <c r="U80" s="12">
        <v>5007.3972599999997</v>
      </c>
      <c r="V80" s="12">
        <v>0</v>
      </c>
      <c r="W80" s="12">
        <v>5007.3972599999997</v>
      </c>
      <c r="X80" s="12">
        <v>0</v>
      </c>
      <c r="Y80" s="12">
        <v>61985.254999999997</v>
      </c>
      <c r="Z80" s="12">
        <v>0</v>
      </c>
      <c r="AA80" s="12">
        <v>0</v>
      </c>
      <c r="AB80" s="12">
        <v>71372.087450000006</v>
      </c>
      <c r="AC80" s="12">
        <v>2109.4380999999998</v>
      </c>
      <c r="AD80" s="12">
        <v>-158.69162</v>
      </c>
      <c r="AE80" s="12">
        <v>3127.3152599999999</v>
      </c>
      <c r="AF80" s="12">
        <v>0</v>
      </c>
      <c r="AG80" s="12">
        <v>509397.50096999999</v>
      </c>
      <c r="AH80" s="12">
        <v>-52629.964260000001</v>
      </c>
      <c r="AI80" s="12">
        <v>562027.46522999997</v>
      </c>
      <c r="AJ80" s="12">
        <v>0</v>
      </c>
    </row>
    <row r="81" spans="1:36" ht="12.75" customHeight="1" x14ac:dyDescent="0.15">
      <c r="A81" s="17">
        <v>70</v>
      </c>
      <c r="B81" s="17" t="s">
        <v>141</v>
      </c>
      <c r="C81" s="17" t="s">
        <v>142</v>
      </c>
      <c r="D81" s="12">
        <v>20659.81667</v>
      </c>
      <c r="E81" s="12">
        <v>5051.2519599999996</v>
      </c>
      <c r="F81" s="12">
        <v>0</v>
      </c>
      <c r="G81" s="12">
        <v>0</v>
      </c>
      <c r="H81" s="12">
        <v>15608.564710000001</v>
      </c>
      <c r="I81" s="12">
        <v>24.422000000000001</v>
      </c>
      <c r="J81" s="12">
        <v>0</v>
      </c>
      <c r="K81" s="12">
        <v>1115.7437600000001</v>
      </c>
      <c r="L81" s="12">
        <v>-18.79158</v>
      </c>
      <c r="M81" s="12">
        <v>384381.67823000002</v>
      </c>
      <c r="N81" s="12">
        <v>382633.47295999998</v>
      </c>
      <c r="O81" s="12">
        <v>-4632.32132</v>
      </c>
      <c r="P81" s="12">
        <v>1748.2052699999999</v>
      </c>
      <c r="Q81" s="12">
        <v>-379.00324000000001</v>
      </c>
      <c r="R81" s="12">
        <v>0</v>
      </c>
      <c r="S81" s="12">
        <v>0</v>
      </c>
      <c r="T81" s="12">
        <v>0</v>
      </c>
      <c r="U81" s="12">
        <v>60095.274440000001</v>
      </c>
      <c r="V81" s="12">
        <v>0</v>
      </c>
      <c r="W81" s="12">
        <v>60095.274440000001</v>
      </c>
      <c r="X81" s="12">
        <v>0</v>
      </c>
      <c r="Y81" s="12">
        <v>0</v>
      </c>
      <c r="Z81" s="12">
        <v>0</v>
      </c>
      <c r="AA81" s="12">
        <v>293.79277000000002</v>
      </c>
      <c r="AB81" s="12">
        <v>18618.511129999999</v>
      </c>
      <c r="AC81" s="12">
        <v>876.22654999999997</v>
      </c>
      <c r="AD81" s="12">
        <v>-1.4263600000000001</v>
      </c>
      <c r="AE81" s="12">
        <v>34705.060429999998</v>
      </c>
      <c r="AF81" s="12">
        <v>0</v>
      </c>
      <c r="AG81" s="12">
        <v>520770.52597999998</v>
      </c>
      <c r="AH81" s="12">
        <v>-5031.5424999999996</v>
      </c>
      <c r="AI81" s="12">
        <v>525802.06848000002</v>
      </c>
      <c r="AJ81" s="12">
        <v>0</v>
      </c>
    </row>
    <row r="82" spans="1:36" ht="12.75" customHeight="1" x14ac:dyDescent="0.15">
      <c r="A82" s="17">
        <v>71</v>
      </c>
      <c r="B82" s="17" t="s">
        <v>169</v>
      </c>
      <c r="C82" s="17" t="s">
        <v>284</v>
      </c>
      <c r="D82" s="12">
        <v>12322.7011</v>
      </c>
      <c r="E82" s="12">
        <v>875.24248999999998</v>
      </c>
      <c r="F82" s="12">
        <v>0</v>
      </c>
      <c r="G82" s="12">
        <v>-39.641710000000003</v>
      </c>
      <c r="H82" s="12">
        <v>11487.10032</v>
      </c>
      <c r="I82" s="12">
        <v>0</v>
      </c>
      <c r="J82" s="12">
        <v>0</v>
      </c>
      <c r="K82" s="12">
        <v>2693.6914200000001</v>
      </c>
      <c r="L82" s="12">
        <v>-131.21158</v>
      </c>
      <c r="M82" s="12">
        <v>252203.50042999999</v>
      </c>
      <c r="N82" s="12">
        <v>248611.84469999999</v>
      </c>
      <c r="O82" s="12">
        <v>-56843.224849999999</v>
      </c>
      <c r="P82" s="12">
        <v>3591.6557299999999</v>
      </c>
      <c r="Q82" s="12">
        <v>-4496.3427600000005</v>
      </c>
      <c r="R82" s="12">
        <v>0</v>
      </c>
      <c r="S82" s="12">
        <v>0</v>
      </c>
      <c r="T82" s="12">
        <v>0</v>
      </c>
      <c r="U82" s="12">
        <v>35080.445090000001</v>
      </c>
      <c r="V82" s="12">
        <v>0</v>
      </c>
      <c r="W82" s="12">
        <v>35080.445090000001</v>
      </c>
      <c r="X82" s="12">
        <v>0</v>
      </c>
      <c r="Y82" s="12">
        <v>0</v>
      </c>
      <c r="Z82" s="12">
        <v>11976.362999999999</v>
      </c>
      <c r="AA82" s="12">
        <v>4367.0838999999996</v>
      </c>
      <c r="AB82" s="12">
        <v>4040.7331399999998</v>
      </c>
      <c r="AC82" s="12">
        <v>-229.93870999999999</v>
      </c>
      <c r="AD82" s="12">
        <v>-257.27911</v>
      </c>
      <c r="AE82" s="12">
        <v>4507.8555500000002</v>
      </c>
      <c r="AF82" s="12">
        <v>0</v>
      </c>
      <c r="AG82" s="12">
        <v>326962.43492000003</v>
      </c>
      <c r="AH82" s="12">
        <v>-61767.70001</v>
      </c>
      <c r="AI82" s="12">
        <v>388730.13493</v>
      </c>
      <c r="AJ82" s="12">
        <v>0</v>
      </c>
    </row>
    <row r="83" spans="1:36" ht="12.75" customHeight="1" x14ac:dyDescent="0.15">
      <c r="A83" s="17">
        <v>72</v>
      </c>
      <c r="B83" s="17" t="s">
        <v>113</v>
      </c>
      <c r="C83" s="17" t="s">
        <v>114</v>
      </c>
      <c r="D83" s="12">
        <v>27547.06235</v>
      </c>
      <c r="E83" s="12">
        <v>8742.9261800000004</v>
      </c>
      <c r="F83" s="12">
        <v>0</v>
      </c>
      <c r="G83" s="12">
        <v>0</v>
      </c>
      <c r="H83" s="12">
        <v>18804.136170000002</v>
      </c>
      <c r="I83" s="12">
        <v>0</v>
      </c>
      <c r="J83" s="12">
        <v>0</v>
      </c>
      <c r="K83" s="12">
        <v>979.92687000000001</v>
      </c>
      <c r="L83" s="12">
        <v>-146.42585</v>
      </c>
      <c r="M83" s="12">
        <v>111025.5613</v>
      </c>
      <c r="N83" s="12">
        <v>93402.14791</v>
      </c>
      <c r="O83" s="12">
        <v>-3469.52423</v>
      </c>
      <c r="P83" s="12">
        <v>17623.413390000002</v>
      </c>
      <c r="Q83" s="12">
        <v>-5274.8417499999996</v>
      </c>
      <c r="R83" s="12">
        <v>0</v>
      </c>
      <c r="S83" s="12">
        <v>0</v>
      </c>
      <c r="T83" s="12">
        <v>0</v>
      </c>
      <c r="U83" s="12">
        <v>26100.602719999999</v>
      </c>
      <c r="V83" s="12">
        <v>0</v>
      </c>
      <c r="W83" s="12">
        <v>26100.602719999999</v>
      </c>
      <c r="X83" s="12">
        <v>0</v>
      </c>
      <c r="Y83" s="12">
        <v>16961.400000000001</v>
      </c>
      <c r="Z83" s="12">
        <v>13.645</v>
      </c>
      <c r="AA83" s="12">
        <v>1204.0239999999999</v>
      </c>
      <c r="AB83" s="12">
        <v>91135.084019999995</v>
      </c>
      <c r="AC83" s="12">
        <v>283.41584999999998</v>
      </c>
      <c r="AD83" s="12">
        <v>-0.10539</v>
      </c>
      <c r="AE83" s="12">
        <v>52418.897319999996</v>
      </c>
      <c r="AF83" s="12">
        <v>0</v>
      </c>
      <c r="AG83" s="12">
        <v>327669.61943000002</v>
      </c>
      <c r="AH83" s="12">
        <v>-8890.8972200000007</v>
      </c>
      <c r="AI83" s="12">
        <v>336560.51665000001</v>
      </c>
      <c r="AJ83" s="12">
        <v>0</v>
      </c>
    </row>
    <row r="84" spans="1:36" ht="12.75" customHeight="1" x14ac:dyDescent="0.15">
      <c r="A84" s="17">
        <v>73</v>
      </c>
      <c r="B84" s="17" t="s">
        <v>170</v>
      </c>
      <c r="C84" s="17" t="s">
        <v>171</v>
      </c>
      <c r="D84" s="12">
        <v>16952.00807</v>
      </c>
      <c r="E84" s="12">
        <v>5522.57251</v>
      </c>
      <c r="F84" s="12">
        <v>0</v>
      </c>
      <c r="G84" s="12">
        <v>0</v>
      </c>
      <c r="H84" s="12">
        <v>11429.43556</v>
      </c>
      <c r="I84" s="12">
        <v>0</v>
      </c>
      <c r="J84" s="12">
        <v>0</v>
      </c>
      <c r="K84" s="12">
        <v>1348.5940000000001</v>
      </c>
      <c r="L84" s="12">
        <v>0</v>
      </c>
      <c r="M84" s="12">
        <v>253633.29485999999</v>
      </c>
      <c r="N84" s="12">
        <v>251555.70850000001</v>
      </c>
      <c r="O84" s="12">
        <v>-104997.53568</v>
      </c>
      <c r="P84" s="12">
        <v>2077.5863599999998</v>
      </c>
      <c r="Q84" s="12">
        <v>-114.09952</v>
      </c>
      <c r="R84" s="12">
        <v>0</v>
      </c>
      <c r="S84" s="12">
        <v>0</v>
      </c>
      <c r="T84" s="12">
        <v>0</v>
      </c>
      <c r="U84" s="12">
        <v>6007.8904199999997</v>
      </c>
      <c r="V84" s="12">
        <v>0</v>
      </c>
      <c r="W84" s="12">
        <v>6007.8904199999997</v>
      </c>
      <c r="X84" s="12">
        <v>0</v>
      </c>
      <c r="Y84" s="12">
        <v>0</v>
      </c>
      <c r="Z84" s="12">
        <v>550.89200000000005</v>
      </c>
      <c r="AA84" s="12">
        <v>0</v>
      </c>
      <c r="AB84" s="12">
        <v>31249.448779999999</v>
      </c>
      <c r="AC84" s="12">
        <v>1791.31998</v>
      </c>
      <c r="AD84" s="12">
        <v>-26.916360000000001</v>
      </c>
      <c r="AE84" s="12">
        <v>1484.29619</v>
      </c>
      <c r="AF84" s="12">
        <v>-15433.21679</v>
      </c>
      <c r="AG84" s="12">
        <v>313017.74430000002</v>
      </c>
      <c r="AH84" s="12">
        <v>-120571.76835</v>
      </c>
      <c r="AI84" s="12">
        <v>433589.51264999999</v>
      </c>
      <c r="AJ84" s="12">
        <v>0</v>
      </c>
    </row>
    <row r="85" spans="1:36" ht="12.75" customHeight="1" x14ac:dyDescent="0.15">
      <c r="A85" s="17">
        <v>74</v>
      </c>
      <c r="B85" s="17" t="s">
        <v>125</v>
      </c>
      <c r="C85" s="17" t="s">
        <v>226</v>
      </c>
      <c r="D85" s="12">
        <v>24590.797460000002</v>
      </c>
      <c r="E85" s="12">
        <v>7304.2419399999999</v>
      </c>
      <c r="F85" s="12">
        <v>0</v>
      </c>
      <c r="G85" s="12">
        <v>0</v>
      </c>
      <c r="H85" s="12">
        <v>17286.555520000002</v>
      </c>
      <c r="I85" s="12">
        <v>0</v>
      </c>
      <c r="J85" s="12">
        <v>0</v>
      </c>
      <c r="K85" s="12">
        <v>1192.8963200000001</v>
      </c>
      <c r="L85" s="12">
        <v>-48.202039999999997</v>
      </c>
      <c r="M85" s="12">
        <v>105025.84394000001</v>
      </c>
      <c r="N85" s="12">
        <v>99017.280989999999</v>
      </c>
      <c r="O85" s="12">
        <v>-4619.0036399999999</v>
      </c>
      <c r="P85" s="12">
        <v>6008.5629499999995</v>
      </c>
      <c r="Q85" s="12">
        <v>-628.94789000000003</v>
      </c>
      <c r="R85" s="12">
        <v>0</v>
      </c>
      <c r="S85" s="12">
        <v>0</v>
      </c>
      <c r="T85" s="12">
        <v>0</v>
      </c>
      <c r="U85" s="12">
        <v>61080.219270000001</v>
      </c>
      <c r="V85" s="12">
        <v>0</v>
      </c>
      <c r="W85" s="12">
        <v>61080.219270000001</v>
      </c>
      <c r="X85" s="12">
        <v>0</v>
      </c>
      <c r="Y85" s="12">
        <v>119629.11186</v>
      </c>
      <c r="Z85" s="12">
        <v>414.94299999999998</v>
      </c>
      <c r="AA85" s="12">
        <v>0</v>
      </c>
      <c r="AB85" s="12">
        <v>108184.17056</v>
      </c>
      <c r="AC85" s="12">
        <v>146.28973999999999</v>
      </c>
      <c r="AD85" s="12">
        <v>-109.08501</v>
      </c>
      <c r="AE85" s="12">
        <v>44178.551420000003</v>
      </c>
      <c r="AF85" s="12">
        <v>-146.83357000000001</v>
      </c>
      <c r="AG85" s="12">
        <v>464442.82357000001</v>
      </c>
      <c r="AH85" s="12">
        <v>-5552.07215</v>
      </c>
      <c r="AI85" s="12">
        <v>469994.89571999997</v>
      </c>
      <c r="AJ85" s="12">
        <v>0</v>
      </c>
    </row>
    <row r="86" spans="1:36" ht="12.75" customHeight="1" x14ac:dyDescent="0.15">
      <c r="A86" s="17">
        <v>75</v>
      </c>
      <c r="B86" s="17" t="s">
        <v>104</v>
      </c>
      <c r="C86" s="17" t="s">
        <v>105</v>
      </c>
      <c r="D86" s="12">
        <v>51706.63248</v>
      </c>
      <c r="E86" s="12">
        <v>12923.9139</v>
      </c>
      <c r="F86" s="12">
        <v>0</v>
      </c>
      <c r="G86" s="12">
        <v>0</v>
      </c>
      <c r="H86" s="12">
        <v>38782.718580000001</v>
      </c>
      <c r="I86" s="12">
        <v>0</v>
      </c>
      <c r="J86" s="12">
        <v>0</v>
      </c>
      <c r="K86" s="12">
        <v>7569.0606699999998</v>
      </c>
      <c r="L86" s="12">
        <v>-1224.4269899999999</v>
      </c>
      <c r="M86" s="12">
        <v>105436.62835</v>
      </c>
      <c r="N86" s="12">
        <v>104026.15254</v>
      </c>
      <c r="O86" s="12">
        <v>-1170.23505</v>
      </c>
      <c r="P86" s="12">
        <v>1410.4758099999999</v>
      </c>
      <c r="Q86" s="12">
        <v>-297.29034999999999</v>
      </c>
      <c r="R86" s="12">
        <v>26622.294999999998</v>
      </c>
      <c r="S86" s="12">
        <v>26610.74</v>
      </c>
      <c r="T86" s="12">
        <v>0</v>
      </c>
      <c r="U86" s="12">
        <v>130249.04109</v>
      </c>
      <c r="V86" s="12">
        <v>0</v>
      </c>
      <c r="W86" s="12">
        <v>130249.04109</v>
      </c>
      <c r="X86" s="12">
        <v>0</v>
      </c>
      <c r="Y86" s="12">
        <v>1335.16175</v>
      </c>
      <c r="Z86" s="12">
        <v>1332.60493</v>
      </c>
      <c r="AA86" s="12">
        <v>9236.9330900000004</v>
      </c>
      <c r="AB86" s="12">
        <v>18211.933110000002</v>
      </c>
      <c r="AC86" s="12">
        <v>-393.63323000000003</v>
      </c>
      <c r="AD86" s="12">
        <v>-610.52547000000004</v>
      </c>
      <c r="AE86" s="12">
        <v>10553.59395</v>
      </c>
      <c r="AF86" s="12">
        <v>-7.3688599999999997</v>
      </c>
      <c r="AG86" s="12">
        <v>361860.25118999998</v>
      </c>
      <c r="AH86" s="12">
        <v>-3309.84672</v>
      </c>
      <c r="AI86" s="12">
        <v>365170.09791000001</v>
      </c>
      <c r="AJ86" s="12">
        <v>26000</v>
      </c>
    </row>
    <row r="87" spans="1:36" ht="12.75" customHeight="1" x14ac:dyDescent="0.15">
      <c r="A87" s="17">
        <v>76</v>
      </c>
      <c r="B87" s="17" t="s">
        <v>152</v>
      </c>
      <c r="C87" s="17" t="s">
        <v>153</v>
      </c>
      <c r="D87" s="12">
        <v>13487.77925</v>
      </c>
      <c r="E87" s="12">
        <v>10932.14292</v>
      </c>
      <c r="F87" s="12">
        <v>0</v>
      </c>
      <c r="G87" s="12">
        <v>0</v>
      </c>
      <c r="H87" s="12">
        <v>2555.6363299999998</v>
      </c>
      <c r="I87" s="12">
        <v>0</v>
      </c>
      <c r="J87" s="12">
        <v>0</v>
      </c>
      <c r="K87" s="12">
        <v>3056.8047999999999</v>
      </c>
      <c r="L87" s="12">
        <v>-1247.86788</v>
      </c>
      <c r="M87" s="12">
        <v>75633.513370000001</v>
      </c>
      <c r="N87" s="12">
        <v>74103.519</v>
      </c>
      <c r="O87" s="12">
        <v>-19795.681980000001</v>
      </c>
      <c r="P87" s="12">
        <v>1529.9943699999999</v>
      </c>
      <c r="Q87" s="12">
        <v>-2004.14636</v>
      </c>
      <c r="R87" s="12">
        <v>0</v>
      </c>
      <c r="S87" s="12">
        <v>0</v>
      </c>
      <c r="T87" s="12">
        <v>0</v>
      </c>
      <c r="U87" s="12">
        <v>31052.19299</v>
      </c>
      <c r="V87" s="12">
        <v>-3117.7393400000001</v>
      </c>
      <c r="W87" s="12">
        <v>27741.401460000001</v>
      </c>
      <c r="X87" s="12">
        <v>0</v>
      </c>
      <c r="Y87" s="12">
        <v>78560.236000000004</v>
      </c>
      <c r="Z87" s="12">
        <v>0</v>
      </c>
      <c r="AA87" s="12">
        <v>0</v>
      </c>
      <c r="AB87" s="12">
        <v>43233.285040000002</v>
      </c>
      <c r="AC87" s="12">
        <v>499.12249000000003</v>
      </c>
      <c r="AD87" s="12">
        <v>-13.15621</v>
      </c>
      <c r="AE87" s="12">
        <v>42961.168019999997</v>
      </c>
      <c r="AF87" s="12">
        <v>-2.7524299999999999</v>
      </c>
      <c r="AG87" s="12">
        <v>288484.10196</v>
      </c>
      <c r="AH87" s="12">
        <v>-26181.3442</v>
      </c>
      <c r="AI87" s="12">
        <v>314665.44615999999</v>
      </c>
      <c r="AJ87" s="12">
        <v>750.3</v>
      </c>
    </row>
    <row r="88" spans="1:36" ht="12.75" customHeight="1" x14ac:dyDescent="0.15">
      <c r="A88" s="17">
        <v>77</v>
      </c>
      <c r="B88" s="17" t="s">
        <v>110</v>
      </c>
      <c r="C88" s="17" t="s">
        <v>285</v>
      </c>
      <c r="D88" s="12">
        <v>6290.03856</v>
      </c>
      <c r="E88" s="12">
        <v>2351.7216600000002</v>
      </c>
      <c r="F88" s="12">
        <v>0</v>
      </c>
      <c r="G88" s="12">
        <v>0</v>
      </c>
      <c r="H88" s="12">
        <v>3938.3168999999998</v>
      </c>
      <c r="I88" s="12">
        <v>0</v>
      </c>
      <c r="J88" s="12">
        <v>0</v>
      </c>
      <c r="K88" s="12">
        <v>1428.8153400000001</v>
      </c>
      <c r="L88" s="12">
        <v>-383.76763999999997</v>
      </c>
      <c r="M88" s="12">
        <v>4309.8057699999999</v>
      </c>
      <c r="N88" s="12">
        <v>2727.8198200000002</v>
      </c>
      <c r="O88" s="12">
        <v>-319.80113999999998</v>
      </c>
      <c r="P88" s="12">
        <v>1581.98595</v>
      </c>
      <c r="Q88" s="12">
        <v>-2620.0351900000001</v>
      </c>
      <c r="R88" s="12">
        <v>0</v>
      </c>
      <c r="S88" s="12">
        <v>0</v>
      </c>
      <c r="T88" s="12">
        <v>0</v>
      </c>
      <c r="U88" s="12">
        <v>159472.79188999999</v>
      </c>
      <c r="V88" s="12">
        <v>0</v>
      </c>
      <c r="W88" s="12">
        <v>159472.79188999999</v>
      </c>
      <c r="X88" s="12">
        <v>0</v>
      </c>
      <c r="Y88" s="12">
        <v>0</v>
      </c>
      <c r="Z88" s="12">
        <v>18.66</v>
      </c>
      <c r="AA88" s="12">
        <v>0</v>
      </c>
      <c r="AB88" s="12">
        <v>41420.210879999999</v>
      </c>
      <c r="AC88" s="12">
        <v>30932.910820000001</v>
      </c>
      <c r="AD88" s="12">
        <v>-1181.5352700000001</v>
      </c>
      <c r="AE88" s="12">
        <v>836.23063999999999</v>
      </c>
      <c r="AF88" s="12">
        <v>-2.2486999999999999</v>
      </c>
      <c r="AG88" s="12">
        <v>244709.4639</v>
      </c>
      <c r="AH88" s="12">
        <v>-4507.3879399999996</v>
      </c>
      <c r="AI88" s="12">
        <v>249216.85183999999</v>
      </c>
      <c r="AJ88" s="12">
        <v>73000</v>
      </c>
    </row>
    <row r="89" spans="1:36" ht="12.75" customHeight="1" x14ac:dyDescent="0.15">
      <c r="A89" s="17">
        <v>78</v>
      </c>
      <c r="B89" s="17" t="s">
        <v>172</v>
      </c>
      <c r="C89" s="17" t="s">
        <v>173</v>
      </c>
      <c r="D89" s="12">
        <v>6150.9286599999996</v>
      </c>
      <c r="E89" s="25">
        <v>2147.97894</v>
      </c>
      <c r="F89" s="12">
        <v>0</v>
      </c>
      <c r="G89" s="12">
        <v>0</v>
      </c>
      <c r="H89" s="12">
        <v>4002.9497200000001</v>
      </c>
      <c r="I89" s="12">
        <v>0</v>
      </c>
      <c r="J89" s="12">
        <v>0</v>
      </c>
      <c r="K89" s="12">
        <v>26408.59503</v>
      </c>
      <c r="L89" s="12">
        <v>-3601.1720500000001</v>
      </c>
      <c r="M89" s="12">
        <v>146989.07478</v>
      </c>
      <c r="N89" s="12">
        <v>143537.72904999999</v>
      </c>
      <c r="O89" s="12">
        <v>-12270.70134</v>
      </c>
      <c r="P89" s="12">
        <v>3451.34573</v>
      </c>
      <c r="Q89" s="12">
        <v>-77.225160000000002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3456.2840000000001</v>
      </c>
      <c r="Z89" s="12">
        <v>1162.03</v>
      </c>
      <c r="AA89" s="12">
        <v>21.77657</v>
      </c>
      <c r="AB89" s="12">
        <v>13645.18173</v>
      </c>
      <c r="AC89" s="12">
        <v>832.39302999999995</v>
      </c>
      <c r="AD89" s="12">
        <v>-31.502300000000002</v>
      </c>
      <c r="AE89" s="12">
        <v>26287.014459999999</v>
      </c>
      <c r="AF89" s="12">
        <v>0</v>
      </c>
      <c r="AG89" s="12">
        <v>224953.27825999999</v>
      </c>
      <c r="AH89" s="12">
        <v>-15980.600850000001</v>
      </c>
      <c r="AI89" s="12">
        <v>240933.87911000001</v>
      </c>
      <c r="AJ89" s="12">
        <v>0</v>
      </c>
    </row>
    <row r="90" spans="1:36" ht="12.75" customHeight="1" x14ac:dyDescent="0.15">
      <c r="A90" s="17">
        <v>79</v>
      </c>
      <c r="B90" s="17" t="s">
        <v>177</v>
      </c>
      <c r="C90" s="17" t="s">
        <v>178</v>
      </c>
      <c r="D90" s="12">
        <v>12806.940269999999</v>
      </c>
      <c r="E90" s="12">
        <v>9234.5802899999999</v>
      </c>
      <c r="F90" s="12">
        <v>0</v>
      </c>
      <c r="G90" s="12">
        <v>0</v>
      </c>
      <c r="H90" s="12">
        <v>3572.3599800000002</v>
      </c>
      <c r="I90" s="12">
        <v>0</v>
      </c>
      <c r="J90" s="12">
        <v>0</v>
      </c>
      <c r="K90" s="12">
        <v>456.98277999999999</v>
      </c>
      <c r="L90" s="12">
        <v>-72.709860000000006</v>
      </c>
      <c r="M90" s="12">
        <v>181592.87817000001</v>
      </c>
      <c r="N90" s="12">
        <v>174878.33730000001</v>
      </c>
      <c r="O90" s="12">
        <v>-12900.642320000001</v>
      </c>
      <c r="P90" s="12">
        <v>6714.5408699999998</v>
      </c>
      <c r="Q90" s="12">
        <v>-9865.2057299999997</v>
      </c>
      <c r="R90" s="12">
        <v>0</v>
      </c>
      <c r="S90" s="12">
        <v>0</v>
      </c>
      <c r="T90" s="12">
        <v>0</v>
      </c>
      <c r="U90" s="12">
        <v>29038.137030000002</v>
      </c>
      <c r="V90" s="12">
        <v>0</v>
      </c>
      <c r="W90" s="12">
        <v>29038.137030000002</v>
      </c>
      <c r="X90" s="12">
        <v>0</v>
      </c>
      <c r="Y90" s="12">
        <v>0</v>
      </c>
      <c r="Z90" s="12">
        <v>0</v>
      </c>
      <c r="AA90" s="12">
        <v>52.161439999999999</v>
      </c>
      <c r="AB90" s="12">
        <v>3259.3112099999998</v>
      </c>
      <c r="AC90" s="12">
        <v>-164.59589</v>
      </c>
      <c r="AD90" s="12">
        <v>-173.60294999999999</v>
      </c>
      <c r="AE90" s="12">
        <v>527.43187999999805</v>
      </c>
      <c r="AF90" s="12">
        <v>-16347.268470000001</v>
      </c>
      <c r="AG90" s="12">
        <v>227569.24689000001</v>
      </c>
      <c r="AH90" s="12">
        <v>-39359.429329999999</v>
      </c>
      <c r="AI90" s="12">
        <v>266928.67622000002</v>
      </c>
      <c r="AJ90" s="12">
        <v>0</v>
      </c>
    </row>
    <row r="91" spans="1:36" ht="12.75" customHeight="1" x14ac:dyDescent="0.15">
      <c r="A91" s="17">
        <v>80</v>
      </c>
      <c r="B91" s="17" t="s">
        <v>175</v>
      </c>
      <c r="C91" s="17" t="s">
        <v>191</v>
      </c>
      <c r="D91" s="12">
        <v>2652.41383</v>
      </c>
      <c r="E91" s="12">
        <v>348.67761999999999</v>
      </c>
      <c r="F91" s="12">
        <v>0</v>
      </c>
      <c r="G91" s="12">
        <v>0</v>
      </c>
      <c r="H91" s="12">
        <v>2303.73621</v>
      </c>
      <c r="I91" s="12">
        <v>0</v>
      </c>
      <c r="J91" s="12">
        <v>0</v>
      </c>
      <c r="K91" s="12">
        <v>1088.69157</v>
      </c>
      <c r="L91" s="12">
        <v>0</v>
      </c>
      <c r="M91" s="12">
        <v>22926.003219999999</v>
      </c>
      <c r="N91" s="12">
        <v>22926.003219999999</v>
      </c>
      <c r="O91" s="12">
        <v>-0.11237</v>
      </c>
      <c r="P91" s="12">
        <v>0</v>
      </c>
      <c r="Q91" s="12">
        <v>0</v>
      </c>
      <c r="R91" s="12">
        <v>56326.19</v>
      </c>
      <c r="S91" s="12">
        <v>56326.19</v>
      </c>
      <c r="T91" s="12">
        <v>0</v>
      </c>
      <c r="U91" s="12">
        <v>144253.32623999999</v>
      </c>
      <c r="V91" s="12">
        <v>0</v>
      </c>
      <c r="W91" s="12">
        <v>144253.32623999999</v>
      </c>
      <c r="X91" s="12">
        <v>0</v>
      </c>
      <c r="Y91" s="12">
        <v>0</v>
      </c>
      <c r="Z91" s="12">
        <v>1.052</v>
      </c>
      <c r="AA91" s="12">
        <v>651.04427999999996</v>
      </c>
      <c r="AB91" s="12">
        <v>17930.366419999998</v>
      </c>
      <c r="AC91" s="12">
        <v>20.886710000000001</v>
      </c>
      <c r="AD91" s="12">
        <v>-2.4209999999999999E-2</v>
      </c>
      <c r="AE91" s="12">
        <v>1643.0456300000001</v>
      </c>
      <c r="AF91" s="12">
        <v>-0.28708</v>
      </c>
      <c r="AG91" s="12">
        <v>247493.01990000001</v>
      </c>
      <c r="AH91" s="12">
        <v>-0.42365999999999998</v>
      </c>
      <c r="AI91" s="12">
        <v>247493.44356000001</v>
      </c>
      <c r="AJ91" s="12">
        <v>58000</v>
      </c>
    </row>
    <row r="92" spans="1:36" ht="12.75" customHeight="1" x14ac:dyDescent="0.15">
      <c r="A92" s="17">
        <v>81</v>
      </c>
      <c r="B92" s="17" t="s">
        <v>59</v>
      </c>
      <c r="C92" s="17" t="s">
        <v>60</v>
      </c>
      <c r="D92" s="12">
        <v>1128.6756800000001</v>
      </c>
      <c r="E92" s="12">
        <v>657.88286000000005</v>
      </c>
      <c r="F92" s="12">
        <v>0</v>
      </c>
      <c r="G92" s="12">
        <v>0</v>
      </c>
      <c r="H92" s="12">
        <v>470.79282000000001</v>
      </c>
      <c r="I92" s="12">
        <v>0</v>
      </c>
      <c r="J92" s="12">
        <v>0</v>
      </c>
      <c r="K92" s="12">
        <v>3.2664300000000002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168853.48572</v>
      </c>
      <c r="V92" s="12">
        <v>0</v>
      </c>
      <c r="W92" s="12">
        <v>168853.48572</v>
      </c>
      <c r="X92" s="12">
        <v>0</v>
      </c>
      <c r="Y92" s="12">
        <v>27772.504089999999</v>
      </c>
      <c r="Z92" s="12">
        <v>248.27967000000001</v>
      </c>
      <c r="AA92" s="12">
        <v>0</v>
      </c>
      <c r="AB92" s="12">
        <v>28732.425520000001</v>
      </c>
      <c r="AC92" s="12">
        <v>-4.1666499999999997</v>
      </c>
      <c r="AD92" s="12">
        <v>-25.738219999999998</v>
      </c>
      <c r="AE92" s="12">
        <v>727.55008999999995</v>
      </c>
      <c r="AF92" s="12">
        <v>0</v>
      </c>
      <c r="AG92" s="12">
        <v>227462.02054999999</v>
      </c>
      <c r="AH92" s="12">
        <v>-25.738219999999998</v>
      </c>
      <c r="AI92" s="12">
        <v>227487.75876999999</v>
      </c>
      <c r="AJ92" s="12">
        <v>123560</v>
      </c>
    </row>
    <row r="93" spans="1:36" ht="12.75" customHeight="1" x14ac:dyDescent="0.15">
      <c r="A93" s="17"/>
      <c r="B93" s="23"/>
      <c r="C93" s="23" t="s">
        <v>200</v>
      </c>
      <c r="D93" s="25">
        <v>9603139.6675300002</v>
      </c>
      <c r="E93" s="25">
        <v>3502314.5934600001</v>
      </c>
      <c r="F93" s="25">
        <v>0</v>
      </c>
      <c r="G93" s="25">
        <v>-233.94015999999999</v>
      </c>
      <c r="H93" s="25">
        <v>6101059.0142299999</v>
      </c>
      <c r="I93" s="25">
        <v>525539.70619000006</v>
      </c>
      <c r="J93" s="25">
        <v>510638.21213</v>
      </c>
      <c r="K93" s="25">
        <v>1393270.83803</v>
      </c>
      <c r="L93" s="25">
        <v>-121949.80216000001</v>
      </c>
      <c r="M93" s="25">
        <v>66466146.082319997</v>
      </c>
      <c r="N93" s="25">
        <v>48190253.889739998</v>
      </c>
      <c r="O93" s="25">
        <v>-6954222.3955300003</v>
      </c>
      <c r="P93" s="25">
        <v>18275892.19258</v>
      </c>
      <c r="Q93" s="25">
        <v>-3465253.5207000002</v>
      </c>
      <c r="R93" s="25">
        <v>7304130.6308199996</v>
      </c>
      <c r="S93" s="25">
        <v>7215544.1974900002</v>
      </c>
      <c r="T93" s="25">
        <v>-81878.734030000007</v>
      </c>
      <c r="U93" s="25">
        <v>7087810.16775</v>
      </c>
      <c r="V93" s="25">
        <v>-30465.807339999999</v>
      </c>
      <c r="W93" s="25">
        <v>7084499.37622</v>
      </c>
      <c r="X93" s="25">
        <v>48244.685980000002</v>
      </c>
      <c r="Y93" s="25">
        <v>5574833.61546</v>
      </c>
      <c r="Z93" s="25">
        <v>72261.077399999995</v>
      </c>
      <c r="AA93" s="25">
        <v>403455.75881000003</v>
      </c>
      <c r="AB93" s="25">
        <v>7512699.7694199998</v>
      </c>
      <c r="AC93" s="25">
        <v>833070.49580000003</v>
      </c>
      <c r="AD93" s="25">
        <v>-228298.54762999999</v>
      </c>
      <c r="AE93" s="25">
        <v>5271018.9552300004</v>
      </c>
      <c r="AF93" s="25">
        <v>-498368.31649</v>
      </c>
      <c r="AG93" s="25">
        <v>112095621.45073999</v>
      </c>
      <c r="AH93" s="25">
        <v>-11380671.06404</v>
      </c>
      <c r="AI93" s="25">
        <v>123476292.51478</v>
      </c>
      <c r="AJ93" s="25">
        <v>7438195.2000000002</v>
      </c>
    </row>
    <row r="94" spans="1:36" ht="12.75" customHeight="1" x14ac:dyDescent="0.15">
      <c r="A94" s="17"/>
      <c r="B94" s="17"/>
      <c r="C94" s="23" t="s">
        <v>201</v>
      </c>
      <c r="D94" s="25">
        <v>76356814.502449989</v>
      </c>
      <c r="E94" s="25">
        <v>27327207.38123</v>
      </c>
      <c r="F94" s="25">
        <v>0</v>
      </c>
      <c r="G94" s="25">
        <v>-206933.80729</v>
      </c>
      <c r="H94" s="25">
        <v>49236540.928509995</v>
      </c>
      <c r="I94" s="25">
        <v>156434230.87036997</v>
      </c>
      <c r="J94" s="25">
        <v>155460518.57096002</v>
      </c>
      <c r="K94" s="25">
        <v>6264413.4655999998</v>
      </c>
      <c r="L94" s="25">
        <v>-2584523.5230399999</v>
      </c>
      <c r="M94" s="25">
        <v>336623950.39885998</v>
      </c>
      <c r="N94" s="25">
        <v>237164422.26716</v>
      </c>
      <c r="O94" s="25">
        <v>-234448851.65329999</v>
      </c>
      <c r="P94" s="25">
        <v>99459528.131699994</v>
      </c>
      <c r="Q94" s="25">
        <v>-29408248.639359999</v>
      </c>
      <c r="R94" s="25">
        <v>131123769.71298</v>
      </c>
      <c r="S94" s="25">
        <v>127217366.71999002</v>
      </c>
      <c r="T94" s="25">
        <v>-4601100.2010399997</v>
      </c>
      <c r="U94" s="25">
        <v>28715289.711029999</v>
      </c>
      <c r="V94" s="25">
        <v>-158975.52098</v>
      </c>
      <c r="W94" s="25">
        <v>27696180.614980001</v>
      </c>
      <c r="X94" s="25">
        <v>541756.97594999999</v>
      </c>
      <c r="Y94" s="25">
        <v>18469150.33743</v>
      </c>
      <c r="Z94" s="25">
        <v>1524509.41851</v>
      </c>
      <c r="AA94" s="25">
        <v>5271324.9785600007</v>
      </c>
      <c r="AB94" s="25">
        <v>36053720.560489997</v>
      </c>
      <c r="AC94" s="25">
        <v>18826654.353119999</v>
      </c>
      <c r="AD94" s="25">
        <v>-6501524.3964900002</v>
      </c>
      <c r="AE94" s="25">
        <v>22313274.691810001</v>
      </c>
      <c r="AF94" s="25">
        <v>-637146.95623000001</v>
      </c>
      <c r="AG94" s="25">
        <v>838518859.97715998</v>
      </c>
      <c r="AH94" s="25">
        <v>-278547304.69773</v>
      </c>
      <c r="AI94" s="25">
        <v>1117066164.67489</v>
      </c>
      <c r="AJ94" s="25">
        <v>251446117.5</v>
      </c>
    </row>
    <row r="95" spans="1:36" ht="12.75" customHeight="1" x14ac:dyDescent="0.15">
      <c r="A95" s="17"/>
      <c r="B95" s="17"/>
      <c r="C95" s="24" t="s">
        <v>202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ht="12.75" customHeight="1" x14ac:dyDescent="0.15">
      <c r="A96" s="17">
        <v>82</v>
      </c>
      <c r="B96" s="17" t="s">
        <v>182</v>
      </c>
      <c r="C96" s="17" t="s">
        <v>183</v>
      </c>
      <c r="D96" s="12">
        <v>84772.843559999994</v>
      </c>
      <c r="E96" s="12">
        <v>163.05937</v>
      </c>
      <c r="F96" s="12">
        <v>0</v>
      </c>
      <c r="G96" s="12">
        <v>0</v>
      </c>
      <c r="H96" s="12">
        <v>84609.784190000006</v>
      </c>
      <c r="I96" s="12">
        <v>2613571.1447999999</v>
      </c>
      <c r="J96" s="12">
        <v>2613571.1447999999</v>
      </c>
      <c r="K96" s="12">
        <v>138.202020000001</v>
      </c>
      <c r="L96" s="12">
        <v>-4015.3833599999998</v>
      </c>
      <c r="M96" s="12">
        <v>5438193.7419600002</v>
      </c>
      <c r="N96" s="12">
        <v>5438095.7562699998</v>
      </c>
      <c r="O96" s="12">
        <v>-12330973.363910001</v>
      </c>
      <c r="P96" s="12">
        <v>97.985690000000005</v>
      </c>
      <c r="Q96" s="12">
        <v>-202.25237000000001</v>
      </c>
      <c r="R96" s="12">
        <v>60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512.27200000000005</v>
      </c>
      <c r="AA96" s="12">
        <v>0</v>
      </c>
      <c r="AB96" s="12">
        <v>1981.25352</v>
      </c>
      <c r="AC96" s="12">
        <v>113.747009999992</v>
      </c>
      <c r="AD96" s="12">
        <v>-471368.45578000002</v>
      </c>
      <c r="AE96" s="12">
        <v>163.35612</v>
      </c>
      <c r="AF96" s="12">
        <v>0</v>
      </c>
      <c r="AG96" s="12">
        <v>8139506.5609900001</v>
      </c>
      <c r="AH96" s="12">
        <v>-12806559.45542</v>
      </c>
      <c r="AI96" s="12">
        <v>20946066.016410001</v>
      </c>
      <c r="AJ96" s="12">
        <v>2171909</v>
      </c>
    </row>
    <row r="97" spans="1:36" ht="12.75" customHeight="1" x14ac:dyDescent="0.15">
      <c r="A97" s="26"/>
      <c r="B97" s="17"/>
      <c r="C97" s="23" t="s">
        <v>203</v>
      </c>
      <c r="D97" s="25">
        <v>84772.843559999994</v>
      </c>
      <c r="E97" s="25">
        <v>163.05937</v>
      </c>
      <c r="F97" s="25">
        <v>0</v>
      </c>
      <c r="G97" s="25">
        <v>0</v>
      </c>
      <c r="H97" s="25">
        <v>84609.784190000006</v>
      </c>
      <c r="I97" s="25">
        <v>2613571.1447999999</v>
      </c>
      <c r="J97" s="25">
        <v>2613571.1447999999</v>
      </c>
      <c r="K97" s="25">
        <v>138.202020000001</v>
      </c>
      <c r="L97" s="25">
        <v>-4015.3833599999998</v>
      </c>
      <c r="M97" s="25">
        <v>5438193.7419600002</v>
      </c>
      <c r="N97" s="25">
        <v>5438095.7562699998</v>
      </c>
      <c r="O97" s="25">
        <v>-12330973.363910001</v>
      </c>
      <c r="P97" s="25">
        <v>97.985690000000005</v>
      </c>
      <c r="Q97" s="25">
        <v>-202.25237000000001</v>
      </c>
      <c r="R97" s="25">
        <v>60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512.27200000000005</v>
      </c>
      <c r="AA97" s="25">
        <v>0</v>
      </c>
      <c r="AB97" s="25">
        <v>1981.25352</v>
      </c>
      <c r="AC97" s="25">
        <v>113.747009999992</v>
      </c>
      <c r="AD97" s="25">
        <v>-471368.45578000002</v>
      </c>
      <c r="AE97" s="25">
        <v>163.35612</v>
      </c>
      <c r="AF97" s="25">
        <v>0</v>
      </c>
      <c r="AG97" s="25">
        <v>8139506.5609900001</v>
      </c>
      <c r="AH97" s="25">
        <v>-12806559.45542</v>
      </c>
      <c r="AI97" s="25">
        <v>20946066.016410001</v>
      </c>
      <c r="AJ97" s="25">
        <v>2171909</v>
      </c>
    </row>
    <row r="98" spans="1:36" s="3" customFormat="1" ht="12.75" customHeight="1" x14ac:dyDescent="0.15">
      <c r="A98" s="27"/>
      <c r="B98" s="44" t="s">
        <v>184</v>
      </c>
      <c r="C98" s="44">
        <v>0</v>
      </c>
      <c r="D98" s="25">
        <v>76441587.34601</v>
      </c>
      <c r="E98" s="25">
        <v>27327370.4406</v>
      </c>
      <c r="F98" s="25">
        <v>0</v>
      </c>
      <c r="G98" s="25">
        <v>-206933.80729</v>
      </c>
      <c r="H98" s="25">
        <v>49321150.712700002</v>
      </c>
      <c r="I98" s="25">
        <v>159047802.01517001</v>
      </c>
      <c r="J98" s="25">
        <v>158074089.71575999</v>
      </c>
      <c r="K98" s="25">
        <v>6264551.6676200004</v>
      </c>
      <c r="L98" s="25">
        <v>-2588538.9064000002</v>
      </c>
      <c r="M98" s="25">
        <v>342062144.14082003</v>
      </c>
      <c r="N98" s="25">
        <v>242602518.02342999</v>
      </c>
      <c r="O98" s="25">
        <v>-246779825.01721001</v>
      </c>
      <c r="P98" s="25">
        <v>99459626.117390007</v>
      </c>
      <c r="Q98" s="25">
        <v>-29408450.891729999</v>
      </c>
      <c r="R98" s="25">
        <v>131123829.71298</v>
      </c>
      <c r="S98" s="25">
        <v>127217366.71999</v>
      </c>
      <c r="T98" s="25">
        <v>-4601100.2010399997</v>
      </c>
      <c r="U98" s="25">
        <v>28715289.711029999</v>
      </c>
      <c r="V98" s="25">
        <v>-158975.52098</v>
      </c>
      <c r="W98" s="25">
        <v>27696180.614980001</v>
      </c>
      <c r="X98" s="25">
        <v>541756.97594999999</v>
      </c>
      <c r="Y98" s="25">
        <v>18469150.33743</v>
      </c>
      <c r="Z98" s="25">
        <v>1525021.6905100001</v>
      </c>
      <c r="AA98" s="25">
        <v>5271324.9785599997</v>
      </c>
      <c r="AB98" s="25">
        <v>36055701.814010002</v>
      </c>
      <c r="AC98" s="25">
        <v>18826768.100129999</v>
      </c>
      <c r="AD98" s="25">
        <v>-6972892.8522699997</v>
      </c>
      <c r="AE98" s="25">
        <v>22313438.047929998</v>
      </c>
      <c r="AF98" s="25">
        <v>-637146.95623000001</v>
      </c>
      <c r="AG98" s="25">
        <v>846658366.53814995</v>
      </c>
      <c r="AH98" s="25">
        <v>-291353864.15315002</v>
      </c>
      <c r="AI98" s="25">
        <v>1138012230.6912999</v>
      </c>
      <c r="AJ98" s="25">
        <v>253618026.5</v>
      </c>
    </row>
    <row r="100" spans="1:36" ht="28.5" customHeight="1" x14ac:dyDescent="0.15">
      <c r="A100" s="49" t="s">
        <v>186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2" spans="1:36" ht="12.75" customHeight="1" x14ac:dyDescent="0.15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</sheetData>
  <mergeCells count="4">
    <mergeCell ref="B3:C3"/>
    <mergeCell ref="D4:AJ4"/>
    <mergeCell ref="B98:C98"/>
    <mergeCell ref="A100:T100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outlinePr summaryBelow="0"/>
  </sheetPr>
  <dimension ref="A1:T102"/>
  <sheetViews>
    <sheetView showGridLines="0" zoomScale="80" zoomScaleNormal="80" workbookViewId="0">
      <pane xSplit="3" ySplit="5" topLeftCell="D6" activePane="bottomRight" state="frozenSplit"/>
      <selection activeCell="D25" sqref="D25"/>
      <selection pane="topRight" activeCell="D25" sqref="D25"/>
      <selection pane="bottomLeft" activeCell="D25" sqref="D25"/>
      <selection pane="bottomRight" sqref="A1:XFD1"/>
    </sheetView>
  </sheetViews>
  <sheetFormatPr baseColWidth="10" defaultColWidth="10.83203125" defaultRowHeight="12.75" customHeight="1" x14ac:dyDescent="0.15"/>
  <cols>
    <col min="1" max="1" width="4.5" style="2" customWidth="1"/>
    <col min="2" max="2" width="4.83203125" style="2" customWidth="1"/>
    <col min="3" max="3" width="47.33203125" style="2" customWidth="1"/>
    <col min="4" max="5" width="11" style="2" customWidth="1"/>
    <col min="6" max="6" width="12.5" style="2" customWidth="1"/>
    <col min="7" max="7" width="13.6640625" style="2" customWidth="1"/>
    <col min="8" max="8" width="12.33203125" style="2" customWidth="1"/>
    <col min="9" max="9" width="12" style="2" customWidth="1"/>
    <col min="10" max="10" width="13.33203125" style="2" customWidth="1"/>
    <col min="11" max="19" width="11" style="2" customWidth="1"/>
    <col min="20" max="20" width="12.83203125" style="2" customWidth="1"/>
    <col min="21" max="16384" width="10.83203125" style="2"/>
  </cols>
  <sheetData>
    <row r="1" spans="1:20" ht="15.75" customHeight="1" x14ac:dyDescent="0.2">
      <c r="A1" s="20" t="s">
        <v>230</v>
      </c>
      <c r="C1" s="13"/>
      <c r="T1" s="3"/>
    </row>
    <row r="2" spans="1:20" ht="17.25" customHeight="1" x14ac:dyDescent="0.15">
      <c r="A2" s="22" t="s">
        <v>275</v>
      </c>
      <c r="C2" s="22"/>
      <c r="T2" s="3"/>
    </row>
    <row r="3" spans="1:20" ht="14.25" customHeight="1" x14ac:dyDescent="0.15">
      <c r="B3" s="45" t="s">
        <v>185</v>
      </c>
      <c r="C3" s="45"/>
      <c r="T3" s="6" t="s">
        <v>206</v>
      </c>
    </row>
    <row r="4" spans="1:20" ht="14.25" customHeight="1" x14ac:dyDescent="0.2">
      <c r="B4" s="16"/>
      <c r="C4" s="41">
        <v>43374</v>
      </c>
      <c r="D4" s="50" t="s">
        <v>2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1:20" s="11" customFormat="1" ht="178.5" customHeight="1" x14ac:dyDescent="0.2">
      <c r="A5" s="19" t="s">
        <v>204</v>
      </c>
      <c r="B5" s="19" t="s">
        <v>3</v>
      </c>
      <c r="C5" s="19" t="s">
        <v>4</v>
      </c>
      <c r="D5" s="8" t="s">
        <v>36</v>
      </c>
      <c r="E5" s="8" t="s">
        <v>37</v>
      </c>
      <c r="F5" s="8" t="s">
        <v>38</v>
      </c>
      <c r="G5" s="8" t="s">
        <v>39</v>
      </c>
      <c r="H5" s="9" t="s">
        <v>40</v>
      </c>
      <c r="I5" s="8" t="s">
        <v>41</v>
      </c>
      <c r="J5" s="9" t="s">
        <v>40</v>
      </c>
      <c r="K5" s="8" t="s">
        <v>42</v>
      </c>
      <c r="L5" s="8" t="s">
        <v>43</v>
      </c>
      <c r="M5" s="8" t="s">
        <v>44</v>
      </c>
      <c r="N5" s="8" t="s">
        <v>45</v>
      </c>
      <c r="O5" s="8" t="s">
        <v>46</v>
      </c>
      <c r="P5" s="8" t="s">
        <v>47</v>
      </c>
      <c r="Q5" s="8" t="s">
        <v>48</v>
      </c>
      <c r="R5" s="8" t="s">
        <v>49</v>
      </c>
      <c r="S5" s="8" t="s">
        <v>50</v>
      </c>
      <c r="T5" s="8" t="s">
        <v>51</v>
      </c>
    </row>
    <row r="6" spans="1:20" s="11" customFormat="1" ht="16.25" customHeight="1" x14ac:dyDescent="0.2">
      <c r="A6" s="14">
        <v>1</v>
      </c>
      <c r="B6" s="14">
        <v>2</v>
      </c>
      <c r="C6" s="14">
        <v>3</v>
      </c>
      <c r="D6" s="7">
        <v>4</v>
      </c>
      <c r="E6" s="21">
        <v>5</v>
      </c>
      <c r="F6" s="7">
        <v>6</v>
      </c>
      <c r="G6" s="21">
        <v>7</v>
      </c>
      <c r="H6" s="7">
        <v>8</v>
      </c>
      <c r="I6" s="21">
        <v>9</v>
      </c>
      <c r="J6" s="7">
        <v>10</v>
      </c>
      <c r="K6" s="21">
        <v>11</v>
      </c>
      <c r="L6" s="7">
        <v>12</v>
      </c>
      <c r="M6" s="21">
        <v>13</v>
      </c>
      <c r="N6" s="7">
        <v>14</v>
      </c>
      <c r="O6" s="21">
        <v>15</v>
      </c>
      <c r="P6" s="7">
        <v>16</v>
      </c>
      <c r="Q6" s="21">
        <v>17</v>
      </c>
      <c r="R6" s="7">
        <v>18</v>
      </c>
      <c r="S6" s="21">
        <v>19</v>
      </c>
      <c r="T6" s="7">
        <v>20</v>
      </c>
    </row>
    <row r="7" spans="1:20" s="11" customFormat="1" ht="15.5" customHeight="1" x14ac:dyDescent="0.15">
      <c r="A7" s="17"/>
      <c r="B7" s="17"/>
      <c r="C7" s="24" t="s">
        <v>195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15">
      <c r="A8" s="17">
        <v>1</v>
      </c>
      <c r="B8" s="17" t="s">
        <v>56</v>
      </c>
      <c r="C8" s="17" t="s">
        <v>207</v>
      </c>
      <c r="D8" s="12">
        <v>9800603.6377099995</v>
      </c>
      <c r="E8" s="12">
        <v>28889.160349999998</v>
      </c>
      <c r="F8" s="12">
        <v>134902575.61862001</v>
      </c>
      <c r="G8" s="12">
        <v>26897937.84437</v>
      </c>
      <c r="H8" s="12">
        <v>24119712.90687</v>
      </c>
      <c r="I8" s="12">
        <v>103200826.87375</v>
      </c>
      <c r="J8" s="12">
        <v>51373094.983769998</v>
      </c>
      <c r="K8" s="12">
        <v>0</v>
      </c>
      <c r="L8" s="12">
        <v>2100.9694800000002</v>
      </c>
      <c r="M8" s="12">
        <v>0</v>
      </c>
      <c r="N8" s="12">
        <v>0</v>
      </c>
      <c r="O8" s="12">
        <v>108856.80727999999</v>
      </c>
      <c r="P8" s="12">
        <v>2935042.0268100002</v>
      </c>
      <c r="Q8" s="12">
        <v>4087237.22003</v>
      </c>
      <c r="R8" s="12">
        <v>1394750.97759</v>
      </c>
      <c r="S8" s="12">
        <v>134412.09611000001</v>
      </c>
      <c r="T8" s="12">
        <v>153394468.51398</v>
      </c>
    </row>
    <row r="9" spans="1:20" ht="12.75" customHeight="1" x14ac:dyDescent="0.15">
      <c r="A9" s="17">
        <v>2</v>
      </c>
      <c r="B9" s="17" t="s">
        <v>54</v>
      </c>
      <c r="C9" s="17" t="s">
        <v>55</v>
      </c>
      <c r="D9" s="12">
        <v>0</v>
      </c>
      <c r="E9" s="12">
        <v>1385.30333</v>
      </c>
      <c r="F9" s="12">
        <v>82264536.414220005</v>
      </c>
      <c r="G9" s="12">
        <v>25810071.20552</v>
      </c>
      <c r="H9" s="12">
        <v>14768939.20559</v>
      </c>
      <c r="I9" s="12">
        <v>51836407.883270003</v>
      </c>
      <c r="J9" s="12">
        <v>19687093.387619998</v>
      </c>
      <c r="K9" s="12">
        <v>0</v>
      </c>
      <c r="L9" s="12">
        <v>0</v>
      </c>
      <c r="M9" s="12">
        <v>51870.326789999999</v>
      </c>
      <c r="N9" s="12">
        <v>0</v>
      </c>
      <c r="O9" s="12">
        <v>559113.76017000002</v>
      </c>
      <c r="P9" s="12">
        <v>256531.66338000001</v>
      </c>
      <c r="Q9" s="12">
        <v>1108810.6156299999</v>
      </c>
      <c r="R9" s="12">
        <v>623766.54257000005</v>
      </c>
      <c r="S9" s="12">
        <v>0</v>
      </c>
      <c r="T9" s="12">
        <v>84866014.626090005</v>
      </c>
    </row>
    <row r="10" spans="1:20" ht="12.75" customHeight="1" x14ac:dyDescent="0.15">
      <c r="A10" s="17">
        <v>3</v>
      </c>
      <c r="B10" s="17" t="s">
        <v>52</v>
      </c>
      <c r="C10" s="17" t="s">
        <v>53</v>
      </c>
      <c r="D10" s="12">
        <v>6.1003699999999998</v>
      </c>
      <c r="E10" s="12">
        <v>387627.98924999998</v>
      </c>
      <c r="F10" s="12">
        <v>24997666.98906</v>
      </c>
      <c r="G10" s="12">
        <v>16315967.31545</v>
      </c>
      <c r="H10" s="12">
        <v>9964606.6584799998</v>
      </c>
      <c r="I10" s="12">
        <v>7528280.59143</v>
      </c>
      <c r="J10" s="12">
        <v>2806069.4629099998</v>
      </c>
      <c r="K10" s="12">
        <v>0</v>
      </c>
      <c r="L10" s="12">
        <v>0</v>
      </c>
      <c r="M10" s="12">
        <v>4077420.0377199999</v>
      </c>
      <c r="N10" s="12">
        <v>0</v>
      </c>
      <c r="O10" s="12">
        <v>0</v>
      </c>
      <c r="P10" s="12">
        <v>93027.351949999997</v>
      </c>
      <c r="Q10" s="12">
        <v>1763800.35366</v>
      </c>
      <c r="R10" s="12">
        <v>263235.24283</v>
      </c>
      <c r="S10" s="12">
        <v>0</v>
      </c>
      <c r="T10" s="12">
        <v>31582784.06484</v>
      </c>
    </row>
    <row r="11" spans="1:20" ht="12.75" customHeight="1" x14ac:dyDescent="0.15">
      <c r="A11" s="17">
        <v>4</v>
      </c>
      <c r="B11" s="17" t="s">
        <v>57</v>
      </c>
      <c r="C11" s="17" t="s">
        <v>58</v>
      </c>
      <c r="D11" s="12">
        <v>3189392.3637399999</v>
      </c>
      <c r="E11" s="12">
        <v>253337.32120999999</v>
      </c>
      <c r="F11" s="12">
        <v>37514075.517650001</v>
      </c>
      <c r="G11" s="12">
        <v>23144712.952500001</v>
      </c>
      <c r="H11" s="12">
        <v>13951812.885600001</v>
      </c>
      <c r="I11" s="12">
        <v>8529626.3436600007</v>
      </c>
      <c r="J11" s="12">
        <v>2900324.8265200001</v>
      </c>
      <c r="K11" s="12">
        <v>1507.8733199999999</v>
      </c>
      <c r="L11" s="12">
        <v>0</v>
      </c>
      <c r="M11" s="12">
        <v>107546.88541</v>
      </c>
      <c r="N11" s="12">
        <v>0</v>
      </c>
      <c r="O11" s="12">
        <v>0</v>
      </c>
      <c r="P11" s="12">
        <v>607612.81976999994</v>
      </c>
      <c r="Q11" s="12">
        <v>455201.60249999998</v>
      </c>
      <c r="R11" s="12">
        <v>245070.75386</v>
      </c>
      <c r="S11" s="12">
        <v>0</v>
      </c>
      <c r="T11" s="12">
        <v>42373745.137460001</v>
      </c>
    </row>
    <row r="12" spans="1:20" ht="12.75" customHeight="1" x14ac:dyDescent="0.15">
      <c r="A12" s="17">
        <v>5</v>
      </c>
      <c r="B12" s="17" t="s">
        <v>61</v>
      </c>
      <c r="C12" s="17" t="s">
        <v>62</v>
      </c>
      <c r="D12" s="12">
        <v>0</v>
      </c>
      <c r="E12" s="12">
        <v>17962.384979999999</v>
      </c>
      <c r="F12" s="12">
        <v>54740.010990000002</v>
      </c>
      <c r="G12" s="12">
        <v>54740.010990000002</v>
      </c>
      <c r="H12" s="12">
        <v>54725.102310000002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2762.1129999999998</v>
      </c>
      <c r="O12" s="12">
        <v>0</v>
      </c>
      <c r="P12" s="12">
        <v>858.97152000000006</v>
      </c>
      <c r="Q12" s="12">
        <v>0</v>
      </c>
      <c r="R12" s="12">
        <v>2990.29594</v>
      </c>
      <c r="S12" s="12">
        <v>0</v>
      </c>
      <c r="T12" s="12">
        <v>79313.776429999998</v>
      </c>
    </row>
    <row r="13" spans="1:20" ht="12.75" customHeight="1" x14ac:dyDescent="0.15">
      <c r="A13" s="17"/>
      <c r="B13" s="17"/>
      <c r="C13" s="23" t="s">
        <v>196</v>
      </c>
      <c r="D13" s="25">
        <v>12990002.10182</v>
      </c>
      <c r="E13" s="25">
        <v>689202.15911999997</v>
      </c>
      <c r="F13" s="25">
        <v>279733594.55053997</v>
      </c>
      <c r="G13" s="25">
        <v>92223429.328830004</v>
      </c>
      <c r="H13" s="25">
        <v>62859796.758850001</v>
      </c>
      <c r="I13" s="25">
        <v>171095141.69211</v>
      </c>
      <c r="J13" s="25">
        <v>76766582.660820007</v>
      </c>
      <c r="K13" s="25">
        <v>1507.8733199999999</v>
      </c>
      <c r="L13" s="25">
        <v>2100.9694800000002</v>
      </c>
      <c r="M13" s="25">
        <v>4236837.2499200003</v>
      </c>
      <c r="N13" s="25">
        <v>2762.1129999999998</v>
      </c>
      <c r="O13" s="25">
        <v>667970.56744999997</v>
      </c>
      <c r="P13" s="25">
        <v>3893072.8334300001</v>
      </c>
      <c r="Q13" s="25">
        <v>7415049.7918199999</v>
      </c>
      <c r="R13" s="25">
        <v>2529813.8127899999</v>
      </c>
      <c r="S13" s="25">
        <v>134412.09611000001</v>
      </c>
      <c r="T13" s="25">
        <v>312296326.11879998</v>
      </c>
    </row>
    <row r="14" spans="1:20" ht="12.75" customHeight="1" x14ac:dyDescent="0.15">
      <c r="A14" s="17"/>
      <c r="B14" s="17"/>
      <c r="C14" s="24" t="s">
        <v>197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2.75" customHeight="1" x14ac:dyDescent="0.15">
      <c r="A15" s="17">
        <v>6</v>
      </c>
      <c r="B15" s="17" t="s">
        <v>66</v>
      </c>
      <c r="C15" s="17" t="s">
        <v>67</v>
      </c>
      <c r="D15" s="12">
        <v>0</v>
      </c>
      <c r="E15" s="12">
        <v>2745977.6642700001</v>
      </c>
      <c r="F15" s="12">
        <v>38412324.166079998</v>
      </c>
      <c r="G15" s="12">
        <v>23960797.096250001</v>
      </c>
      <c r="H15" s="12">
        <v>19538496.559300002</v>
      </c>
      <c r="I15" s="12">
        <v>14443412.61578</v>
      </c>
      <c r="J15" s="12">
        <v>11060641.22387</v>
      </c>
      <c r="K15" s="12">
        <v>563.32191999999998</v>
      </c>
      <c r="L15" s="12">
        <v>0</v>
      </c>
      <c r="M15" s="12">
        <v>0</v>
      </c>
      <c r="N15" s="12">
        <v>310917.49884000001</v>
      </c>
      <c r="O15" s="12">
        <v>60540.716930000002</v>
      </c>
      <c r="P15" s="12">
        <v>55311.264499999997</v>
      </c>
      <c r="Q15" s="12">
        <v>7081442.3949699998</v>
      </c>
      <c r="R15" s="12">
        <v>469188.69545</v>
      </c>
      <c r="S15" s="12">
        <v>0</v>
      </c>
      <c r="T15" s="12">
        <v>49136265.722960003</v>
      </c>
    </row>
    <row r="16" spans="1:20" ht="12.75" customHeight="1" x14ac:dyDescent="0.15">
      <c r="A16" s="17">
        <v>7</v>
      </c>
      <c r="B16" s="17" t="s">
        <v>91</v>
      </c>
      <c r="C16" s="17" t="s">
        <v>208</v>
      </c>
      <c r="D16" s="12">
        <v>0</v>
      </c>
      <c r="E16" s="12">
        <v>2256.6721200000002</v>
      </c>
      <c r="F16" s="12">
        <v>3810139.7172599998</v>
      </c>
      <c r="G16" s="12">
        <v>2314346.2283200002</v>
      </c>
      <c r="H16" s="12">
        <v>956391.04321999999</v>
      </c>
      <c r="I16" s="12">
        <v>1495793.4889400001</v>
      </c>
      <c r="J16" s="12">
        <v>684941.77041</v>
      </c>
      <c r="K16" s="12">
        <v>0</v>
      </c>
      <c r="L16" s="12">
        <v>0</v>
      </c>
      <c r="M16" s="12">
        <v>0</v>
      </c>
      <c r="N16" s="12">
        <v>10585.5273</v>
      </c>
      <c r="O16" s="12">
        <v>15365.427369999999</v>
      </c>
      <c r="P16" s="12">
        <v>237.92498000000001</v>
      </c>
      <c r="Q16" s="12">
        <v>80338.008900000001</v>
      </c>
      <c r="R16" s="12">
        <v>163888.42457</v>
      </c>
      <c r="S16" s="12">
        <v>0</v>
      </c>
      <c r="T16" s="12">
        <v>4082811.7025000001</v>
      </c>
    </row>
    <row r="17" spans="1:20" ht="12.75" customHeight="1" x14ac:dyDescent="0.15">
      <c r="A17" s="17">
        <v>8</v>
      </c>
      <c r="B17" s="17" t="s">
        <v>83</v>
      </c>
      <c r="C17" s="17" t="s">
        <v>227</v>
      </c>
      <c r="D17" s="12">
        <v>455003.90594999999</v>
      </c>
      <c r="E17" s="12">
        <v>238754.04869</v>
      </c>
      <c r="F17" s="12">
        <v>23968878.22676</v>
      </c>
      <c r="G17" s="12">
        <v>12367407.00365</v>
      </c>
      <c r="H17" s="12">
        <v>8646575.8616799992</v>
      </c>
      <c r="I17" s="12">
        <v>11601457.139180001</v>
      </c>
      <c r="J17" s="12">
        <v>3792583.5774300001</v>
      </c>
      <c r="K17" s="12">
        <v>16881.495500000001</v>
      </c>
      <c r="L17" s="12">
        <v>67.096289999999996</v>
      </c>
      <c r="M17" s="12">
        <v>0</v>
      </c>
      <c r="N17" s="12">
        <v>0</v>
      </c>
      <c r="O17" s="12">
        <v>0</v>
      </c>
      <c r="P17" s="12">
        <v>13658.78059</v>
      </c>
      <c r="Q17" s="12">
        <v>681044.25578999997</v>
      </c>
      <c r="R17" s="12">
        <v>403373.08114000002</v>
      </c>
      <c r="S17" s="12">
        <v>0</v>
      </c>
      <c r="T17" s="12">
        <v>25777660.89071</v>
      </c>
    </row>
    <row r="18" spans="1:20" ht="12.75" customHeight="1" x14ac:dyDescent="0.15">
      <c r="A18" s="17">
        <v>9</v>
      </c>
      <c r="B18" s="17" t="s">
        <v>75</v>
      </c>
      <c r="C18" s="17" t="s">
        <v>76</v>
      </c>
      <c r="D18" s="12">
        <v>0</v>
      </c>
      <c r="E18" s="12">
        <v>0.2</v>
      </c>
      <c r="F18" s="12">
        <v>21674594.48088</v>
      </c>
      <c r="G18" s="12">
        <v>14804441.73247</v>
      </c>
      <c r="H18" s="12">
        <v>12447208.30724</v>
      </c>
      <c r="I18" s="12">
        <v>6869772.51932</v>
      </c>
      <c r="J18" s="12">
        <v>6164638.2311399998</v>
      </c>
      <c r="K18" s="12">
        <v>5028.6715000000004</v>
      </c>
      <c r="L18" s="12">
        <v>0</v>
      </c>
      <c r="M18" s="12">
        <v>6105.5515699999996</v>
      </c>
      <c r="N18" s="12">
        <v>0</v>
      </c>
      <c r="O18" s="12">
        <v>0</v>
      </c>
      <c r="P18" s="12">
        <v>186290.62961</v>
      </c>
      <c r="Q18" s="12">
        <v>1039080.29617</v>
      </c>
      <c r="R18" s="12">
        <v>215580.83095999999</v>
      </c>
      <c r="S18" s="12">
        <v>0</v>
      </c>
      <c r="T18" s="12">
        <v>23126680.660689998</v>
      </c>
    </row>
    <row r="19" spans="1:20" ht="12.75" customHeight="1" x14ac:dyDescent="0.15">
      <c r="A19" s="17">
        <v>10</v>
      </c>
      <c r="B19" s="17" t="s">
        <v>63</v>
      </c>
      <c r="C19" s="17" t="s">
        <v>64</v>
      </c>
      <c r="D19" s="12">
        <v>0</v>
      </c>
      <c r="E19" s="12">
        <v>0</v>
      </c>
      <c r="F19" s="12">
        <v>3471706.1932700002</v>
      </c>
      <c r="G19" s="12">
        <v>1551963.5358200001</v>
      </c>
      <c r="H19" s="12">
        <v>1465698.49227</v>
      </c>
      <c r="I19" s="12">
        <v>1919727.936</v>
      </c>
      <c r="J19" s="12">
        <v>355383.04514</v>
      </c>
      <c r="K19" s="12">
        <v>1945.2035000000001</v>
      </c>
      <c r="L19" s="12">
        <v>0</v>
      </c>
      <c r="M19" s="12">
        <v>0</v>
      </c>
      <c r="N19" s="12">
        <v>0</v>
      </c>
      <c r="O19" s="12">
        <v>0</v>
      </c>
      <c r="P19" s="12">
        <v>12254.49129</v>
      </c>
      <c r="Q19" s="12">
        <v>159686.26645</v>
      </c>
      <c r="R19" s="12">
        <v>68221.206309999994</v>
      </c>
      <c r="S19" s="12">
        <v>0</v>
      </c>
      <c r="T19" s="12">
        <v>3713813.3608200001</v>
      </c>
    </row>
    <row r="20" spans="1:20" ht="12.75" customHeight="1" x14ac:dyDescent="0.15">
      <c r="A20" s="17">
        <v>11</v>
      </c>
      <c r="B20" s="17" t="s">
        <v>65</v>
      </c>
      <c r="C20" s="17" t="s">
        <v>228</v>
      </c>
      <c r="D20" s="12">
        <v>0</v>
      </c>
      <c r="E20" s="12">
        <v>3490430.3390000002</v>
      </c>
      <c r="F20" s="12">
        <v>3206674.1342099998</v>
      </c>
      <c r="G20" s="12">
        <v>1899414.13906</v>
      </c>
      <c r="H20" s="12">
        <v>1672113.0377799999</v>
      </c>
      <c r="I20" s="12">
        <v>1307239.9256500001</v>
      </c>
      <c r="J20" s="12">
        <v>997848.54056999995</v>
      </c>
      <c r="K20" s="12">
        <v>165.36727999999999</v>
      </c>
      <c r="L20" s="12">
        <v>0</v>
      </c>
      <c r="M20" s="12">
        <v>0</v>
      </c>
      <c r="N20" s="12">
        <v>0</v>
      </c>
      <c r="O20" s="12">
        <v>0</v>
      </c>
      <c r="P20" s="12">
        <v>1249.8910699999999</v>
      </c>
      <c r="Q20" s="12">
        <v>215848.68710000001</v>
      </c>
      <c r="R20" s="12">
        <v>373574.75436999998</v>
      </c>
      <c r="S20" s="12">
        <v>0</v>
      </c>
      <c r="T20" s="12">
        <v>7287943.1730300002</v>
      </c>
    </row>
    <row r="21" spans="1:20" ht="12.75" customHeight="1" x14ac:dyDescent="0.15">
      <c r="A21" s="17">
        <v>12</v>
      </c>
      <c r="B21" s="17" t="s">
        <v>86</v>
      </c>
      <c r="C21" s="17" t="s">
        <v>87</v>
      </c>
      <c r="D21" s="12">
        <v>0</v>
      </c>
      <c r="E21" s="12">
        <v>2.0549300000000001</v>
      </c>
      <c r="F21" s="12">
        <v>15585370.95813</v>
      </c>
      <c r="G21" s="12">
        <v>10629971.159399999</v>
      </c>
      <c r="H21" s="12">
        <v>9062107.5140199997</v>
      </c>
      <c r="I21" s="12">
        <v>4955399.7987299999</v>
      </c>
      <c r="J21" s="12">
        <v>2895718.3672799999</v>
      </c>
      <c r="K21" s="12">
        <v>33301.475449999998</v>
      </c>
      <c r="L21" s="12">
        <v>0</v>
      </c>
      <c r="M21" s="12">
        <v>321.42651999999998</v>
      </c>
      <c r="N21" s="12">
        <v>0</v>
      </c>
      <c r="O21" s="12">
        <v>0</v>
      </c>
      <c r="P21" s="12">
        <v>64413.851089999996</v>
      </c>
      <c r="Q21" s="12">
        <v>715600.75173000002</v>
      </c>
      <c r="R21" s="12">
        <v>340605.41070000001</v>
      </c>
      <c r="S21" s="12">
        <v>0</v>
      </c>
      <c r="T21" s="12">
        <v>16739615.928549999</v>
      </c>
    </row>
    <row r="22" spans="1:20" ht="12.75" customHeight="1" x14ac:dyDescent="0.15">
      <c r="A22" s="17">
        <v>13</v>
      </c>
      <c r="B22" s="17" t="s">
        <v>79</v>
      </c>
      <c r="C22" s="17" t="s">
        <v>80</v>
      </c>
      <c r="D22" s="12">
        <v>0</v>
      </c>
      <c r="E22" s="12">
        <v>5205.4806600000002</v>
      </c>
      <c r="F22" s="12">
        <v>18181931.8189</v>
      </c>
      <c r="G22" s="12">
        <v>15350926.51523</v>
      </c>
      <c r="H22" s="12">
        <v>6496420.64805</v>
      </c>
      <c r="I22" s="12">
        <v>2830988.2903700001</v>
      </c>
      <c r="J22" s="12">
        <v>1941979.1417100001</v>
      </c>
      <c r="K22" s="12">
        <v>17538.68794</v>
      </c>
      <c r="L22" s="12">
        <v>0</v>
      </c>
      <c r="M22" s="12">
        <v>0</v>
      </c>
      <c r="N22" s="12">
        <v>87703.247000000003</v>
      </c>
      <c r="O22" s="12">
        <v>0</v>
      </c>
      <c r="P22" s="12">
        <v>52331.222430000002</v>
      </c>
      <c r="Q22" s="12">
        <v>412895.66314999998</v>
      </c>
      <c r="R22" s="12">
        <v>169323.98926</v>
      </c>
      <c r="S22" s="12">
        <v>0</v>
      </c>
      <c r="T22" s="12">
        <v>18926930.109340001</v>
      </c>
    </row>
    <row r="23" spans="1:20" ht="12.75" customHeight="1" x14ac:dyDescent="0.15">
      <c r="A23" s="17">
        <v>14</v>
      </c>
      <c r="B23" s="17" t="s">
        <v>68</v>
      </c>
      <c r="C23" s="17" t="s">
        <v>209</v>
      </c>
      <c r="D23" s="12">
        <v>0</v>
      </c>
      <c r="E23" s="12">
        <v>918691.66278999997</v>
      </c>
      <c r="F23" s="12">
        <v>2175911.8048</v>
      </c>
      <c r="G23" s="12">
        <v>1423485.33819</v>
      </c>
      <c r="H23" s="12">
        <v>960366.70379000006</v>
      </c>
      <c r="I23" s="12">
        <v>752426.46661</v>
      </c>
      <c r="J23" s="12">
        <v>187318.94682000001</v>
      </c>
      <c r="K23" s="12">
        <v>26403.71571</v>
      </c>
      <c r="L23" s="12">
        <v>0</v>
      </c>
      <c r="M23" s="12">
        <v>0</v>
      </c>
      <c r="N23" s="12">
        <v>0</v>
      </c>
      <c r="O23" s="12">
        <v>0</v>
      </c>
      <c r="P23" s="12">
        <v>275.14904999999999</v>
      </c>
      <c r="Q23" s="12">
        <v>60680.51586</v>
      </c>
      <c r="R23" s="12">
        <v>152104.55694000001</v>
      </c>
      <c r="S23" s="12">
        <v>0</v>
      </c>
      <c r="T23" s="12">
        <v>3334067.40515</v>
      </c>
    </row>
    <row r="24" spans="1:20" ht="12.75" customHeight="1" x14ac:dyDescent="0.15">
      <c r="A24" s="17">
        <v>15</v>
      </c>
      <c r="B24" s="17" t="s">
        <v>88</v>
      </c>
      <c r="C24" s="17" t="s">
        <v>210</v>
      </c>
      <c r="D24" s="12">
        <v>0</v>
      </c>
      <c r="E24" s="12">
        <v>74541.567689999996</v>
      </c>
      <c r="F24" s="12">
        <v>13258152.848920001</v>
      </c>
      <c r="G24" s="12">
        <v>13250561.61331</v>
      </c>
      <c r="H24" s="12">
        <v>12964381.174969999</v>
      </c>
      <c r="I24" s="12">
        <v>7591.2356099999997</v>
      </c>
      <c r="J24" s="12">
        <v>7591.2356099999997</v>
      </c>
      <c r="K24" s="12">
        <v>9023.0939899999994</v>
      </c>
      <c r="L24" s="12">
        <v>0</v>
      </c>
      <c r="M24" s="12">
        <v>0</v>
      </c>
      <c r="N24" s="12">
        <v>78024.042000000001</v>
      </c>
      <c r="O24" s="12">
        <v>0</v>
      </c>
      <c r="P24" s="12">
        <v>567.42624000000001</v>
      </c>
      <c r="Q24" s="12">
        <v>264445.342</v>
      </c>
      <c r="R24" s="12">
        <v>24138.097880000001</v>
      </c>
      <c r="S24" s="12">
        <v>0</v>
      </c>
      <c r="T24" s="12">
        <v>13708892.418719999</v>
      </c>
    </row>
    <row r="25" spans="1:20" ht="12.75" customHeight="1" x14ac:dyDescent="0.15">
      <c r="A25" s="17">
        <v>16</v>
      </c>
      <c r="B25" s="17" t="s">
        <v>89</v>
      </c>
      <c r="C25" s="17" t="s">
        <v>90</v>
      </c>
      <c r="D25" s="12">
        <v>0</v>
      </c>
      <c r="E25" s="12">
        <v>0</v>
      </c>
      <c r="F25" s="12">
        <v>7250364.8374699997</v>
      </c>
      <c r="G25" s="12">
        <v>5064532.8230999997</v>
      </c>
      <c r="H25" s="12">
        <v>3092504.9312</v>
      </c>
      <c r="I25" s="12">
        <v>2185832.01437</v>
      </c>
      <c r="J25" s="12">
        <v>1064916.2135099999</v>
      </c>
      <c r="K25" s="12">
        <v>0</v>
      </c>
      <c r="L25" s="12">
        <v>0</v>
      </c>
      <c r="M25" s="12">
        <v>2747392.1946800002</v>
      </c>
      <c r="N25" s="12">
        <v>34877.328549999998</v>
      </c>
      <c r="O25" s="12">
        <v>0</v>
      </c>
      <c r="P25" s="12">
        <v>1701.87032</v>
      </c>
      <c r="Q25" s="12">
        <v>92887.961590000006</v>
      </c>
      <c r="R25" s="12">
        <v>26821.789100000002</v>
      </c>
      <c r="S25" s="12">
        <v>0</v>
      </c>
      <c r="T25" s="12">
        <v>10154045.98171</v>
      </c>
    </row>
    <row r="26" spans="1:20" ht="12.75" customHeight="1" x14ac:dyDescent="0.15">
      <c r="A26" s="17">
        <v>17</v>
      </c>
      <c r="B26" s="17" t="s">
        <v>69</v>
      </c>
      <c r="C26" s="17" t="s">
        <v>70</v>
      </c>
      <c r="D26" s="12">
        <v>0</v>
      </c>
      <c r="E26" s="12">
        <v>4905.0124100000003</v>
      </c>
      <c r="F26" s="12">
        <v>6960677.1341399997</v>
      </c>
      <c r="G26" s="12">
        <v>3785217.4323900002</v>
      </c>
      <c r="H26" s="12">
        <v>2370987.0573</v>
      </c>
      <c r="I26" s="12">
        <v>3175449.1774200001</v>
      </c>
      <c r="J26" s="12">
        <v>1301485.54379</v>
      </c>
      <c r="K26" s="12">
        <v>751.15499999999997</v>
      </c>
      <c r="L26" s="12">
        <v>303584.77143999998</v>
      </c>
      <c r="M26" s="12">
        <v>102448.64924</v>
      </c>
      <c r="N26" s="12">
        <v>32128.57589</v>
      </c>
      <c r="O26" s="12">
        <v>0</v>
      </c>
      <c r="P26" s="12">
        <v>20697.378809999998</v>
      </c>
      <c r="Q26" s="12">
        <v>269320.83302000002</v>
      </c>
      <c r="R26" s="12">
        <v>89019.104560000007</v>
      </c>
      <c r="S26" s="12">
        <v>0</v>
      </c>
      <c r="T26" s="12">
        <v>7783532.6145099998</v>
      </c>
    </row>
    <row r="27" spans="1:20" ht="12.75" customHeight="1" x14ac:dyDescent="0.15">
      <c r="A27" s="17">
        <v>18</v>
      </c>
      <c r="B27" s="17" t="s">
        <v>84</v>
      </c>
      <c r="C27" s="17" t="s">
        <v>85</v>
      </c>
      <c r="D27" s="12">
        <v>0</v>
      </c>
      <c r="E27" s="12">
        <v>1218.64222</v>
      </c>
      <c r="F27" s="12">
        <v>3855743.03896</v>
      </c>
      <c r="G27" s="12">
        <v>3855244.0791099998</v>
      </c>
      <c r="H27" s="12">
        <v>1366909.5857200001</v>
      </c>
      <c r="I27" s="12">
        <v>498.95985000000002</v>
      </c>
      <c r="J27" s="12">
        <v>498.95985000000002</v>
      </c>
      <c r="K27" s="12">
        <v>6378.5791399999998</v>
      </c>
      <c r="L27" s="12">
        <v>0</v>
      </c>
      <c r="M27" s="12">
        <v>0</v>
      </c>
      <c r="N27" s="12">
        <v>21528.03903</v>
      </c>
      <c r="O27" s="12">
        <v>0</v>
      </c>
      <c r="P27" s="12">
        <v>0.41067999999999999</v>
      </c>
      <c r="Q27" s="12">
        <v>62781.101949999997</v>
      </c>
      <c r="R27" s="12">
        <v>25485.820879999999</v>
      </c>
      <c r="S27" s="12">
        <v>0</v>
      </c>
      <c r="T27" s="12">
        <v>3973135.6328599998</v>
      </c>
    </row>
    <row r="28" spans="1:20" ht="12.75" customHeight="1" x14ac:dyDescent="0.15">
      <c r="A28" s="17">
        <v>19</v>
      </c>
      <c r="B28" s="17" t="s">
        <v>77</v>
      </c>
      <c r="C28" s="17" t="s">
        <v>282</v>
      </c>
      <c r="D28" s="12">
        <v>0</v>
      </c>
      <c r="E28" s="12">
        <v>0</v>
      </c>
      <c r="F28" s="12">
        <v>2809077.4457200002</v>
      </c>
      <c r="G28" s="12">
        <v>723651.58398</v>
      </c>
      <c r="H28" s="12">
        <v>257682.20717000001</v>
      </c>
      <c r="I28" s="12">
        <v>2085417.72245</v>
      </c>
      <c r="J28" s="12">
        <v>195769.62851000001</v>
      </c>
      <c r="K28" s="12">
        <v>0</v>
      </c>
      <c r="L28" s="12">
        <v>0</v>
      </c>
      <c r="M28" s="12">
        <v>0</v>
      </c>
      <c r="N28" s="12">
        <v>24213.785879999999</v>
      </c>
      <c r="O28" s="12">
        <v>0</v>
      </c>
      <c r="P28" s="12">
        <v>14.051069999999999</v>
      </c>
      <c r="Q28" s="12">
        <v>77413.336569999999</v>
      </c>
      <c r="R28" s="12">
        <v>44298.410349999998</v>
      </c>
      <c r="S28" s="12">
        <v>0</v>
      </c>
      <c r="T28" s="12">
        <v>2955017.0295899999</v>
      </c>
    </row>
    <row r="29" spans="1:20" ht="12.75" customHeight="1" x14ac:dyDescent="0.15">
      <c r="A29" s="17">
        <v>20</v>
      </c>
      <c r="B29" s="17" t="s">
        <v>78</v>
      </c>
      <c r="C29" s="17" t="s">
        <v>190</v>
      </c>
      <c r="D29" s="12">
        <v>0</v>
      </c>
      <c r="E29" s="12">
        <v>4025.9631300000001</v>
      </c>
      <c r="F29" s="12">
        <v>1311309.76346</v>
      </c>
      <c r="G29" s="12">
        <v>778101.44085999997</v>
      </c>
      <c r="H29" s="12">
        <v>692360.80891999998</v>
      </c>
      <c r="I29" s="12">
        <v>533196.31788999995</v>
      </c>
      <c r="J29" s="12">
        <v>400560.98202</v>
      </c>
      <c r="K29" s="12">
        <v>0</v>
      </c>
      <c r="L29" s="12">
        <v>0</v>
      </c>
      <c r="M29" s="12">
        <v>0</v>
      </c>
      <c r="N29" s="12">
        <v>0</v>
      </c>
      <c r="O29" s="12">
        <v>6391.9206999999997</v>
      </c>
      <c r="P29" s="12">
        <v>4938.7871800000003</v>
      </c>
      <c r="Q29" s="12">
        <v>46645.111530000002</v>
      </c>
      <c r="R29" s="12">
        <v>52311.137770000001</v>
      </c>
      <c r="S29" s="12">
        <v>0</v>
      </c>
      <c r="T29" s="12">
        <v>1425622.68377</v>
      </c>
    </row>
    <row r="30" spans="1:20" ht="12.75" customHeight="1" x14ac:dyDescent="0.15">
      <c r="A30" s="17">
        <v>21</v>
      </c>
      <c r="B30" s="17" t="s">
        <v>99</v>
      </c>
      <c r="C30" s="17" t="s">
        <v>100</v>
      </c>
      <c r="D30" s="12">
        <v>0</v>
      </c>
      <c r="E30" s="12">
        <v>0</v>
      </c>
      <c r="F30" s="12">
        <v>1686299.34922</v>
      </c>
      <c r="G30" s="12">
        <v>1686299.34922</v>
      </c>
      <c r="H30" s="12">
        <v>491651.03716000001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2887.1410000000001</v>
      </c>
      <c r="O30" s="12">
        <v>0</v>
      </c>
      <c r="P30" s="12">
        <v>0.31458999999999998</v>
      </c>
      <c r="Q30" s="12">
        <v>37405.126559999997</v>
      </c>
      <c r="R30" s="12">
        <v>1792.3271500000001</v>
      </c>
      <c r="S30" s="12">
        <v>0</v>
      </c>
      <c r="T30" s="12">
        <v>1728384.2585199999</v>
      </c>
    </row>
    <row r="31" spans="1:20" ht="12.75" customHeight="1" x14ac:dyDescent="0.15">
      <c r="A31" s="17">
        <v>22</v>
      </c>
      <c r="B31" s="17" t="s">
        <v>81</v>
      </c>
      <c r="C31" s="17" t="s">
        <v>82</v>
      </c>
      <c r="D31" s="12">
        <v>0</v>
      </c>
      <c r="E31" s="12">
        <v>4.0000000000000003E-5</v>
      </c>
      <c r="F31" s="12">
        <v>766114.23297999997</v>
      </c>
      <c r="G31" s="12">
        <v>445536.18463999999</v>
      </c>
      <c r="H31" s="12">
        <v>403783.53428999998</v>
      </c>
      <c r="I31" s="12">
        <v>320578.04833999998</v>
      </c>
      <c r="J31" s="12">
        <v>129489.44899</v>
      </c>
      <c r="K31" s="12">
        <v>0</v>
      </c>
      <c r="L31" s="12">
        <v>0</v>
      </c>
      <c r="M31" s="12">
        <v>1040.1986099999999</v>
      </c>
      <c r="N31" s="12">
        <v>0</v>
      </c>
      <c r="O31" s="12">
        <v>0</v>
      </c>
      <c r="P31" s="12">
        <v>11107.77823</v>
      </c>
      <c r="Q31" s="12">
        <v>37186.38925</v>
      </c>
      <c r="R31" s="12">
        <v>16556.059290000001</v>
      </c>
      <c r="S31" s="12">
        <v>0</v>
      </c>
      <c r="T31" s="12">
        <v>832004.65839999996</v>
      </c>
    </row>
    <row r="32" spans="1:20" ht="12.75" customHeight="1" x14ac:dyDescent="0.15">
      <c r="A32" s="17">
        <v>23</v>
      </c>
      <c r="B32" s="17" t="s">
        <v>94</v>
      </c>
      <c r="C32" s="17" t="s">
        <v>211</v>
      </c>
      <c r="D32" s="12">
        <v>0</v>
      </c>
      <c r="E32" s="12">
        <v>1.7369600000000001</v>
      </c>
      <c r="F32" s="12">
        <v>1295031.56522</v>
      </c>
      <c r="G32" s="12">
        <v>8385.7258299999994</v>
      </c>
      <c r="H32" s="12">
        <v>7328.6398499999996</v>
      </c>
      <c r="I32" s="12">
        <v>1286645.8393900001</v>
      </c>
      <c r="J32" s="12">
        <v>96762.849440000005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29994.49955</v>
      </c>
      <c r="R32" s="12">
        <v>18329.657999999999</v>
      </c>
      <c r="S32" s="12">
        <v>0</v>
      </c>
      <c r="T32" s="12">
        <v>1343357.45973</v>
      </c>
    </row>
    <row r="33" spans="1:20" ht="12.75" customHeight="1" x14ac:dyDescent="0.15">
      <c r="A33" s="17">
        <v>24</v>
      </c>
      <c r="B33" s="17" t="s">
        <v>101</v>
      </c>
      <c r="C33" s="17" t="s">
        <v>102</v>
      </c>
      <c r="D33" s="12">
        <v>0</v>
      </c>
      <c r="E33" s="12">
        <v>1197.2850000000001</v>
      </c>
      <c r="F33" s="12">
        <v>662086.19813000003</v>
      </c>
      <c r="G33" s="12">
        <v>657921.52882999997</v>
      </c>
      <c r="H33" s="12">
        <v>502176.18660999998</v>
      </c>
      <c r="I33" s="12">
        <v>4164.6692999999996</v>
      </c>
      <c r="J33" s="12">
        <v>4164.6692999999996</v>
      </c>
      <c r="K33" s="12">
        <v>1384.64075</v>
      </c>
      <c r="L33" s="12">
        <v>0</v>
      </c>
      <c r="M33" s="12">
        <v>0</v>
      </c>
      <c r="N33" s="12">
        <v>4345</v>
      </c>
      <c r="O33" s="12">
        <v>0</v>
      </c>
      <c r="P33" s="12">
        <v>0.88724000000000003</v>
      </c>
      <c r="Q33" s="12">
        <v>57497.893989999997</v>
      </c>
      <c r="R33" s="12">
        <v>5323.45478</v>
      </c>
      <c r="S33" s="12">
        <v>0</v>
      </c>
      <c r="T33" s="12">
        <v>731835.35988999996</v>
      </c>
    </row>
    <row r="34" spans="1:20" ht="12.75" customHeight="1" x14ac:dyDescent="0.15">
      <c r="A34" s="17">
        <v>25</v>
      </c>
      <c r="B34" s="17" t="s">
        <v>97</v>
      </c>
      <c r="C34" s="17" t="s">
        <v>98</v>
      </c>
      <c r="D34" s="12">
        <v>0</v>
      </c>
      <c r="E34" s="12">
        <v>45065.741099999999</v>
      </c>
      <c r="F34" s="12">
        <v>454526.53655000002</v>
      </c>
      <c r="G34" s="12">
        <v>441759.43378999998</v>
      </c>
      <c r="H34" s="12">
        <v>208323.03252000001</v>
      </c>
      <c r="I34" s="12">
        <v>12767.10276</v>
      </c>
      <c r="J34" s="12">
        <v>5106.8251399999999</v>
      </c>
      <c r="K34" s="12">
        <v>0</v>
      </c>
      <c r="L34" s="12">
        <v>0</v>
      </c>
      <c r="M34" s="12">
        <v>0</v>
      </c>
      <c r="N34" s="12">
        <v>2588.7739999999999</v>
      </c>
      <c r="O34" s="12">
        <v>0</v>
      </c>
      <c r="P34" s="12">
        <v>97.730900000000005</v>
      </c>
      <c r="Q34" s="12">
        <v>9833.4239199999993</v>
      </c>
      <c r="R34" s="12">
        <v>2406.4398700000002</v>
      </c>
      <c r="S34" s="12">
        <v>0</v>
      </c>
      <c r="T34" s="12">
        <v>514518.64633999998</v>
      </c>
    </row>
    <row r="35" spans="1:20" ht="12.75" customHeight="1" x14ac:dyDescent="0.15">
      <c r="A35" s="17">
        <v>26</v>
      </c>
      <c r="B35" s="17" t="s">
        <v>95</v>
      </c>
      <c r="C35" s="17" t="s">
        <v>96</v>
      </c>
      <c r="D35" s="12">
        <v>0</v>
      </c>
      <c r="E35" s="12">
        <v>4.0000000000000003E-5</v>
      </c>
      <c r="F35" s="12">
        <v>214897.85850999999</v>
      </c>
      <c r="G35" s="12">
        <v>208394.66243999999</v>
      </c>
      <c r="H35" s="12">
        <v>127605.64734</v>
      </c>
      <c r="I35" s="12">
        <v>6503.19607</v>
      </c>
      <c r="J35" s="12">
        <v>1147.2297699999999</v>
      </c>
      <c r="K35" s="12">
        <v>741.09016999999994</v>
      </c>
      <c r="L35" s="12">
        <v>0</v>
      </c>
      <c r="M35" s="12">
        <v>0</v>
      </c>
      <c r="N35" s="12">
        <v>3203.1840000000002</v>
      </c>
      <c r="O35" s="12">
        <v>0</v>
      </c>
      <c r="P35" s="12">
        <v>556.02242000000001</v>
      </c>
      <c r="Q35" s="12">
        <v>3135.5797600000001</v>
      </c>
      <c r="R35" s="12">
        <v>1885.0987600000001</v>
      </c>
      <c r="S35" s="12">
        <v>0</v>
      </c>
      <c r="T35" s="12">
        <v>224418.83366</v>
      </c>
    </row>
    <row r="36" spans="1:20" ht="12.75" customHeight="1" x14ac:dyDescent="0.15">
      <c r="A36" s="17">
        <v>27</v>
      </c>
      <c r="B36" s="17" t="s">
        <v>92</v>
      </c>
      <c r="C36" s="17" t="s">
        <v>93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13656.961450000001</v>
      </c>
      <c r="R36" s="12">
        <v>1642.4303299999999</v>
      </c>
      <c r="S36" s="12">
        <v>0</v>
      </c>
      <c r="T36" s="12">
        <v>15299.39178</v>
      </c>
    </row>
    <row r="37" spans="1:20" ht="12.75" customHeight="1" x14ac:dyDescent="0.15">
      <c r="A37" s="17">
        <v>28</v>
      </c>
      <c r="B37" s="17" t="s">
        <v>74</v>
      </c>
      <c r="C37" s="17" t="s">
        <v>212</v>
      </c>
      <c r="D37" s="12">
        <v>0</v>
      </c>
      <c r="E37" s="12">
        <v>6.105E-2</v>
      </c>
      <c r="F37" s="12">
        <v>94279.154840000003</v>
      </c>
      <c r="G37" s="12">
        <v>49815.797100000003</v>
      </c>
      <c r="H37" s="12">
        <v>47573.890090000001</v>
      </c>
      <c r="I37" s="12">
        <v>44463.357739999999</v>
      </c>
      <c r="J37" s="12">
        <v>18305.00949</v>
      </c>
      <c r="K37" s="12">
        <v>0</v>
      </c>
      <c r="L37" s="12">
        <v>0</v>
      </c>
      <c r="M37" s="12">
        <v>518.32979</v>
      </c>
      <c r="N37" s="12">
        <v>0</v>
      </c>
      <c r="O37" s="12">
        <v>0</v>
      </c>
      <c r="P37" s="12">
        <v>0</v>
      </c>
      <c r="Q37" s="12">
        <v>639.78767000000005</v>
      </c>
      <c r="R37" s="12">
        <v>4415.6032299999997</v>
      </c>
      <c r="S37" s="12">
        <v>0</v>
      </c>
      <c r="T37" s="12">
        <v>99852.936579999994</v>
      </c>
    </row>
    <row r="38" spans="1:20" ht="12.75" customHeight="1" x14ac:dyDescent="0.15">
      <c r="A38" s="17"/>
      <c r="B38" s="17"/>
      <c r="C38" s="23" t="s">
        <v>198</v>
      </c>
      <c r="D38" s="25">
        <v>455003.90594999999</v>
      </c>
      <c r="E38" s="25">
        <v>7532274.1321</v>
      </c>
      <c r="F38" s="25">
        <v>171106091.46441001</v>
      </c>
      <c r="G38" s="25">
        <v>115258174.40299</v>
      </c>
      <c r="H38" s="25">
        <v>83778645.900490001</v>
      </c>
      <c r="I38" s="25">
        <v>55839325.821769997</v>
      </c>
      <c r="J38" s="25">
        <v>31306851.439789999</v>
      </c>
      <c r="K38" s="25">
        <v>120106.49785</v>
      </c>
      <c r="L38" s="25">
        <v>303651.86773</v>
      </c>
      <c r="M38" s="25">
        <v>2857826.35041</v>
      </c>
      <c r="N38" s="25">
        <v>613002.14349000005</v>
      </c>
      <c r="O38" s="25">
        <v>82298.065000000002</v>
      </c>
      <c r="P38" s="25">
        <v>425705.86229000002</v>
      </c>
      <c r="Q38" s="25">
        <v>11449460.188929999</v>
      </c>
      <c r="R38" s="25">
        <v>2670286.3816499999</v>
      </c>
      <c r="S38" s="25">
        <v>0</v>
      </c>
      <c r="T38" s="25">
        <v>197615706.85980999</v>
      </c>
    </row>
    <row r="39" spans="1:20" ht="12.75" customHeight="1" x14ac:dyDescent="0.15">
      <c r="A39" s="17"/>
      <c r="B39" s="17"/>
      <c r="C39" s="24" t="s">
        <v>199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2.75" customHeight="1" x14ac:dyDescent="0.15">
      <c r="A40" s="17">
        <v>29</v>
      </c>
      <c r="B40" s="17" t="s">
        <v>121</v>
      </c>
      <c r="C40" s="17" t="s">
        <v>283</v>
      </c>
      <c r="D40" s="12">
        <v>0</v>
      </c>
      <c r="E40" s="12">
        <v>187369.64653999999</v>
      </c>
      <c r="F40" s="12">
        <v>20099261.936999999</v>
      </c>
      <c r="G40" s="12">
        <v>12893190.27471</v>
      </c>
      <c r="H40" s="12">
        <v>6831915.7110700002</v>
      </c>
      <c r="I40" s="12">
        <v>7206070.9511599997</v>
      </c>
      <c r="J40" s="12">
        <v>3341946.7668499998</v>
      </c>
      <c r="K40" s="12">
        <v>549.76427999999999</v>
      </c>
      <c r="L40" s="12">
        <v>0</v>
      </c>
      <c r="M40" s="12">
        <v>0</v>
      </c>
      <c r="N40" s="12">
        <v>35331.62702</v>
      </c>
      <c r="O40" s="12">
        <v>40667.175479999998</v>
      </c>
      <c r="P40" s="12">
        <v>8237.11276</v>
      </c>
      <c r="Q40" s="12">
        <v>865767.06414000003</v>
      </c>
      <c r="R40" s="12">
        <v>300648.14445000002</v>
      </c>
      <c r="S40" s="12">
        <v>488379.25426999998</v>
      </c>
      <c r="T40" s="12">
        <v>22026211.72594</v>
      </c>
    </row>
    <row r="41" spans="1:20" ht="12.75" customHeight="1" x14ac:dyDescent="0.15">
      <c r="A41" s="17">
        <v>30</v>
      </c>
      <c r="B41" s="17" t="s">
        <v>118</v>
      </c>
      <c r="C41" s="17" t="s">
        <v>119</v>
      </c>
      <c r="D41" s="12">
        <v>479998.79210999998</v>
      </c>
      <c r="E41" s="12">
        <v>28264.520850000001</v>
      </c>
      <c r="F41" s="12">
        <v>8847749.22848</v>
      </c>
      <c r="G41" s="12">
        <v>5731122.4997800002</v>
      </c>
      <c r="H41" s="12">
        <v>4925980.8071299996</v>
      </c>
      <c r="I41" s="12">
        <v>3116359.4450300001</v>
      </c>
      <c r="J41" s="12">
        <v>1112041.0120699999</v>
      </c>
      <c r="K41" s="12">
        <v>0</v>
      </c>
      <c r="L41" s="12">
        <v>0</v>
      </c>
      <c r="M41" s="12">
        <v>0</v>
      </c>
      <c r="N41" s="12">
        <v>33533.934999999998</v>
      </c>
      <c r="O41" s="12">
        <v>47141.438629999997</v>
      </c>
      <c r="P41" s="12">
        <v>26740.609840000001</v>
      </c>
      <c r="Q41" s="12">
        <v>568270.98611000006</v>
      </c>
      <c r="R41" s="12">
        <v>121959.66572</v>
      </c>
      <c r="S41" s="12">
        <v>20197.417890000001</v>
      </c>
      <c r="T41" s="12">
        <v>10173856.594629999</v>
      </c>
    </row>
    <row r="42" spans="1:20" ht="12.75" customHeight="1" x14ac:dyDescent="0.15">
      <c r="A42" s="17">
        <v>31</v>
      </c>
      <c r="B42" s="17" t="s">
        <v>108</v>
      </c>
      <c r="C42" s="17" t="s">
        <v>109</v>
      </c>
      <c r="D42" s="12">
        <v>0</v>
      </c>
      <c r="E42" s="12">
        <v>8251.9563899999994</v>
      </c>
      <c r="F42" s="12">
        <v>6784525.0533299996</v>
      </c>
      <c r="G42" s="12">
        <v>3758411.0916900001</v>
      </c>
      <c r="H42" s="12">
        <v>1536264.2057099999</v>
      </c>
      <c r="I42" s="12">
        <v>3026113.9616399999</v>
      </c>
      <c r="J42" s="12">
        <v>297716.97619000002</v>
      </c>
      <c r="K42" s="12">
        <v>24.422000000000001</v>
      </c>
      <c r="L42" s="12">
        <v>148103.30436000001</v>
      </c>
      <c r="M42" s="12">
        <v>0</v>
      </c>
      <c r="N42" s="12">
        <v>0</v>
      </c>
      <c r="O42" s="12">
        <v>0</v>
      </c>
      <c r="P42" s="12">
        <v>3404.59591</v>
      </c>
      <c r="Q42" s="12">
        <v>232742.58767000001</v>
      </c>
      <c r="R42" s="12">
        <v>74886.681270000001</v>
      </c>
      <c r="S42" s="12">
        <v>55226.027390000003</v>
      </c>
      <c r="T42" s="12">
        <v>7307164.6283200001</v>
      </c>
    </row>
    <row r="43" spans="1:20" ht="12.75" customHeight="1" x14ac:dyDescent="0.15">
      <c r="A43" s="17">
        <v>32</v>
      </c>
      <c r="B43" s="17" t="s">
        <v>143</v>
      </c>
      <c r="C43" s="17" t="s">
        <v>229</v>
      </c>
      <c r="D43" s="12">
        <v>0</v>
      </c>
      <c r="E43" s="12">
        <v>0</v>
      </c>
      <c r="F43" s="12">
        <v>4479551.4562299997</v>
      </c>
      <c r="G43" s="12">
        <v>2484942.5916499998</v>
      </c>
      <c r="H43" s="12">
        <v>2167075.56861</v>
      </c>
      <c r="I43" s="12">
        <v>1994604.5213200001</v>
      </c>
      <c r="J43" s="12">
        <v>636292.03686999995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246.04138</v>
      </c>
      <c r="Q43" s="12">
        <v>117423.52811</v>
      </c>
      <c r="R43" s="12">
        <v>46218.216650000002</v>
      </c>
      <c r="S43" s="12">
        <v>0</v>
      </c>
      <c r="T43" s="12">
        <v>4643439.2423700001</v>
      </c>
    </row>
    <row r="44" spans="1:20" ht="12.75" customHeight="1" x14ac:dyDescent="0.15">
      <c r="A44" s="17">
        <v>33</v>
      </c>
      <c r="B44" s="17" t="s">
        <v>123</v>
      </c>
      <c r="C44" s="17" t="s">
        <v>124</v>
      </c>
      <c r="D44" s="12">
        <v>0</v>
      </c>
      <c r="E44" s="12">
        <v>39942.93866</v>
      </c>
      <c r="F44" s="12">
        <v>3255215.0143900001</v>
      </c>
      <c r="G44" s="12">
        <v>1283452.3524199999</v>
      </c>
      <c r="H44" s="12">
        <v>952540.44536999997</v>
      </c>
      <c r="I44" s="12">
        <v>1971759.1645200001</v>
      </c>
      <c r="J44" s="12">
        <v>240127.56868999999</v>
      </c>
      <c r="K44" s="12">
        <v>1009.7995</v>
      </c>
      <c r="L44" s="12">
        <v>0</v>
      </c>
      <c r="M44" s="12">
        <v>267495.37138999999</v>
      </c>
      <c r="N44" s="12">
        <v>0</v>
      </c>
      <c r="O44" s="12">
        <v>0</v>
      </c>
      <c r="P44" s="12">
        <v>3804.1771100000001</v>
      </c>
      <c r="Q44" s="12">
        <v>71828.194820000004</v>
      </c>
      <c r="R44" s="12">
        <v>19833.60454</v>
      </c>
      <c r="S44" s="12">
        <v>0</v>
      </c>
      <c r="T44" s="12">
        <v>3659129.10041</v>
      </c>
    </row>
    <row r="45" spans="1:20" ht="12.75" customHeight="1" x14ac:dyDescent="0.15">
      <c r="A45" s="17">
        <v>34</v>
      </c>
      <c r="B45" s="17" t="s">
        <v>150</v>
      </c>
      <c r="C45" s="17" t="s">
        <v>151</v>
      </c>
      <c r="D45" s="12">
        <v>0</v>
      </c>
      <c r="E45" s="12">
        <v>145.89762999999999</v>
      </c>
      <c r="F45" s="12">
        <v>3290897.6991499998</v>
      </c>
      <c r="G45" s="12">
        <v>2633418.4369199998</v>
      </c>
      <c r="H45" s="12">
        <v>2430417.8749099998</v>
      </c>
      <c r="I45" s="12">
        <v>657479.26222999999</v>
      </c>
      <c r="J45" s="12">
        <v>508561.79817999998</v>
      </c>
      <c r="K45" s="12">
        <v>0</v>
      </c>
      <c r="L45" s="12">
        <v>0</v>
      </c>
      <c r="M45" s="12">
        <v>0</v>
      </c>
      <c r="N45" s="12">
        <v>7800</v>
      </c>
      <c r="O45" s="12">
        <v>0</v>
      </c>
      <c r="P45" s="12">
        <v>1569.7291</v>
      </c>
      <c r="Q45" s="12">
        <v>142709.96591999999</v>
      </c>
      <c r="R45" s="12">
        <v>41472.885929999997</v>
      </c>
      <c r="S45" s="12">
        <v>35482.52736</v>
      </c>
      <c r="T45" s="12">
        <v>3520078.7050899998</v>
      </c>
    </row>
    <row r="46" spans="1:20" ht="12.75" customHeight="1" x14ac:dyDescent="0.15">
      <c r="A46" s="17">
        <v>35</v>
      </c>
      <c r="B46" s="17" t="s">
        <v>139</v>
      </c>
      <c r="C46" s="17" t="s">
        <v>140</v>
      </c>
      <c r="D46" s="12">
        <v>0</v>
      </c>
      <c r="E46" s="12">
        <v>1.7158599999999999</v>
      </c>
      <c r="F46" s="12">
        <v>3153910.4907</v>
      </c>
      <c r="G46" s="12">
        <v>1335568.7834699999</v>
      </c>
      <c r="H46" s="12">
        <v>690712.77573999995</v>
      </c>
      <c r="I46" s="12">
        <v>1818341.7072300001</v>
      </c>
      <c r="J46" s="12">
        <v>580564.34597000002</v>
      </c>
      <c r="K46" s="12">
        <v>1.69984</v>
      </c>
      <c r="L46" s="12">
        <v>0</v>
      </c>
      <c r="M46" s="12">
        <v>592.44943999999998</v>
      </c>
      <c r="N46" s="12">
        <v>1.4892399999999999</v>
      </c>
      <c r="O46" s="12">
        <v>0</v>
      </c>
      <c r="P46" s="12">
        <v>97.545419999999993</v>
      </c>
      <c r="Q46" s="12">
        <v>171784.32959000001</v>
      </c>
      <c r="R46" s="12">
        <v>44538.5962</v>
      </c>
      <c r="S46" s="12">
        <v>0</v>
      </c>
      <c r="T46" s="12">
        <v>3370928.31629</v>
      </c>
    </row>
    <row r="47" spans="1:20" ht="12.75" customHeight="1" x14ac:dyDescent="0.15">
      <c r="A47" s="17">
        <v>36</v>
      </c>
      <c r="B47" s="17" t="s">
        <v>164</v>
      </c>
      <c r="C47" s="17" t="s">
        <v>213</v>
      </c>
      <c r="D47" s="12">
        <v>0</v>
      </c>
      <c r="E47" s="12">
        <v>211.85773</v>
      </c>
      <c r="F47" s="12">
        <v>1744105.5952300001</v>
      </c>
      <c r="G47" s="12">
        <v>1257168.6532000001</v>
      </c>
      <c r="H47" s="12">
        <v>346954.06044999999</v>
      </c>
      <c r="I47" s="12">
        <v>486936.48602999997</v>
      </c>
      <c r="J47" s="12">
        <v>325325.77192999999</v>
      </c>
      <c r="K47" s="12">
        <v>54.521099999999997</v>
      </c>
      <c r="L47" s="12">
        <v>0</v>
      </c>
      <c r="M47" s="12">
        <v>0</v>
      </c>
      <c r="N47" s="12">
        <v>3024.7829999999999</v>
      </c>
      <c r="O47" s="12">
        <v>0</v>
      </c>
      <c r="P47" s="12">
        <v>2625.5171599999999</v>
      </c>
      <c r="Q47" s="12">
        <v>28844.398440000001</v>
      </c>
      <c r="R47" s="12">
        <v>17729.741409999999</v>
      </c>
      <c r="S47" s="12">
        <v>0</v>
      </c>
      <c r="T47" s="12">
        <v>1796596.4140699999</v>
      </c>
    </row>
    <row r="48" spans="1:20" ht="12.75" customHeight="1" x14ac:dyDescent="0.15">
      <c r="A48" s="17">
        <v>37</v>
      </c>
      <c r="B48" s="17" t="s">
        <v>115</v>
      </c>
      <c r="C48" s="17" t="s">
        <v>214</v>
      </c>
      <c r="D48" s="12">
        <v>0</v>
      </c>
      <c r="E48" s="12">
        <v>0</v>
      </c>
      <c r="F48" s="12">
        <v>2966473.0630700001</v>
      </c>
      <c r="G48" s="12">
        <v>486168.40360000002</v>
      </c>
      <c r="H48" s="12">
        <v>249861.46259000001</v>
      </c>
      <c r="I48" s="12">
        <v>2480304.6594699998</v>
      </c>
      <c r="J48" s="12">
        <v>235089.86238999999</v>
      </c>
      <c r="K48" s="12">
        <v>0</v>
      </c>
      <c r="L48" s="12">
        <v>0</v>
      </c>
      <c r="M48" s="12">
        <v>0</v>
      </c>
      <c r="N48" s="12">
        <v>0</v>
      </c>
      <c r="O48" s="12">
        <v>5605.13753</v>
      </c>
      <c r="P48" s="12">
        <v>4977.9149900000002</v>
      </c>
      <c r="Q48" s="12">
        <v>45470.438040000001</v>
      </c>
      <c r="R48" s="12">
        <v>31430.421450000002</v>
      </c>
      <c r="S48" s="12">
        <v>0</v>
      </c>
      <c r="T48" s="12">
        <v>3053956.9750799998</v>
      </c>
    </row>
    <row r="49" spans="1:20" ht="12.75" customHeight="1" x14ac:dyDescent="0.15">
      <c r="A49" s="17">
        <v>38</v>
      </c>
      <c r="B49" s="17" t="s">
        <v>73</v>
      </c>
      <c r="C49" s="17" t="s">
        <v>189</v>
      </c>
      <c r="D49" s="12">
        <v>0</v>
      </c>
      <c r="E49" s="12">
        <v>30107.835609999998</v>
      </c>
      <c r="F49" s="12">
        <v>1832872.8349899999</v>
      </c>
      <c r="G49" s="12">
        <v>1223312.71894</v>
      </c>
      <c r="H49" s="12">
        <v>1067232.75865</v>
      </c>
      <c r="I49" s="12">
        <v>609560.11604999995</v>
      </c>
      <c r="J49" s="12">
        <v>293025.32799000002</v>
      </c>
      <c r="K49" s="12">
        <v>0</v>
      </c>
      <c r="L49" s="12">
        <v>0</v>
      </c>
      <c r="M49" s="12">
        <v>0</v>
      </c>
      <c r="N49" s="12">
        <v>0</v>
      </c>
      <c r="O49" s="12">
        <v>2880.24116</v>
      </c>
      <c r="P49" s="12">
        <v>2914.7009899999998</v>
      </c>
      <c r="Q49" s="12">
        <v>25569.914339999999</v>
      </c>
      <c r="R49" s="12">
        <v>30819.073270000001</v>
      </c>
      <c r="S49" s="12">
        <v>0</v>
      </c>
      <c r="T49" s="12">
        <v>1925164.60036</v>
      </c>
    </row>
    <row r="50" spans="1:20" ht="12.75" customHeight="1" x14ac:dyDescent="0.15">
      <c r="A50" s="17">
        <v>39</v>
      </c>
      <c r="B50" s="17" t="s">
        <v>116</v>
      </c>
      <c r="C50" s="17" t="s">
        <v>117</v>
      </c>
      <c r="D50" s="12">
        <v>0</v>
      </c>
      <c r="E50" s="12">
        <v>111.64667</v>
      </c>
      <c r="F50" s="12">
        <v>1765589.60403</v>
      </c>
      <c r="G50" s="12">
        <v>895126.07106999995</v>
      </c>
      <c r="H50" s="12">
        <v>684405.00176000001</v>
      </c>
      <c r="I50" s="12">
        <v>870444.71011999995</v>
      </c>
      <c r="J50" s="12">
        <v>355066.55378000002</v>
      </c>
      <c r="K50" s="12">
        <v>3930.27234</v>
      </c>
      <c r="L50" s="12">
        <v>0</v>
      </c>
      <c r="M50" s="12">
        <v>1496.75001</v>
      </c>
      <c r="N50" s="12">
        <v>2523.0454599999998</v>
      </c>
      <c r="O50" s="12">
        <v>0</v>
      </c>
      <c r="P50" s="12">
        <v>159.04002</v>
      </c>
      <c r="Q50" s="12">
        <v>125046.61908999999</v>
      </c>
      <c r="R50" s="12">
        <v>25372.81553</v>
      </c>
      <c r="S50" s="12">
        <v>0</v>
      </c>
      <c r="T50" s="12">
        <v>1924229.79315</v>
      </c>
    </row>
    <row r="51" spans="1:20" ht="12.75" customHeight="1" x14ac:dyDescent="0.15">
      <c r="A51" s="17">
        <v>40</v>
      </c>
      <c r="B51" s="17" t="s">
        <v>154</v>
      </c>
      <c r="C51" s="17" t="s">
        <v>155</v>
      </c>
      <c r="D51" s="12">
        <v>0</v>
      </c>
      <c r="E51" s="12">
        <v>0</v>
      </c>
      <c r="F51" s="12">
        <v>1119260.4174299999</v>
      </c>
      <c r="G51" s="12">
        <v>465812.34710999997</v>
      </c>
      <c r="H51" s="12">
        <v>217874.29806999999</v>
      </c>
      <c r="I51" s="12">
        <v>653447.91530999995</v>
      </c>
      <c r="J51" s="12">
        <v>94479.510939999993</v>
      </c>
      <c r="K51" s="12">
        <v>11.59136</v>
      </c>
      <c r="L51" s="12">
        <v>0</v>
      </c>
      <c r="M51" s="12">
        <v>0</v>
      </c>
      <c r="N51" s="12">
        <v>601.05600000000004</v>
      </c>
      <c r="O51" s="12">
        <v>0</v>
      </c>
      <c r="P51" s="12">
        <v>587.78958</v>
      </c>
      <c r="Q51" s="12">
        <v>140362.84667</v>
      </c>
      <c r="R51" s="12">
        <v>13437.537780000001</v>
      </c>
      <c r="S51" s="12">
        <v>0</v>
      </c>
      <c r="T51" s="12">
        <v>1274261.2388200001</v>
      </c>
    </row>
    <row r="52" spans="1:20" ht="12.75" customHeight="1" x14ac:dyDescent="0.15">
      <c r="A52" s="17">
        <v>41</v>
      </c>
      <c r="B52" s="17" t="s">
        <v>160</v>
      </c>
      <c r="C52" s="17" t="s">
        <v>161</v>
      </c>
      <c r="D52" s="12">
        <v>0</v>
      </c>
      <c r="E52" s="12">
        <v>0</v>
      </c>
      <c r="F52" s="12">
        <v>1617340.13588</v>
      </c>
      <c r="G52" s="12">
        <v>815565.72439999995</v>
      </c>
      <c r="H52" s="12">
        <v>549838.75869000005</v>
      </c>
      <c r="I52" s="12">
        <v>801774.41148000001</v>
      </c>
      <c r="J52" s="12">
        <v>135524.88136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6507.7915300000004</v>
      </c>
      <c r="Q52" s="12">
        <v>29770.83351</v>
      </c>
      <c r="R52" s="12">
        <v>15963.653920000001</v>
      </c>
      <c r="S52" s="12">
        <v>60441.015829999997</v>
      </c>
      <c r="T52" s="12">
        <v>1730023.4306699999</v>
      </c>
    </row>
    <row r="53" spans="1:20" ht="12.75" customHeight="1" x14ac:dyDescent="0.15">
      <c r="A53" s="17">
        <v>42</v>
      </c>
      <c r="B53" s="17" t="s">
        <v>146</v>
      </c>
      <c r="C53" s="17" t="s">
        <v>147</v>
      </c>
      <c r="D53" s="12">
        <v>0</v>
      </c>
      <c r="E53" s="12">
        <v>66972.234370000006</v>
      </c>
      <c r="F53" s="12">
        <v>806261.56050999998</v>
      </c>
      <c r="G53" s="12">
        <v>671986.33059999999</v>
      </c>
      <c r="H53" s="12">
        <v>376773.53129999997</v>
      </c>
      <c r="I53" s="12">
        <v>134275.00190999999</v>
      </c>
      <c r="J53" s="12">
        <v>86010.250809999998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41.252960000000002</v>
      </c>
      <c r="Q53" s="12">
        <v>8249.30062</v>
      </c>
      <c r="R53" s="12">
        <v>28234.358359999998</v>
      </c>
      <c r="S53" s="12">
        <v>0</v>
      </c>
      <c r="T53" s="12">
        <v>909758.70681999996</v>
      </c>
    </row>
    <row r="54" spans="1:20" ht="12.75" customHeight="1" x14ac:dyDescent="0.15">
      <c r="A54" s="17">
        <v>43</v>
      </c>
      <c r="B54" s="17" t="s">
        <v>71</v>
      </c>
      <c r="C54" s="17" t="s">
        <v>72</v>
      </c>
      <c r="D54" s="12">
        <v>0</v>
      </c>
      <c r="E54" s="12">
        <v>200011.78151</v>
      </c>
      <c r="F54" s="12">
        <v>217573.14515</v>
      </c>
      <c r="G54" s="12">
        <v>168272.46254000001</v>
      </c>
      <c r="H54" s="12">
        <v>136479.95603999999</v>
      </c>
      <c r="I54" s="12">
        <v>49300.682610000003</v>
      </c>
      <c r="J54" s="12">
        <v>23556.584630000001</v>
      </c>
      <c r="K54" s="12">
        <v>149.89519999999999</v>
      </c>
      <c r="L54" s="12">
        <v>0</v>
      </c>
      <c r="M54" s="12">
        <v>0</v>
      </c>
      <c r="N54" s="12">
        <v>17572.216</v>
      </c>
      <c r="O54" s="12">
        <v>22515.114860000001</v>
      </c>
      <c r="P54" s="12">
        <v>9.0719499999999993</v>
      </c>
      <c r="Q54" s="12">
        <v>14300.94176</v>
      </c>
      <c r="R54" s="12">
        <v>7320.1446299999998</v>
      </c>
      <c r="S54" s="12">
        <v>0</v>
      </c>
      <c r="T54" s="12">
        <v>479452.31105999998</v>
      </c>
    </row>
    <row r="55" spans="1:20" ht="12.75" customHeight="1" x14ac:dyDescent="0.15">
      <c r="A55" s="17">
        <v>44</v>
      </c>
      <c r="B55" s="17" t="s">
        <v>130</v>
      </c>
      <c r="C55" s="17" t="s">
        <v>215</v>
      </c>
      <c r="D55" s="12">
        <v>0</v>
      </c>
      <c r="E55" s="12">
        <v>0</v>
      </c>
      <c r="F55" s="12">
        <v>882053.94616000005</v>
      </c>
      <c r="G55" s="12">
        <v>387530.79635999998</v>
      </c>
      <c r="H55" s="12">
        <v>376975.65888</v>
      </c>
      <c r="I55" s="12">
        <v>494523.14980000001</v>
      </c>
      <c r="J55" s="12">
        <v>21326.026839999999</v>
      </c>
      <c r="K55" s="12">
        <v>0</v>
      </c>
      <c r="L55" s="12">
        <v>0</v>
      </c>
      <c r="M55" s="12">
        <v>0</v>
      </c>
      <c r="N55" s="12">
        <v>2240.3490000000002</v>
      </c>
      <c r="O55" s="12">
        <v>88469.557530000005</v>
      </c>
      <c r="P55" s="12">
        <v>3672.3475899999999</v>
      </c>
      <c r="Q55" s="12">
        <v>357952.18925</v>
      </c>
      <c r="R55" s="12">
        <v>112683.30916999999</v>
      </c>
      <c r="S55" s="12">
        <v>0</v>
      </c>
      <c r="T55" s="12">
        <v>1447071.6987000001</v>
      </c>
    </row>
    <row r="56" spans="1:20" ht="12.75" customHeight="1" x14ac:dyDescent="0.15">
      <c r="A56" s="17">
        <v>45</v>
      </c>
      <c r="B56" s="17" t="s">
        <v>120</v>
      </c>
      <c r="C56" s="17" t="s">
        <v>205</v>
      </c>
      <c r="D56" s="12">
        <v>0</v>
      </c>
      <c r="E56" s="12">
        <v>0</v>
      </c>
      <c r="F56" s="12">
        <v>1177323.7333800001</v>
      </c>
      <c r="G56" s="12">
        <v>622135.65587000002</v>
      </c>
      <c r="H56" s="12">
        <v>347279.88376</v>
      </c>
      <c r="I56" s="12">
        <v>555188.07750999997</v>
      </c>
      <c r="J56" s="12">
        <v>209964.46200999999</v>
      </c>
      <c r="K56" s="12">
        <v>0</v>
      </c>
      <c r="L56" s="12">
        <v>0</v>
      </c>
      <c r="M56" s="12">
        <v>0</v>
      </c>
      <c r="N56" s="12">
        <v>6181.4709999999995</v>
      </c>
      <c r="O56" s="12">
        <v>49957.788560000001</v>
      </c>
      <c r="P56" s="12">
        <v>46.434849999999997</v>
      </c>
      <c r="Q56" s="12">
        <v>13866.368399999999</v>
      </c>
      <c r="R56" s="12">
        <v>5125.7250700000004</v>
      </c>
      <c r="S56" s="12">
        <v>0</v>
      </c>
      <c r="T56" s="12">
        <v>1252501.5212600001</v>
      </c>
    </row>
    <row r="57" spans="1:20" ht="12.75" customHeight="1" x14ac:dyDescent="0.15">
      <c r="A57" s="17">
        <v>46</v>
      </c>
      <c r="B57" s="17" t="s">
        <v>103</v>
      </c>
      <c r="C57" s="17" t="s">
        <v>216</v>
      </c>
      <c r="D57" s="12">
        <v>0</v>
      </c>
      <c r="E57" s="12">
        <v>67805.217879999997</v>
      </c>
      <c r="F57" s="12">
        <v>1074153.67408</v>
      </c>
      <c r="G57" s="12">
        <v>687546.83469000005</v>
      </c>
      <c r="H57" s="12">
        <v>356302.32380000001</v>
      </c>
      <c r="I57" s="12">
        <v>386606.83938999998</v>
      </c>
      <c r="J57" s="12">
        <v>59231.480360000001</v>
      </c>
      <c r="K57" s="12">
        <v>358.18115</v>
      </c>
      <c r="L57" s="12">
        <v>0</v>
      </c>
      <c r="M57" s="12">
        <v>0</v>
      </c>
      <c r="N57" s="12">
        <v>5645.732</v>
      </c>
      <c r="O57" s="12">
        <v>0</v>
      </c>
      <c r="P57" s="12">
        <v>11027.698839999999</v>
      </c>
      <c r="Q57" s="12">
        <v>15270.971310000001</v>
      </c>
      <c r="R57" s="12">
        <v>6432.4636399999999</v>
      </c>
      <c r="S57" s="12">
        <v>0</v>
      </c>
      <c r="T57" s="12">
        <v>1180693.9389</v>
      </c>
    </row>
    <row r="58" spans="1:20" ht="12.75" customHeight="1" x14ac:dyDescent="0.15">
      <c r="A58" s="17">
        <v>47</v>
      </c>
      <c r="B58" s="17" t="s">
        <v>133</v>
      </c>
      <c r="C58" s="17" t="s">
        <v>134</v>
      </c>
      <c r="D58" s="12">
        <v>0</v>
      </c>
      <c r="E58" s="12">
        <v>320033.51659000001</v>
      </c>
      <c r="F58" s="12">
        <v>243992.64024000001</v>
      </c>
      <c r="G58" s="12">
        <v>126045.01763</v>
      </c>
      <c r="H58" s="12">
        <v>82051.659849999996</v>
      </c>
      <c r="I58" s="12">
        <v>117947.62261000001</v>
      </c>
      <c r="J58" s="12">
        <v>15655.70737</v>
      </c>
      <c r="K58" s="12">
        <v>786.90134999999998</v>
      </c>
      <c r="L58" s="12">
        <v>0</v>
      </c>
      <c r="M58" s="12">
        <v>0</v>
      </c>
      <c r="N58" s="12">
        <v>0</v>
      </c>
      <c r="O58" s="12">
        <v>0</v>
      </c>
      <c r="P58" s="12">
        <v>10.44969</v>
      </c>
      <c r="Q58" s="12">
        <v>7595.3165399999998</v>
      </c>
      <c r="R58" s="12">
        <v>5483.4214099999999</v>
      </c>
      <c r="S58" s="12">
        <v>0</v>
      </c>
      <c r="T58" s="12">
        <v>577902.24581999995</v>
      </c>
    </row>
    <row r="59" spans="1:20" ht="12.75" customHeight="1" x14ac:dyDescent="0.15">
      <c r="A59" s="17">
        <v>48</v>
      </c>
      <c r="B59" s="17" t="s">
        <v>111</v>
      </c>
      <c r="C59" s="17" t="s">
        <v>112</v>
      </c>
      <c r="D59" s="12">
        <v>0</v>
      </c>
      <c r="E59" s="12">
        <v>0</v>
      </c>
      <c r="F59" s="12">
        <v>815839.51462000003</v>
      </c>
      <c r="G59" s="12">
        <v>407446.18708</v>
      </c>
      <c r="H59" s="12">
        <v>251528.51772999999</v>
      </c>
      <c r="I59" s="12">
        <v>408393.32754000003</v>
      </c>
      <c r="J59" s="12">
        <v>82817.881819999995</v>
      </c>
      <c r="K59" s="12">
        <v>0</v>
      </c>
      <c r="L59" s="12">
        <v>0</v>
      </c>
      <c r="M59" s="12">
        <v>0</v>
      </c>
      <c r="N59" s="12">
        <v>0.20147999999999999</v>
      </c>
      <c r="O59" s="12">
        <v>4559.2308300000004</v>
      </c>
      <c r="P59" s="12">
        <v>1.2076100000000001</v>
      </c>
      <c r="Q59" s="12">
        <v>11025.522080000001</v>
      </c>
      <c r="R59" s="12">
        <v>9681.25461</v>
      </c>
      <c r="S59" s="12">
        <v>119032.89465</v>
      </c>
      <c r="T59" s="12">
        <v>960139.82588000002</v>
      </c>
    </row>
    <row r="60" spans="1:20" ht="12.75" customHeight="1" x14ac:dyDescent="0.15">
      <c r="A60" s="17">
        <v>49</v>
      </c>
      <c r="B60" s="17" t="s">
        <v>176</v>
      </c>
      <c r="C60" s="17" t="s">
        <v>192</v>
      </c>
      <c r="D60" s="12">
        <v>0</v>
      </c>
      <c r="E60" s="12">
        <v>0</v>
      </c>
      <c r="F60" s="12">
        <v>847556.89124999999</v>
      </c>
      <c r="G60" s="12">
        <v>845858.48803999997</v>
      </c>
      <c r="H60" s="12">
        <v>784690.85115999996</v>
      </c>
      <c r="I60" s="12">
        <v>1698.4032099999999</v>
      </c>
      <c r="J60" s="12">
        <v>1555.10607</v>
      </c>
      <c r="K60" s="12">
        <v>752.6952</v>
      </c>
      <c r="L60" s="12">
        <v>0</v>
      </c>
      <c r="M60" s="12">
        <v>0</v>
      </c>
      <c r="N60" s="12">
        <v>4418.5704800000003</v>
      </c>
      <c r="O60" s="12">
        <v>0</v>
      </c>
      <c r="P60" s="12">
        <v>0</v>
      </c>
      <c r="Q60" s="12">
        <v>21816.34101</v>
      </c>
      <c r="R60" s="12">
        <v>2516.3344200000001</v>
      </c>
      <c r="S60" s="12">
        <v>0</v>
      </c>
      <c r="T60" s="12">
        <v>877060.83236</v>
      </c>
    </row>
    <row r="61" spans="1:20" ht="12.75" customHeight="1" x14ac:dyDescent="0.15">
      <c r="A61" s="17">
        <v>50</v>
      </c>
      <c r="B61" s="17" t="s">
        <v>165</v>
      </c>
      <c r="C61" s="17" t="s">
        <v>166</v>
      </c>
      <c r="D61" s="12">
        <v>0</v>
      </c>
      <c r="E61" s="12">
        <v>0</v>
      </c>
      <c r="F61" s="12">
        <v>884642.58021000004</v>
      </c>
      <c r="G61" s="12">
        <v>595872.57113000005</v>
      </c>
      <c r="H61" s="12">
        <v>417416.57987999998</v>
      </c>
      <c r="I61" s="12">
        <v>288770.00907999999</v>
      </c>
      <c r="J61" s="12">
        <v>100064.50637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3500.9994000000002</v>
      </c>
      <c r="Q61" s="12">
        <v>16687.496620000002</v>
      </c>
      <c r="R61" s="12">
        <v>11650.506740000001</v>
      </c>
      <c r="S61" s="12">
        <v>0</v>
      </c>
      <c r="T61" s="12">
        <v>916481.58296999999</v>
      </c>
    </row>
    <row r="62" spans="1:20" ht="12.75" customHeight="1" x14ac:dyDescent="0.15">
      <c r="A62" s="17">
        <v>51</v>
      </c>
      <c r="B62" s="17" t="s">
        <v>144</v>
      </c>
      <c r="C62" s="17" t="s">
        <v>145</v>
      </c>
      <c r="D62" s="12">
        <v>0</v>
      </c>
      <c r="E62" s="12">
        <v>0</v>
      </c>
      <c r="F62" s="12">
        <v>716267.98164000001</v>
      </c>
      <c r="G62" s="12">
        <v>415527.47566</v>
      </c>
      <c r="H62" s="12">
        <v>350934.97739999997</v>
      </c>
      <c r="I62" s="12">
        <v>300740.50598000002</v>
      </c>
      <c r="J62" s="12">
        <v>59856.38291</v>
      </c>
      <c r="K62" s="12">
        <v>0</v>
      </c>
      <c r="L62" s="12">
        <v>0</v>
      </c>
      <c r="M62" s="12">
        <v>0</v>
      </c>
      <c r="N62" s="12">
        <v>1000.347</v>
      </c>
      <c r="O62" s="12">
        <v>0</v>
      </c>
      <c r="P62" s="12">
        <v>0</v>
      </c>
      <c r="Q62" s="12">
        <v>19505.67052</v>
      </c>
      <c r="R62" s="12">
        <v>13593.255999999999</v>
      </c>
      <c r="S62" s="12">
        <v>0</v>
      </c>
      <c r="T62" s="12">
        <v>750367.25515999994</v>
      </c>
    </row>
    <row r="63" spans="1:20" ht="12.75" customHeight="1" x14ac:dyDescent="0.15">
      <c r="A63" s="17">
        <v>52</v>
      </c>
      <c r="B63" s="17" t="s">
        <v>179</v>
      </c>
      <c r="C63" s="17" t="s">
        <v>220</v>
      </c>
      <c r="D63" s="12">
        <v>0</v>
      </c>
      <c r="E63" s="12">
        <v>0</v>
      </c>
      <c r="F63" s="12">
        <v>1004108.60026</v>
      </c>
      <c r="G63" s="12">
        <v>872781.88772</v>
      </c>
      <c r="H63" s="12">
        <v>851611.98311999999</v>
      </c>
      <c r="I63" s="12">
        <v>131326.71254000001</v>
      </c>
      <c r="J63" s="12">
        <v>53004.114029999997</v>
      </c>
      <c r="K63" s="12">
        <v>0</v>
      </c>
      <c r="L63" s="12">
        <v>0</v>
      </c>
      <c r="M63" s="12">
        <v>0</v>
      </c>
      <c r="N63" s="12">
        <v>1098.211</v>
      </c>
      <c r="O63" s="12">
        <v>0</v>
      </c>
      <c r="P63" s="12">
        <v>389.66172999999998</v>
      </c>
      <c r="Q63" s="12">
        <v>23263.548729999999</v>
      </c>
      <c r="R63" s="12">
        <v>8906.3255200000003</v>
      </c>
      <c r="S63" s="12">
        <v>0</v>
      </c>
      <c r="T63" s="12">
        <v>1037766.34724</v>
      </c>
    </row>
    <row r="64" spans="1:20" ht="12.75" customHeight="1" x14ac:dyDescent="0.15">
      <c r="A64" s="17">
        <v>53</v>
      </c>
      <c r="B64" s="17" t="s">
        <v>122</v>
      </c>
      <c r="C64" s="17" t="s">
        <v>218</v>
      </c>
      <c r="D64" s="12">
        <v>0</v>
      </c>
      <c r="E64" s="12">
        <v>0</v>
      </c>
      <c r="F64" s="12">
        <v>450742.11709000001</v>
      </c>
      <c r="G64" s="12">
        <v>326174.29355</v>
      </c>
      <c r="H64" s="12">
        <v>219666.32511999999</v>
      </c>
      <c r="I64" s="12">
        <v>124567.82354</v>
      </c>
      <c r="J64" s="12">
        <v>49162.20334</v>
      </c>
      <c r="K64" s="12">
        <v>0</v>
      </c>
      <c r="L64" s="12">
        <v>0</v>
      </c>
      <c r="M64" s="12">
        <v>0</v>
      </c>
      <c r="N64" s="12">
        <v>3000</v>
      </c>
      <c r="O64" s="12">
        <v>686.84015999999997</v>
      </c>
      <c r="P64" s="12">
        <v>503.64188000000001</v>
      </c>
      <c r="Q64" s="12">
        <v>4671.5509300000003</v>
      </c>
      <c r="R64" s="12">
        <v>5170.12788</v>
      </c>
      <c r="S64" s="12">
        <v>0</v>
      </c>
      <c r="T64" s="12">
        <v>464774.27794</v>
      </c>
    </row>
    <row r="65" spans="1:20" ht="12.75" customHeight="1" x14ac:dyDescent="0.15">
      <c r="A65" s="17">
        <v>54</v>
      </c>
      <c r="B65" s="17" t="s">
        <v>159</v>
      </c>
      <c r="C65" s="17" t="s">
        <v>217</v>
      </c>
      <c r="D65" s="12">
        <v>0</v>
      </c>
      <c r="E65" s="12">
        <v>0</v>
      </c>
      <c r="F65" s="12">
        <v>425302.32185000001</v>
      </c>
      <c r="G65" s="12">
        <v>316476.58753000002</v>
      </c>
      <c r="H65" s="12">
        <v>201745.07647999999</v>
      </c>
      <c r="I65" s="12">
        <v>108825.73432</v>
      </c>
      <c r="J65" s="12">
        <v>95155.681700000001</v>
      </c>
      <c r="K65" s="12">
        <v>0</v>
      </c>
      <c r="L65" s="12">
        <v>0</v>
      </c>
      <c r="M65" s="12">
        <v>0</v>
      </c>
      <c r="N65" s="12">
        <v>2471.5129999999999</v>
      </c>
      <c r="O65" s="12">
        <v>0</v>
      </c>
      <c r="P65" s="12">
        <v>841.28053999999997</v>
      </c>
      <c r="Q65" s="12">
        <v>11580.67283</v>
      </c>
      <c r="R65" s="12">
        <v>6640.1693500000001</v>
      </c>
      <c r="S65" s="12">
        <v>0</v>
      </c>
      <c r="T65" s="12">
        <v>446835.95757000003</v>
      </c>
    </row>
    <row r="66" spans="1:20" ht="12.75" customHeight="1" x14ac:dyDescent="0.15">
      <c r="A66" s="17">
        <v>55</v>
      </c>
      <c r="B66" s="17" t="s">
        <v>127</v>
      </c>
      <c r="C66" s="17" t="s">
        <v>219</v>
      </c>
      <c r="D66" s="12">
        <v>0</v>
      </c>
      <c r="E66" s="12">
        <v>0</v>
      </c>
      <c r="F66" s="12">
        <v>492460.27613999997</v>
      </c>
      <c r="G66" s="12">
        <v>271130.15888</v>
      </c>
      <c r="H66" s="12">
        <v>240479.53818999999</v>
      </c>
      <c r="I66" s="12">
        <v>221330.11726</v>
      </c>
      <c r="J66" s="12">
        <v>107181.23822</v>
      </c>
      <c r="K66" s="12">
        <v>0</v>
      </c>
      <c r="L66" s="12">
        <v>0</v>
      </c>
      <c r="M66" s="12">
        <v>0</v>
      </c>
      <c r="N66" s="12">
        <v>0</v>
      </c>
      <c r="O66" s="12">
        <v>11414.992249999999</v>
      </c>
      <c r="P66" s="12">
        <v>210.04375999999999</v>
      </c>
      <c r="Q66" s="12">
        <v>7925.8482299999996</v>
      </c>
      <c r="R66" s="12">
        <v>1314.35814</v>
      </c>
      <c r="S66" s="12">
        <v>0</v>
      </c>
      <c r="T66" s="12">
        <v>513325.51851999998</v>
      </c>
    </row>
    <row r="67" spans="1:20" ht="12.75" customHeight="1" x14ac:dyDescent="0.15">
      <c r="A67" s="17">
        <v>56</v>
      </c>
      <c r="B67" s="17" t="s">
        <v>148</v>
      </c>
      <c r="C67" s="17" t="s">
        <v>149</v>
      </c>
      <c r="D67" s="12">
        <v>0</v>
      </c>
      <c r="E67" s="12">
        <v>0</v>
      </c>
      <c r="F67" s="12">
        <v>532657.79585999995</v>
      </c>
      <c r="G67" s="12">
        <v>424456.05933000002</v>
      </c>
      <c r="H67" s="12">
        <v>411034.72340999998</v>
      </c>
      <c r="I67" s="12">
        <v>108201.73652999999</v>
      </c>
      <c r="J67" s="12">
        <v>58176.01064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7.7802600000000002</v>
      </c>
      <c r="Q67" s="12">
        <v>14171.249330000001</v>
      </c>
      <c r="R67" s="12">
        <v>5705.1924499999996</v>
      </c>
      <c r="S67" s="12">
        <v>40335.955139999998</v>
      </c>
      <c r="T67" s="12">
        <v>592877.97303999995</v>
      </c>
    </row>
    <row r="68" spans="1:20" ht="12.75" customHeight="1" x14ac:dyDescent="0.15">
      <c r="A68" s="17">
        <v>57</v>
      </c>
      <c r="B68" s="17" t="s">
        <v>135</v>
      </c>
      <c r="C68" s="17" t="s">
        <v>223</v>
      </c>
      <c r="D68" s="12">
        <v>0</v>
      </c>
      <c r="E68" s="12">
        <v>0</v>
      </c>
      <c r="F68" s="12">
        <v>578128.06123999995</v>
      </c>
      <c r="G68" s="12">
        <v>399598.38078000001</v>
      </c>
      <c r="H68" s="12">
        <v>337710.73489000002</v>
      </c>
      <c r="I68" s="12">
        <v>178529.68046</v>
      </c>
      <c r="J68" s="12">
        <v>57514.781999999999</v>
      </c>
      <c r="K68" s="12">
        <v>0</v>
      </c>
      <c r="L68" s="12">
        <v>0</v>
      </c>
      <c r="M68" s="12">
        <v>10134.9594</v>
      </c>
      <c r="N68" s="12">
        <v>0</v>
      </c>
      <c r="O68" s="12">
        <v>1504.08213</v>
      </c>
      <c r="P68" s="12">
        <v>24.37294</v>
      </c>
      <c r="Q68" s="12">
        <v>4982.5435100000004</v>
      </c>
      <c r="R68" s="12">
        <v>5748.5976899999996</v>
      </c>
      <c r="S68" s="12">
        <v>0</v>
      </c>
      <c r="T68" s="12">
        <v>600522.61690999998</v>
      </c>
    </row>
    <row r="69" spans="1:20" ht="12.75" customHeight="1" x14ac:dyDescent="0.15">
      <c r="A69" s="17">
        <v>58</v>
      </c>
      <c r="B69" s="17" t="s">
        <v>157</v>
      </c>
      <c r="C69" s="17" t="s">
        <v>158</v>
      </c>
      <c r="D69" s="12">
        <v>0</v>
      </c>
      <c r="E69" s="12">
        <v>0</v>
      </c>
      <c r="F69" s="12">
        <v>377497.87666000001</v>
      </c>
      <c r="G69" s="12">
        <v>307914.55171000003</v>
      </c>
      <c r="H69" s="12">
        <v>257738.33160999999</v>
      </c>
      <c r="I69" s="12">
        <v>69583.324949999995</v>
      </c>
      <c r="J69" s="12">
        <v>28363.01744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2203.2520300000001</v>
      </c>
      <c r="Q69" s="12">
        <v>17298.454979999999</v>
      </c>
      <c r="R69" s="12">
        <v>3841.2018499999999</v>
      </c>
      <c r="S69" s="12">
        <v>0</v>
      </c>
      <c r="T69" s="12">
        <v>400840.78551999998</v>
      </c>
    </row>
    <row r="70" spans="1:20" ht="12.75" customHeight="1" x14ac:dyDescent="0.15">
      <c r="A70" s="17">
        <v>59</v>
      </c>
      <c r="B70" s="17" t="s">
        <v>167</v>
      </c>
      <c r="C70" s="17" t="s">
        <v>168</v>
      </c>
      <c r="D70" s="12">
        <v>0</v>
      </c>
      <c r="E70" s="12">
        <v>177322.69305</v>
      </c>
      <c r="F70" s="12">
        <v>142965.01264999999</v>
      </c>
      <c r="G70" s="12">
        <v>53809.788529999998</v>
      </c>
      <c r="H70" s="12">
        <v>46587.514560000003</v>
      </c>
      <c r="I70" s="12">
        <v>89155.224119999999</v>
      </c>
      <c r="J70" s="12">
        <v>12061.76107</v>
      </c>
      <c r="K70" s="12">
        <v>1094.1551199999999</v>
      </c>
      <c r="L70" s="12">
        <v>0</v>
      </c>
      <c r="M70" s="12">
        <v>0</v>
      </c>
      <c r="N70" s="12">
        <v>3859.172</v>
      </c>
      <c r="O70" s="12">
        <v>7459.55987</v>
      </c>
      <c r="P70" s="12">
        <v>0</v>
      </c>
      <c r="Q70" s="12">
        <v>1360.1072300000001</v>
      </c>
      <c r="R70" s="12">
        <v>3436.8725599999998</v>
      </c>
      <c r="S70" s="12">
        <v>0</v>
      </c>
      <c r="T70" s="12">
        <v>337497.57247999997</v>
      </c>
    </row>
    <row r="71" spans="1:20" ht="12.75" customHeight="1" x14ac:dyDescent="0.15">
      <c r="A71" s="17">
        <v>60</v>
      </c>
      <c r="B71" s="17" t="s">
        <v>180</v>
      </c>
      <c r="C71" s="17" t="s">
        <v>181</v>
      </c>
      <c r="D71" s="12">
        <v>0</v>
      </c>
      <c r="E71" s="12">
        <v>0</v>
      </c>
      <c r="F71" s="12">
        <v>618409.61716000002</v>
      </c>
      <c r="G71" s="12">
        <v>462216.76306999999</v>
      </c>
      <c r="H71" s="12">
        <v>432593.13916999998</v>
      </c>
      <c r="I71" s="12">
        <v>156192.85409000001</v>
      </c>
      <c r="J71" s="12">
        <v>14384.009819999999</v>
      </c>
      <c r="K71" s="12">
        <v>825.10398999999995</v>
      </c>
      <c r="L71" s="12">
        <v>0</v>
      </c>
      <c r="M71" s="12">
        <v>0</v>
      </c>
      <c r="N71" s="12">
        <v>0</v>
      </c>
      <c r="O71" s="12">
        <v>0</v>
      </c>
      <c r="P71" s="12">
        <v>1349.4843100000001</v>
      </c>
      <c r="Q71" s="12">
        <v>21080.987550000002</v>
      </c>
      <c r="R71" s="12">
        <v>10385.627469999999</v>
      </c>
      <c r="S71" s="12">
        <v>0</v>
      </c>
      <c r="T71" s="12">
        <v>652050.82047999999</v>
      </c>
    </row>
    <row r="72" spans="1:20" ht="12.75" customHeight="1" x14ac:dyDescent="0.15">
      <c r="A72" s="17">
        <v>61</v>
      </c>
      <c r="B72" s="17" t="s">
        <v>174</v>
      </c>
      <c r="C72" s="17" t="s">
        <v>221</v>
      </c>
      <c r="D72" s="12">
        <v>0</v>
      </c>
      <c r="E72" s="12">
        <v>22625.295859999998</v>
      </c>
      <c r="F72" s="12">
        <v>348310.10914000002</v>
      </c>
      <c r="G72" s="12">
        <v>237797.39227000001</v>
      </c>
      <c r="H72" s="12">
        <v>212068.59959999999</v>
      </c>
      <c r="I72" s="12">
        <v>110512.71687</v>
      </c>
      <c r="J72" s="12">
        <v>20118.25287</v>
      </c>
      <c r="K72" s="12">
        <v>0</v>
      </c>
      <c r="L72" s="12">
        <v>0</v>
      </c>
      <c r="M72" s="12">
        <v>0</v>
      </c>
      <c r="N72" s="12">
        <v>240.58</v>
      </c>
      <c r="O72" s="12">
        <v>0</v>
      </c>
      <c r="P72" s="12">
        <v>89.150379999999998</v>
      </c>
      <c r="Q72" s="12">
        <v>5434.9135200000001</v>
      </c>
      <c r="R72" s="12">
        <v>4389.6600200000003</v>
      </c>
      <c r="S72" s="12">
        <v>0</v>
      </c>
      <c r="T72" s="12">
        <v>381089.70892</v>
      </c>
    </row>
    <row r="73" spans="1:20" ht="12.75" customHeight="1" x14ac:dyDescent="0.15">
      <c r="A73" s="17">
        <v>62</v>
      </c>
      <c r="B73" s="17" t="s">
        <v>126</v>
      </c>
      <c r="C73" s="17" t="s">
        <v>222</v>
      </c>
      <c r="D73" s="12">
        <v>0</v>
      </c>
      <c r="E73" s="12">
        <v>0</v>
      </c>
      <c r="F73" s="12">
        <v>290537.51111000002</v>
      </c>
      <c r="G73" s="12">
        <v>213173.24514000001</v>
      </c>
      <c r="H73" s="12">
        <v>189073.11366999999</v>
      </c>
      <c r="I73" s="12">
        <v>77364.265969999993</v>
      </c>
      <c r="J73" s="12">
        <v>40299.833409999999</v>
      </c>
      <c r="K73" s="12">
        <v>0</v>
      </c>
      <c r="L73" s="12">
        <v>0</v>
      </c>
      <c r="M73" s="12">
        <v>0</v>
      </c>
      <c r="N73" s="12">
        <v>2542.6550000000002</v>
      </c>
      <c r="O73" s="12">
        <v>0</v>
      </c>
      <c r="P73" s="12">
        <v>40.866419999999998</v>
      </c>
      <c r="Q73" s="12">
        <v>5335.9770399999998</v>
      </c>
      <c r="R73" s="12">
        <v>7594.1833500000002</v>
      </c>
      <c r="S73" s="12">
        <v>0</v>
      </c>
      <c r="T73" s="12">
        <v>306051.19292</v>
      </c>
    </row>
    <row r="74" spans="1:20" ht="12.75" customHeight="1" x14ac:dyDescent="0.15">
      <c r="A74" s="17">
        <v>63</v>
      </c>
      <c r="B74" s="17" t="s">
        <v>156</v>
      </c>
      <c r="C74" s="17" t="s">
        <v>224</v>
      </c>
      <c r="D74" s="12">
        <v>0</v>
      </c>
      <c r="E74" s="12">
        <v>0</v>
      </c>
      <c r="F74" s="12">
        <v>289257.62251999998</v>
      </c>
      <c r="G74" s="12">
        <v>149078.67827</v>
      </c>
      <c r="H74" s="12">
        <v>139275.11442999999</v>
      </c>
      <c r="I74" s="12">
        <v>140178.94425</v>
      </c>
      <c r="J74" s="12">
        <v>63993.958379999996</v>
      </c>
      <c r="K74" s="12">
        <v>0</v>
      </c>
      <c r="L74" s="12">
        <v>0</v>
      </c>
      <c r="M74" s="12">
        <v>0</v>
      </c>
      <c r="N74" s="12">
        <v>570.77499999999998</v>
      </c>
      <c r="O74" s="12">
        <v>0</v>
      </c>
      <c r="P74" s="12">
        <v>3382.09834</v>
      </c>
      <c r="Q74" s="12">
        <v>54141.697169999999</v>
      </c>
      <c r="R74" s="12">
        <v>4069.3684600000001</v>
      </c>
      <c r="S74" s="12">
        <v>0</v>
      </c>
      <c r="T74" s="12">
        <v>351421.56148999999</v>
      </c>
    </row>
    <row r="75" spans="1:20" ht="12.75" customHeight="1" x14ac:dyDescent="0.15">
      <c r="A75" s="17">
        <v>64</v>
      </c>
      <c r="B75" s="17" t="s">
        <v>128</v>
      </c>
      <c r="C75" s="17" t="s">
        <v>129</v>
      </c>
      <c r="D75" s="12">
        <v>0</v>
      </c>
      <c r="E75" s="12">
        <v>50761.896139999997</v>
      </c>
      <c r="F75" s="12">
        <v>253238.70668</v>
      </c>
      <c r="G75" s="12">
        <v>105873.49370000001</v>
      </c>
      <c r="H75" s="12">
        <v>95077.328840000002</v>
      </c>
      <c r="I75" s="12">
        <v>147365.21298000001</v>
      </c>
      <c r="J75" s="12">
        <v>19882.10601</v>
      </c>
      <c r="K75" s="12">
        <v>0</v>
      </c>
      <c r="L75" s="12">
        <v>0</v>
      </c>
      <c r="M75" s="12">
        <v>0</v>
      </c>
      <c r="N75" s="12">
        <v>0</v>
      </c>
      <c r="O75" s="12">
        <v>169.06109000000001</v>
      </c>
      <c r="P75" s="12">
        <v>40.372030000000002</v>
      </c>
      <c r="Q75" s="12">
        <v>2613.8596200000002</v>
      </c>
      <c r="R75" s="12">
        <v>4543.8084699999999</v>
      </c>
      <c r="S75" s="12">
        <v>17166.734250000001</v>
      </c>
      <c r="T75" s="12">
        <v>328534.43828</v>
      </c>
    </row>
    <row r="76" spans="1:20" ht="12.75" customHeight="1" x14ac:dyDescent="0.15">
      <c r="A76" s="17">
        <v>65</v>
      </c>
      <c r="B76" s="17" t="s">
        <v>136</v>
      </c>
      <c r="C76" s="17" t="s">
        <v>137</v>
      </c>
      <c r="D76" s="12">
        <v>0</v>
      </c>
      <c r="E76" s="12">
        <v>0</v>
      </c>
      <c r="F76" s="12">
        <v>453464.93573000003</v>
      </c>
      <c r="G76" s="12">
        <v>230398.87836</v>
      </c>
      <c r="H76" s="12">
        <v>137398.58841999999</v>
      </c>
      <c r="I76" s="12">
        <v>223066.05736999999</v>
      </c>
      <c r="J76" s="12">
        <v>13705.30471</v>
      </c>
      <c r="K76" s="12">
        <v>2374.7637</v>
      </c>
      <c r="L76" s="12">
        <v>0</v>
      </c>
      <c r="M76" s="12">
        <v>0</v>
      </c>
      <c r="N76" s="12">
        <v>426.81099999999998</v>
      </c>
      <c r="O76" s="12">
        <v>0</v>
      </c>
      <c r="P76" s="12">
        <v>676.43485999999996</v>
      </c>
      <c r="Q76" s="12">
        <v>12082.34807</v>
      </c>
      <c r="R76" s="12">
        <v>6517.0093299999999</v>
      </c>
      <c r="S76" s="12">
        <v>0</v>
      </c>
      <c r="T76" s="12">
        <v>475542.30268999998</v>
      </c>
    </row>
    <row r="77" spans="1:20" ht="12.75" customHeight="1" x14ac:dyDescent="0.15">
      <c r="A77" s="17">
        <v>66</v>
      </c>
      <c r="B77" s="17" t="s">
        <v>138</v>
      </c>
      <c r="C77" s="17" t="s">
        <v>225</v>
      </c>
      <c r="D77" s="12">
        <v>0</v>
      </c>
      <c r="E77" s="12">
        <v>131.27997999999999</v>
      </c>
      <c r="F77" s="12">
        <v>358258.84402999998</v>
      </c>
      <c r="G77" s="12">
        <v>254465.74431000001</v>
      </c>
      <c r="H77" s="12">
        <v>217014.53391999999</v>
      </c>
      <c r="I77" s="12">
        <v>103793.09972</v>
      </c>
      <c r="J77" s="12">
        <v>17325.776829999999</v>
      </c>
      <c r="K77" s="12">
        <v>0</v>
      </c>
      <c r="L77" s="12">
        <v>0</v>
      </c>
      <c r="M77" s="12">
        <v>11874.96204</v>
      </c>
      <c r="N77" s="12">
        <v>0</v>
      </c>
      <c r="O77" s="12">
        <v>1601.4062300000001</v>
      </c>
      <c r="P77" s="12">
        <v>876.41159000000005</v>
      </c>
      <c r="Q77" s="12">
        <v>66118.303419999997</v>
      </c>
      <c r="R77" s="12">
        <v>5122.1496800000004</v>
      </c>
      <c r="S77" s="12">
        <v>17070.196400000001</v>
      </c>
      <c r="T77" s="12">
        <v>461053.55336999998</v>
      </c>
    </row>
    <row r="78" spans="1:20" ht="12.75" customHeight="1" x14ac:dyDescent="0.15">
      <c r="A78" s="17">
        <v>67</v>
      </c>
      <c r="B78" s="17" t="s">
        <v>131</v>
      </c>
      <c r="C78" s="17" t="s">
        <v>132</v>
      </c>
      <c r="D78" s="12">
        <v>0</v>
      </c>
      <c r="E78" s="12">
        <v>0</v>
      </c>
      <c r="F78" s="12">
        <v>331213.94571</v>
      </c>
      <c r="G78" s="12">
        <v>206421.53724999999</v>
      </c>
      <c r="H78" s="12">
        <v>154787.53070999999</v>
      </c>
      <c r="I78" s="12">
        <v>124792.40846000001</v>
      </c>
      <c r="J78" s="12">
        <v>31655.31971</v>
      </c>
      <c r="K78" s="12">
        <v>0</v>
      </c>
      <c r="L78" s="12">
        <v>0</v>
      </c>
      <c r="M78" s="12">
        <v>0</v>
      </c>
      <c r="N78" s="12">
        <v>1993.4410700000001</v>
      </c>
      <c r="O78" s="12">
        <v>407.13711000000001</v>
      </c>
      <c r="P78" s="12">
        <v>7.2989999999999999E-2</v>
      </c>
      <c r="Q78" s="12">
        <v>5371.8203999999996</v>
      </c>
      <c r="R78" s="12">
        <v>6017.3767699999999</v>
      </c>
      <c r="S78" s="12">
        <v>0</v>
      </c>
      <c r="T78" s="12">
        <v>345003.79405000003</v>
      </c>
    </row>
    <row r="79" spans="1:20" ht="12.75" customHeight="1" x14ac:dyDescent="0.15">
      <c r="A79" s="17">
        <v>68</v>
      </c>
      <c r="B79" s="17" t="s">
        <v>162</v>
      </c>
      <c r="C79" s="17" t="s">
        <v>163</v>
      </c>
      <c r="D79" s="12">
        <v>0</v>
      </c>
      <c r="E79" s="12">
        <v>0</v>
      </c>
      <c r="F79" s="12">
        <v>253404.76579999999</v>
      </c>
      <c r="G79" s="12">
        <v>209463.66243</v>
      </c>
      <c r="H79" s="12">
        <v>208904.35023000001</v>
      </c>
      <c r="I79" s="12">
        <v>43941.103369999997</v>
      </c>
      <c r="J79" s="12">
        <v>1688.2356299999999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12.12332</v>
      </c>
      <c r="Q79" s="12">
        <v>2028.18983</v>
      </c>
      <c r="R79" s="12">
        <v>2282.4819299999999</v>
      </c>
      <c r="S79" s="12">
        <v>0</v>
      </c>
      <c r="T79" s="12">
        <v>257727.56088</v>
      </c>
    </row>
    <row r="80" spans="1:20" ht="12.75" customHeight="1" x14ac:dyDescent="0.15">
      <c r="A80" s="17">
        <v>69</v>
      </c>
      <c r="B80" s="17" t="s">
        <v>106</v>
      </c>
      <c r="C80" s="17" t="s">
        <v>107</v>
      </c>
      <c r="D80" s="12">
        <v>0</v>
      </c>
      <c r="E80" s="12">
        <v>0</v>
      </c>
      <c r="F80" s="12">
        <v>240544.20858999999</v>
      </c>
      <c r="G80" s="12">
        <v>138230.72420999999</v>
      </c>
      <c r="H80" s="12">
        <v>72974.774069999999</v>
      </c>
      <c r="I80" s="12">
        <v>102313.48437999999</v>
      </c>
      <c r="J80" s="12">
        <v>31850.73101</v>
      </c>
      <c r="K80" s="12">
        <v>49.26005</v>
      </c>
      <c r="L80" s="12">
        <v>0</v>
      </c>
      <c r="M80" s="12">
        <v>0</v>
      </c>
      <c r="N80" s="12">
        <v>0</v>
      </c>
      <c r="O80" s="12">
        <v>12188.528910000001</v>
      </c>
      <c r="P80" s="12">
        <v>0</v>
      </c>
      <c r="Q80" s="12">
        <v>3470.2436600000001</v>
      </c>
      <c r="R80" s="12">
        <v>1806.76142</v>
      </c>
      <c r="S80" s="12">
        <v>0</v>
      </c>
      <c r="T80" s="12">
        <v>258059.00263</v>
      </c>
    </row>
    <row r="81" spans="1:20" ht="12.75" customHeight="1" x14ac:dyDescent="0.15">
      <c r="A81" s="17">
        <v>70</v>
      </c>
      <c r="B81" s="17" t="s">
        <v>141</v>
      </c>
      <c r="C81" s="17" t="s">
        <v>142</v>
      </c>
      <c r="D81" s="12">
        <v>0</v>
      </c>
      <c r="E81" s="12">
        <v>0</v>
      </c>
      <c r="F81" s="12">
        <v>295927.76176999998</v>
      </c>
      <c r="G81" s="12">
        <v>80664.237179999996</v>
      </c>
      <c r="H81" s="12">
        <v>71639.334629999998</v>
      </c>
      <c r="I81" s="12">
        <v>215263.52458999999</v>
      </c>
      <c r="J81" s="12">
        <v>3897.3233</v>
      </c>
      <c r="K81" s="12">
        <v>29.256</v>
      </c>
      <c r="L81" s="12">
        <v>0</v>
      </c>
      <c r="M81" s="12">
        <v>0</v>
      </c>
      <c r="N81" s="12">
        <v>1228.9057499999999</v>
      </c>
      <c r="O81" s="12">
        <v>0</v>
      </c>
      <c r="P81" s="12">
        <v>0</v>
      </c>
      <c r="Q81" s="12">
        <v>9410.5496999999996</v>
      </c>
      <c r="R81" s="12">
        <v>2463.1765599999999</v>
      </c>
      <c r="S81" s="12">
        <v>0</v>
      </c>
      <c r="T81" s="12">
        <v>309059.64977999998</v>
      </c>
    </row>
    <row r="82" spans="1:20" ht="12.75" customHeight="1" x14ac:dyDescent="0.15">
      <c r="A82" s="17">
        <v>71</v>
      </c>
      <c r="B82" s="17" t="s">
        <v>169</v>
      </c>
      <c r="C82" s="17" t="s">
        <v>284</v>
      </c>
      <c r="D82" s="12">
        <v>0</v>
      </c>
      <c r="E82" s="12">
        <v>0</v>
      </c>
      <c r="F82" s="12">
        <v>111458.77128</v>
      </c>
      <c r="G82" s="12">
        <v>24700.231530000001</v>
      </c>
      <c r="H82" s="12">
        <v>22406.874680000001</v>
      </c>
      <c r="I82" s="12">
        <v>86758.539749999996</v>
      </c>
      <c r="J82" s="12">
        <v>3450.9528500000001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475.35570000000001</v>
      </c>
      <c r="Q82" s="12">
        <v>519.83399999999995</v>
      </c>
      <c r="R82" s="12">
        <v>2824.2396100000001</v>
      </c>
      <c r="S82" s="12">
        <v>0</v>
      </c>
      <c r="T82" s="12">
        <v>115278.20058999999</v>
      </c>
    </row>
    <row r="83" spans="1:20" ht="12.75" customHeight="1" x14ac:dyDescent="0.15">
      <c r="A83" s="17">
        <v>72</v>
      </c>
      <c r="B83" s="17" t="s">
        <v>113</v>
      </c>
      <c r="C83" s="17" t="s">
        <v>114</v>
      </c>
      <c r="D83" s="12">
        <v>0</v>
      </c>
      <c r="E83" s="12">
        <v>0</v>
      </c>
      <c r="F83" s="12">
        <v>116701.8201</v>
      </c>
      <c r="G83" s="12">
        <v>65202.729460000002</v>
      </c>
      <c r="H83" s="12">
        <v>46939.16848</v>
      </c>
      <c r="I83" s="12">
        <v>51499.090640000002</v>
      </c>
      <c r="J83" s="12">
        <v>5070.29162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2.2170999999999998</v>
      </c>
      <c r="Q83" s="12">
        <v>3539.3824399999999</v>
      </c>
      <c r="R83" s="12">
        <v>2183.1954799999999</v>
      </c>
      <c r="S83" s="12">
        <v>0</v>
      </c>
      <c r="T83" s="12">
        <v>122426.61512</v>
      </c>
    </row>
    <row r="84" spans="1:20" ht="12.75" customHeight="1" x14ac:dyDescent="0.15">
      <c r="A84" s="17">
        <v>73</v>
      </c>
      <c r="B84" s="17" t="s">
        <v>170</v>
      </c>
      <c r="C84" s="17" t="s">
        <v>171</v>
      </c>
      <c r="D84" s="12">
        <v>0</v>
      </c>
      <c r="E84" s="12">
        <v>35210.653680000003</v>
      </c>
      <c r="F84" s="12">
        <v>161500.24528</v>
      </c>
      <c r="G84" s="12">
        <v>82946.949370000002</v>
      </c>
      <c r="H84" s="12">
        <v>23669.757559999998</v>
      </c>
      <c r="I84" s="12">
        <v>78553.295910000001</v>
      </c>
      <c r="J84" s="12">
        <v>12580.740400000001</v>
      </c>
      <c r="K84" s="12">
        <v>0</v>
      </c>
      <c r="L84" s="12">
        <v>0</v>
      </c>
      <c r="M84" s="12">
        <v>0</v>
      </c>
      <c r="N84" s="12">
        <v>0</v>
      </c>
      <c r="O84" s="12">
        <v>1085.4531999999999</v>
      </c>
      <c r="P84" s="12">
        <v>1014.91544</v>
      </c>
      <c r="Q84" s="12">
        <v>2686.9376900000002</v>
      </c>
      <c r="R84" s="12">
        <v>2171.9234200000001</v>
      </c>
      <c r="S84" s="12">
        <v>0</v>
      </c>
      <c r="T84" s="12">
        <v>203670.12870999999</v>
      </c>
    </row>
    <row r="85" spans="1:20" ht="12.75" customHeight="1" x14ac:dyDescent="0.15">
      <c r="A85" s="17">
        <v>74</v>
      </c>
      <c r="B85" s="17" t="s">
        <v>125</v>
      </c>
      <c r="C85" s="17" t="s">
        <v>226</v>
      </c>
      <c r="D85" s="12">
        <v>0</v>
      </c>
      <c r="E85" s="12">
        <v>0</v>
      </c>
      <c r="F85" s="12">
        <v>223334.08765</v>
      </c>
      <c r="G85" s="12">
        <v>142755.97706999999</v>
      </c>
      <c r="H85" s="12">
        <v>108348.29923</v>
      </c>
      <c r="I85" s="12">
        <v>80578.110579999993</v>
      </c>
      <c r="J85" s="12">
        <v>16480.32359</v>
      </c>
      <c r="K85" s="12">
        <v>0</v>
      </c>
      <c r="L85" s="12">
        <v>0</v>
      </c>
      <c r="M85" s="12">
        <v>0</v>
      </c>
      <c r="N85" s="12">
        <v>0</v>
      </c>
      <c r="O85" s="12">
        <v>2863.76271</v>
      </c>
      <c r="P85" s="12">
        <v>46.953420000000001</v>
      </c>
      <c r="Q85" s="12">
        <v>2644.13591</v>
      </c>
      <c r="R85" s="12">
        <v>3366.5002399999998</v>
      </c>
      <c r="S85" s="12">
        <v>0</v>
      </c>
      <c r="T85" s="12">
        <v>232255.43992999999</v>
      </c>
    </row>
    <row r="86" spans="1:20" ht="12.75" customHeight="1" x14ac:dyDescent="0.15">
      <c r="A86" s="17">
        <v>75</v>
      </c>
      <c r="B86" s="17" t="s">
        <v>104</v>
      </c>
      <c r="C86" s="17" t="s">
        <v>105</v>
      </c>
      <c r="D86" s="12">
        <v>0</v>
      </c>
      <c r="E86" s="12">
        <v>0</v>
      </c>
      <c r="F86" s="12">
        <v>79918.121719999996</v>
      </c>
      <c r="G86" s="12">
        <v>45329.843289999997</v>
      </c>
      <c r="H86" s="12">
        <v>44977.509039999997</v>
      </c>
      <c r="I86" s="12">
        <v>34588.278429999998</v>
      </c>
      <c r="J86" s="12">
        <v>29788.929080000002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158.30959999999999</v>
      </c>
      <c r="Q86" s="12">
        <v>52423.578670000003</v>
      </c>
      <c r="R86" s="12">
        <v>2699.4948800000002</v>
      </c>
      <c r="S86" s="12">
        <v>0</v>
      </c>
      <c r="T86" s="12">
        <v>135199.50487</v>
      </c>
    </row>
    <row r="87" spans="1:20" ht="12.75" customHeight="1" x14ac:dyDescent="0.15">
      <c r="A87" s="17">
        <v>76</v>
      </c>
      <c r="B87" s="17" t="s">
        <v>152</v>
      </c>
      <c r="C87" s="17" t="s">
        <v>153</v>
      </c>
      <c r="D87" s="12">
        <v>0</v>
      </c>
      <c r="E87" s="12">
        <v>0</v>
      </c>
      <c r="F87" s="12">
        <v>41140.018779999999</v>
      </c>
      <c r="G87" s="12">
        <v>31481.643700000001</v>
      </c>
      <c r="H87" s="12">
        <v>15940.924489999999</v>
      </c>
      <c r="I87" s="12">
        <v>9658.3750799999998</v>
      </c>
      <c r="J87" s="12">
        <v>7902.2972099999997</v>
      </c>
      <c r="K87" s="12">
        <v>0</v>
      </c>
      <c r="L87" s="12">
        <v>0</v>
      </c>
      <c r="M87" s="12">
        <v>0</v>
      </c>
      <c r="N87" s="12">
        <v>0</v>
      </c>
      <c r="O87" s="12">
        <v>7532.6880000000001</v>
      </c>
      <c r="P87" s="12">
        <v>15.02683</v>
      </c>
      <c r="Q87" s="12">
        <v>787.58007999999995</v>
      </c>
      <c r="R87" s="12">
        <v>1501.4344100000001</v>
      </c>
      <c r="S87" s="12">
        <v>0</v>
      </c>
      <c r="T87" s="12">
        <v>50976.748099999997</v>
      </c>
    </row>
    <row r="88" spans="1:20" ht="12.75" customHeight="1" x14ac:dyDescent="0.15">
      <c r="A88" s="17">
        <v>77</v>
      </c>
      <c r="B88" s="17" t="s">
        <v>110</v>
      </c>
      <c r="C88" s="17" t="s">
        <v>285</v>
      </c>
      <c r="D88" s="12">
        <v>0</v>
      </c>
      <c r="E88" s="12">
        <v>5500</v>
      </c>
      <c r="F88" s="12">
        <v>37962.282399999996</v>
      </c>
      <c r="G88" s="12">
        <v>34331.620580000003</v>
      </c>
      <c r="H88" s="12">
        <v>34327.616990000002</v>
      </c>
      <c r="I88" s="12">
        <v>3630.6618199999998</v>
      </c>
      <c r="J88" s="12">
        <v>3630.6618199999998</v>
      </c>
      <c r="K88" s="12">
        <v>0</v>
      </c>
      <c r="L88" s="12">
        <v>0</v>
      </c>
      <c r="M88" s="12">
        <v>0</v>
      </c>
      <c r="N88" s="12">
        <v>0</v>
      </c>
      <c r="O88" s="12">
        <v>288.56997000000001</v>
      </c>
      <c r="P88" s="12">
        <v>0</v>
      </c>
      <c r="Q88" s="12">
        <v>19149.046880000002</v>
      </c>
      <c r="R88" s="12">
        <v>1227.29792</v>
      </c>
      <c r="S88" s="12">
        <v>0</v>
      </c>
      <c r="T88" s="12">
        <v>64127.197169999999</v>
      </c>
    </row>
    <row r="89" spans="1:20" ht="12.75" customHeight="1" x14ac:dyDescent="0.15">
      <c r="A89" s="17">
        <v>78</v>
      </c>
      <c r="B89" s="17" t="s">
        <v>172</v>
      </c>
      <c r="C89" s="17" t="s">
        <v>173</v>
      </c>
      <c r="D89" s="12">
        <v>0</v>
      </c>
      <c r="E89" s="12">
        <v>0</v>
      </c>
      <c r="F89" s="12">
        <v>1728.3747800000001</v>
      </c>
      <c r="G89" s="12">
        <v>1240.75864</v>
      </c>
      <c r="H89" s="12">
        <v>1240.75864</v>
      </c>
      <c r="I89" s="12">
        <v>487.61613999999997</v>
      </c>
      <c r="J89" s="12">
        <v>18.69886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878.24843999999996</v>
      </c>
      <c r="Q89" s="12">
        <v>2855.7385899999999</v>
      </c>
      <c r="R89" s="12">
        <v>1893.80755</v>
      </c>
      <c r="S89" s="12">
        <v>0</v>
      </c>
      <c r="T89" s="12">
        <v>7356.1693599999999</v>
      </c>
    </row>
    <row r="90" spans="1:20" ht="12.75" customHeight="1" x14ac:dyDescent="0.15">
      <c r="A90" s="17">
        <v>79</v>
      </c>
      <c r="B90" s="17" t="s">
        <v>177</v>
      </c>
      <c r="C90" s="17" t="s">
        <v>178</v>
      </c>
      <c r="D90" s="12">
        <v>0</v>
      </c>
      <c r="E90" s="12">
        <v>0</v>
      </c>
      <c r="F90" s="12">
        <v>10783.822969999999</v>
      </c>
      <c r="G90" s="12">
        <v>10259.963729999999</v>
      </c>
      <c r="H90" s="12">
        <v>7192.2177000000001</v>
      </c>
      <c r="I90" s="12">
        <v>523.85924</v>
      </c>
      <c r="J90" s="12">
        <v>109.01691</v>
      </c>
      <c r="K90" s="25">
        <v>0</v>
      </c>
      <c r="L90" s="12">
        <v>0</v>
      </c>
      <c r="M90" s="12">
        <v>0</v>
      </c>
      <c r="N90" s="12">
        <v>6.6588900000000004</v>
      </c>
      <c r="O90" s="12">
        <v>0</v>
      </c>
      <c r="P90" s="12">
        <v>0.28538000000000002</v>
      </c>
      <c r="Q90" s="12">
        <v>16.391649999999998</v>
      </c>
      <c r="R90" s="12">
        <v>2392.3780700000002</v>
      </c>
      <c r="S90" s="12">
        <v>0</v>
      </c>
      <c r="T90" s="12">
        <v>13199.536959999999</v>
      </c>
    </row>
    <row r="91" spans="1:20" ht="12.75" customHeight="1" x14ac:dyDescent="0.15">
      <c r="A91" s="17">
        <v>80</v>
      </c>
      <c r="B91" s="17" t="s">
        <v>175</v>
      </c>
      <c r="C91" s="17" t="s">
        <v>191</v>
      </c>
      <c r="D91" s="12">
        <v>0</v>
      </c>
      <c r="E91" s="12">
        <v>0</v>
      </c>
      <c r="F91" s="12">
        <v>19135.803049999999</v>
      </c>
      <c r="G91" s="12">
        <v>15853.42591</v>
      </c>
      <c r="H91" s="12">
        <v>13849.48157</v>
      </c>
      <c r="I91" s="12">
        <v>3282.3771400000001</v>
      </c>
      <c r="J91" s="12">
        <v>3282.3771400000001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2155.7060299999998</v>
      </c>
      <c r="R91" s="12">
        <v>1501.66741</v>
      </c>
      <c r="S91" s="12">
        <v>0</v>
      </c>
      <c r="T91" s="12">
        <v>22793.176490000002</v>
      </c>
    </row>
    <row r="92" spans="1:20" ht="12.75" customHeight="1" x14ac:dyDescent="0.15">
      <c r="A92" s="17">
        <v>81</v>
      </c>
      <c r="B92" s="17" t="s">
        <v>59</v>
      </c>
      <c r="C92" s="17" t="s">
        <v>60</v>
      </c>
      <c r="D92" s="12">
        <v>0</v>
      </c>
      <c r="E92" s="12">
        <v>0</v>
      </c>
      <c r="F92" s="12">
        <v>509.35045000000002</v>
      </c>
      <c r="G92" s="12">
        <v>481.37385999999998</v>
      </c>
      <c r="H92" s="12">
        <v>481.37385999999998</v>
      </c>
      <c r="I92" s="12">
        <v>27.976590000000002</v>
      </c>
      <c r="J92" s="12">
        <v>7.7298900000000001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2.13652</v>
      </c>
      <c r="R92" s="12">
        <v>279.52188999999998</v>
      </c>
      <c r="S92" s="12">
        <v>31950.35817</v>
      </c>
      <c r="T92" s="12">
        <v>32741.367030000001</v>
      </c>
    </row>
    <row r="93" spans="1:20" ht="12.75" customHeight="1" x14ac:dyDescent="0.15">
      <c r="A93" s="23"/>
      <c r="B93" s="23"/>
      <c r="C93" s="23" t="s">
        <v>200</v>
      </c>
      <c r="D93" s="25">
        <v>479998.79210999998</v>
      </c>
      <c r="E93" s="25">
        <v>1240782.585</v>
      </c>
      <c r="F93" s="25">
        <v>77163020.985599995</v>
      </c>
      <c r="G93" s="25">
        <v>45906192.349919997</v>
      </c>
      <c r="H93" s="25">
        <v>30948262.285859998</v>
      </c>
      <c r="I93" s="25">
        <v>31256533.138319999</v>
      </c>
      <c r="J93" s="25">
        <v>9617542.4818900004</v>
      </c>
      <c r="K93" s="25">
        <v>12002.28218</v>
      </c>
      <c r="L93" s="25">
        <v>148103.30436000001</v>
      </c>
      <c r="M93" s="25">
        <v>291594.49228000001</v>
      </c>
      <c r="N93" s="25">
        <v>137313.54539000001</v>
      </c>
      <c r="O93" s="25">
        <v>308997.76620999997</v>
      </c>
      <c r="P93" s="25">
        <v>93420.387969999996</v>
      </c>
      <c r="Q93" s="25">
        <v>3410985.1587700001</v>
      </c>
      <c r="R93" s="25">
        <v>1105027.7219499999</v>
      </c>
      <c r="S93" s="25">
        <v>885282.38135000004</v>
      </c>
      <c r="T93" s="25">
        <v>85276529.403170004</v>
      </c>
    </row>
    <row r="94" spans="1:20" ht="12.75" customHeight="1" x14ac:dyDescent="0.15">
      <c r="A94" s="17"/>
      <c r="B94" s="17"/>
      <c r="C94" s="23" t="s">
        <v>201</v>
      </c>
      <c r="D94" s="25">
        <v>13925004.79988</v>
      </c>
      <c r="E94" s="25">
        <v>9462258.876219999</v>
      </c>
      <c r="F94" s="25">
        <v>528002707.00054997</v>
      </c>
      <c r="G94" s="25">
        <v>253387796.08173999</v>
      </c>
      <c r="H94" s="25">
        <v>177586704.9452</v>
      </c>
      <c r="I94" s="25">
        <v>258191000.65220001</v>
      </c>
      <c r="J94" s="25">
        <v>117690976.58250001</v>
      </c>
      <c r="K94" s="25">
        <v>133616.65335000001</v>
      </c>
      <c r="L94" s="25">
        <v>453856.14157000004</v>
      </c>
      <c r="M94" s="25">
        <v>7386258.0926100006</v>
      </c>
      <c r="N94" s="25">
        <v>753077.80188000004</v>
      </c>
      <c r="O94" s="25">
        <v>1059266.3986599999</v>
      </c>
      <c r="P94" s="25">
        <v>4412199.0836899998</v>
      </c>
      <c r="Q94" s="25">
        <v>22275495.139519997</v>
      </c>
      <c r="R94" s="25">
        <v>6305127.9163899999</v>
      </c>
      <c r="S94" s="25">
        <v>1019694.4774600001</v>
      </c>
      <c r="T94" s="25">
        <v>595188562.38178003</v>
      </c>
    </row>
    <row r="95" spans="1:20" ht="12.75" customHeight="1" x14ac:dyDescent="0.15">
      <c r="A95" s="17"/>
      <c r="B95" s="17"/>
      <c r="C95" s="24" t="s">
        <v>202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2.75" customHeight="1" x14ac:dyDescent="0.15">
      <c r="A96" s="17">
        <v>82</v>
      </c>
      <c r="B96" s="17" t="s">
        <v>182</v>
      </c>
      <c r="C96" s="17" t="s">
        <v>183</v>
      </c>
      <c r="D96" s="12">
        <v>9708783.4253000002</v>
      </c>
      <c r="E96" s="12">
        <v>0</v>
      </c>
      <c r="F96" s="12">
        <v>776127.50659</v>
      </c>
      <c r="G96" s="12">
        <v>459753.11911999999</v>
      </c>
      <c r="H96" s="12">
        <v>421114.79200000002</v>
      </c>
      <c r="I96" s="12">
        <v>316374.38747000002</v>
      </c>
      <c r="J96" s="12">
        <v>131372.14337999999</v>
      </c>
      <c r="K96" s="12">
        <v>0</v>
      </c>
      <c r="L96" s="12">
        <v>10058.771430000001</v>
      </c>
      <c r="M96" s="12">
        <v>5402392.7992000002</v>
      </c>
      <c r="N96" s="12">
        <v>0</v>
      </c>
      <c r="O96" s="12">
        <v>0</v>
      </c>
      <c r="P96" s="12">
        <v>30538.0867</v>
      </c>
      <c r="Q96" s="12">
        <v>2494.7689700000001</v>
      </c>
      <c r="R96" s="12">
        <v>35510.866240000003</v>
      </c>
      <c r="S96" s="12">
        <v>0</v>
      </c>
      <c r="T96" s="12">
        <v>15965906.22443</v>
      </c>
    </row>
    <row r="97" spans="1:20" ht="12.75" customHeight="1" x14ac:dyDescent="0.15">
      <c r="A97" s="26"/>
      <c r="B97" s="17"/>
      <c r="C97" s="23" t="s">
        <v>203</v>
      </c>
      <c r="D97" s="25">
        <v>9708783.4253000002</v>
      </c>
      <c r="E97" s="25">
        <v>0</v>
      </c>
      <c r="F97" s="25">
        <v>776127.50659</v>
      </c>
      <c r="G97" s="25">
        <v>459753.11911999999</v>
      </c>
      <c r="H97" s="25">
        <v>421114.79200000002</v>
      </c>
      <c r="I97" s="25">
        <v>316374.38747000002</v>
      </c>
      <c r="J97" s="25">
        <v>131372.14337999999</v>
      </c>
      <c r="K97" s="25">
        <v>0</v>
      </c>
      <c r="L97" s="25">
        <v>10058.771430000001</v>
      </c>
      <c r="M97" s="25">
        <v>5402392.7992000002</v>
      </c>
      <c r="N97" s="25">
        <v>0</v>
      </c>
      <c r="O97" s="25">
        <v>0</v>
      </c>
      <c r="P97" s="25">
        <v>30538.0867</v>
      </c>
      <c r="Q97" s="25">
        <v>2494.7689700000001</v>
      </c>
      <c r="R97" s="25">
        <v>35510.866240000003</v>
      </c>
      <c r="S97" s="25">
        <v>0</v>
      </c>
      <c r="T97" s="25">
        <v>15965906.22443</v>
      </c>
    </row>
    <row r="98" spans="1:20" s="3" customFormat="1" ht="12.75" customHeight="1" x14ac:dyDescent="0.15">
      <c r="A98" s="27"/>
      <c r="B98" s="43" t="s">
        <v>184</v>
      </c>
      <c r="C98" s="43"/>
      <c r="D98" s="25">
        <v>23633788.22518</v>
      </c>
      <c r="E98" s="25">
        <v>9462258.876219999</v>
      </c>
      <c r="F98" s="25">
        <v>528778834.50713998</v>
      </c>
      <c r="G98" s="25">
        <v>253847549.20085999</v>
      </c>
      <c r="H98" s="25">
        <v>178007819.73719999</v>
      </c>
      <c r="I98" s="25">
        <v>258507375.03967002</v>
      </c>
      <c r="J98" s="25">
        <v>117822348.72588001</v>
      </c>
      <c r="K98" s="25">
        <v>133616.65335000001</v>
      </c>
      <c r="L98" s="25">
        <v>463914.91300000006</v>
      </c>
      <c r="M98" s="25">
        <v>12788650.89181</v>
      </c>
      <c r="N98" s="25">
        <v>753077.80188000004</v>
      </c>
      <c r="O98" s="25">
        <v>1059266.3986599999</v>
      </c>
      <c r="P98" s="25">
        <v>4442737.1703899996</v>
      </c>
      <c r="Q98" s="25">
        <v>22277989.908489998</v>
      </c>
      <c r="R98" s="25">
        <v>6340638.7826300003</v>
      </c>
      <c r="S98" s="25">
        <v>1019694.4774600001</v>
      </c>
      <c r="T98" s="25">
        <v>611154468.60620999</v>
      </c>
    </row>
    <row r="100" spans="1:20" ht="28.5" customHeight="1" x14ac:dyDescent="0.15">
      <c r="A100" s="49" t="s">
        <v>186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2" spans="1:20" ht="12.75" customHeight="1" x14ac:dyDescent="0.15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3">
    <mergeCell ref="B3:C3"/>
    <mergeCell ref="D4:T4"/>
    <mergeCell ref="A100:T100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Активи</vt:lpstr>
      <vt:lpstr>Зобов'язання</vt:lpstr>
      <vt:lpstr>Капітал </vt:lpstr>
      <vt:lpstr>Фінрез</vt:lpstr>
      <vt:lpstr>Активи_НВ </vt:lpstr>
      <vt:lpstr>Зобовязання_НВ </vt:lpstr>
      <vt:lpstr>Активи!Print_Titles</vt:lpstr>
      <vt:lpstr>'Активи_НВ '!Print_Titles</vt:lpstr>
      <vt:lpstr>'Зобов''язання'!Print_Titles</vt:lpstr>
      <vt:lpstr>'Зобовязання_НВ '!Print_Titles</vt:lpstr>
      <vt:lpstr>'Капітал '!Print_Titles</vt:lpstr>
      <vt:lpstr>Фінрез!Print_Titles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Лев Купибіда</cp:lastModifiedBy>
  <cp:lastPrinted>2018-10-29T13:52:39Z</cp:lastPrinted>
  <dcterms:created xsi:type="dcterms:W3CDTF">2018-01-30T14:44:55Z</dcterms:created>
  <dcterms:modified xsi:type="dcterms:W3CDTF">2024-07-28T23:03:58Z</dcterms:modified>
</cp:coreProperties>
</file>