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4119\Desktop\2018-12-01 ОСБ+агрег\2018-12-01 ОСБ+агрег(на сайт)\"/>
    </mc:Choice>
  </mc:AlternateContent>
  <bookViews>
    <workbookView xWindow="7260" yWindow="45" windowWidth="17955" windowHeight="11085"/>
  </bookViews>
  <sheets>
    <sheet name="Активи" sheetId="4" r:id="rId1"/>
    <sheet name="Зобовязання" sheetId="5" r:id="rId2"/>
    <sheet name="Капітал" sheetId="6" r:id="rId3"/>
    <sheet name="Фінрез" sheetId="12" r:id="rId4"/>
    <sheet name="Активи_НВ" sheetId="8" r:id="rId5"/>
    <sheet name="Зобовязання_НВ" sheetId="9" r:id="rId6"/>
  </sheets>
  <definedNames>
    <definedName name="_xlnm.Print_Titles" localSheetId="0">Активи!$B:$C,Активи!$1:$5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Капітал!$B:$C,Капітал!$2:$5</definedName>
    <definedName name="_xlnm.Print_Titles" localSheetId="3">Фінрез!$B:$C,Фінрез!$1:$5</definedName>
  </definedNames>
  <calcPr calcId="162913"/>
</workbook>
</file>

<file path=xl/calcChain.xml><?xml version="1.0" encoding="utf-8"?>
<calcChain xmlns="http://schemas.openxmlformats.org/spreadsheetml/2006/main">
  <c r="H90" i="8" l="1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E90" i="8"/>
  <c r="F90" i="8"/>
  <c r="G90" i="8"/>
  <c r="D90" i="8"/>
</calcChain>
</file>

<file path=xl/sharedStrings.xml><?xml version="1.0" encoding="utf-8"?>
<sst xmlns="http://schemas.openxmlformats.org/spreadsheetml/2006/main" count="1201" uniqueCount="282">
  <si>
    <t>За всіма валютами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</si>
  <si>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</si>
  <si>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</si>
  <si>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</si>
  <si>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</si>
  <si>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</si>
  <si>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</si>
  <si>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</si>
  <si>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</si>
  <si>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</si>
  <si>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</si>
  <si>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</si>
  <si>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</si>
  <si>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</si>
  <si>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</si>
  <si>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</si>
  <si>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</si>
  <si>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</si>
  <si>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</si>
  <si>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</si>
  <si>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</si>
  <si>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</si>
  <si>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</si>
  <si>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</si>
  <si>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</si>
  <si>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</si>
  <si>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</si>
  <si>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</si>
  <si>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</si>
  <si>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</si>
  <si>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</si>
  <si>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</si>
  <si>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</si>
  <si>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</si>
  <si>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</si>
  <si>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</si>
  <si>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</si>
  <si>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</si>
  <si>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</si>
  <si>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</si>
  <si>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</si>
  <si>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</si>
  <si>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</si>
  <si>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</si>
  <si>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</si>
  <si>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</si>
  <si>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</si>
  <si>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</si>
  <si>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</si>
  <si>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</si>
  <si>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</si>
  <si>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</si>
  <si>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</si>
  <si>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</si>
  <si>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</si>
  <si>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</si>
  <si>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</si>
  <si>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</si>
  <si>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</si>
  <si>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</si>
  <si>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</si>
  <si>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</si>
  <si>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</si>
  <si>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</si>
  <si>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</si>
  <si>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</si>
  <si>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</si>
  <si>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</si>
  <si>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</si>
  <si>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</si>
  <si>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</si>
  <si>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</si>
  <si>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</si>
  <si>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</si>
  <si>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</si>
  <si>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 xml:space="preserve"> 36</t>
  </si>
  <si>
    <t>АТ "Райффайзен Банк Аваль"</t>
  </si>
  <si>
    <t xml:space="preserve"> 42</t>
  </si>
  <si>
    <t xml:space="preserve"> 88</t>
  </si>
  <si>
    <t>ПАТ "КРЕДОБАНК"</t>
  </si>
  <si>
    <t>105</t>
  </si>
  <si>
    <t>129</t>
  </si>
  <si>
    <t>136</t>
  </si>
  <si>
    <t>142</t>
  </si>
  <si>
    <t>153</t>
  </si>
  <si>
    <t>171</t>
  </si>
  <si>
    <t>ПАТ "КРЕДІ АГРІКОЛЬ БАНК"</t>
  </si>
  <si>
    <t>251</t>
  </si>
  <si>
    <t>АТ "ПІРЕУС БАНК МКБ"</t>
  </si>
  <si>
    <t>272</t>
  </si>
  <si>
    <t>295</t>
  </si>
  <si>
    <t>ПАТ "ІНГ Банк Україна"</t>
  </si>
  <si>
    <t>296</t>
  </si>
  <si>
    <t>АТ "ОТП БАНК"</t>
  </si>
  <si>
    <t>297</t>
  </si>
  <si>
    <t>298</t>
  </si>
  <si>
    <t>АТ "ПРОКРЕДИТ БАНК"</t>
  </si>
  <si>
    <t>299</t>
  </si>
  <si>
    <t>325</t>
  </si>
  <si>
    <t>329</t>
  </si>
  <si>
    <t>ПАТ "КРЕДИТ ЄВРОПА БАНК"</t>
  </si>
  <si>
    <t>331</t>
  </si>
  <si>
    <t>407</t>
  </si>
  <si>
    <t>455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</si>
  <si>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</si>
  <si>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</si>
  <si>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</si>
  <si>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</si>
  <si>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</si>
  <si>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</si>
  <si>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</si>
  <si>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</si>
  <si>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</si>
  <si>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</si>
  <si>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</si>
  <si>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</si>
  <si>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</si>
  <si>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101</t>
  </si>
  <si>
    <t>АКБ "ІНДУСТРІАЛБАНК"</t>
  </si>
  <si>
    <t>106</t>
  </si>
  <si>
    <t>Акціонерний банк"Південний"</t>
  </si>
  <si>
    <t>113</t>
  </si>
  <si>
    <t>115</t>
  </si>
  <si>
    <t>123</t>
  </si>
  <si>
    <t>126</t>
  </si>
  <si>
    <t>128</t>
  </si>
  <si>
    <t>133</t>
  </si>
  <si>
    <t>143</t>
  </si>
  <si>
    <t>146</t>
  </si>
  <si>
    <t>ПАТ"БАНК "УКРАЇН.КАПІТАЛ"</t>
  </si>
  <si>
    <t>191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</si>
  <si>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</si>
  <si>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</si>
  <si>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</si>
  <si>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</si>
  <si>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</si>
  <si>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</si>
  <si>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</si>
  <si>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</si>
  <si>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</si>
  <si>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ПАТ "УНІВЕРСАЛ БАНК"</t>
  </si>
  <si>
    <t>243</t>
  </si>
  <si>
    <t>ПАТ "КБ "ЗЕМЕЛЬНИЙ КАПІТАЛ"</t>
  </si>
  <si>
    <t>270</t>
  </si>
  <si>
    <t>286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</si>
  <si>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</si>
  <si>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</si>
  <si>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</si>
  <si>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</si>
  <si>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</si>
  <si>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</si>
  <si>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</si>
  <si>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320</t>
  </si>
  <si>
    <t>БАНК ІНВЕСТ. ТА ЗАОЩАДЖЕНЬ</t>
  </si>
  <si>
    <t>326</t>
  </si>
  <si>
    <t>377</t>
  </si>
  <si>
    <t>АТ "УКРБУДІНВЕСТБАНК"</t>
  </si>
  <si>
    <t>381</t>
  </si>
  <si>
    <t>386</t>
  </si>
  <si>
    <t>ПАТ "КБ "ГЛОБУС"</t>
  </si>
  <si>
    <t>387</t>
  </si>
  <si>
    <t>ПАТ "АП БАНК"</t>
  </si>
  <si>
    <t>389</t>
  </si>
  <si>
    <t>392</t>
  </si>
  <si>
    <t>ПуАТ "КБ "АКОРДБАНК"</t>
  </si>
  <si>
    <t>394</t>
  </si>
  <si>
    <t>395</t>
  </si>
  <si>
    <t>402</t>
  </si>
  <si>
    <t>ПАТ "ВЕРНУМ БАНК"</t>
  </si>
  <si>
    <t>460</t>
  </si>
  <si>
    <t>512</t>
  </si>
  <si>
    <t>553</t>
  </si>
  <si>
    <t>634</t>
  </si>
  <si>
    <t>ПАТ "БАНК "ПОРТАЛ"</t>
  </si>
  <si>
    <t>694</t>
  </si>
  <si>
    <t>774</t>
  </si>
  <si>
    <t>317</t>
  </si>
  <si>
    <t>ПАТ КБ"ФІНАНСОВА ІНІЦІАТИВА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</si>
  <si>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</si>
  <si>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</si>
  <si>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</si>
  <si>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</si>
  <si>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</si>
  <si>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</si>
  <si>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</si>
  <si>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</si>
  <si>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</si>
  <si>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</si>
  <si>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</si>
  <si>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</si>
  <si>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</si>
  <si>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</si>
  <si>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</si>
  <si>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</si>
  <si>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</si>
  <si>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</si>
  <si>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</si>
  <si>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</si>
  <si>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</si>
  <si>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</si>
  <si>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</si>
  <si>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</si>
  <si>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</si>
  <si>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</si>
  <si>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</si>
  <si>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</si>
  <si>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</si>
  <si>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</si>
  <si>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</si>
  <si>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</si>
  <si>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</si>
  <si>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</si>
  <si>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</si>
  <si>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</si>
  <si>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</si>
  <si>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</si>
  <si>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</si>
  <si>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</si>
  <si>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</si>
  <si>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</si>
  <si>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</si>
  <si>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</si>
  <si>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</si>
  <si>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</si>
  <si>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</si>
  <si>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</si>
  <si>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</si>
  <si>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</si>
  <si>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</si>
  <si>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</si>
  <si>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</si>
  <si>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</si>
  <si>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</si>
  <si>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</si>
  <si>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</si>
  <si>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Усього по банках з приватним капіталом</t>
  </si>
  <si>
    <t>Усього по платоспроможним банкам</t>
  </si>
  <si>
    <t>Неплатоспроможні банки</t>
  </si>
  <si>
    <t>Усього по неплатоспроможних банках</t>
  </si>
  <si>
    <t>№ з/п</t>
  </si>
  <si>
    <t>Усього по банках  іноземних банківських груп</t>
  </si>
  <si>
    <t>АТ "Полтава-банк"</t>
  </si>
  <si>
    <t>Усього по банках і з приватним капіталом</t>
  </si>
  <si>
    <t>АТ "СБЕРБАНК"</t>
  </si>
  <si>
    <t>АТ "ВТБ БАНК"</t>
  </si>
  <si>
    <t>АТ "МІБ"</t>
  </si>
  <si>
    <t>АТ АКБ "АРКАДА"</t>
  </si>
  <si>
    <t>АТ "МОТОР-БАНК"</t>
  </si>
  <si>
    <t>АТ "БАНК АЛЬЯНС"</t>
  </si>
  <si>
    <t>АТ "КРИСТАЛБАНК"</t>
  </si>
  <si>
    <t>АТ "АЙБОКС БАНК"</t>
  </si>
  <si>
    <t>АТ "СКАЙ БАНК"</t>
  </si>
  <si>
    <t>АТ КБ "ПРИВАТБАНК"</t>
  </si>
  <si>
    <t>АТ "АЛЬФА-БАНК"</t>
  </si>
  <si>
    <t>АТ "УКРСОЦБАНК"</t>
  </si>
  <si>
    <t>АТ "СІТІБАНК"</t>
  </si>
  <si>
    <t>АТ "Ідея Банк"</t>
  </si>
  <si>
    <t>АТ "БАНК ФОРВАРД"</t>
  </si>
  <si>
    <t>АТ "БТА Банк"</t>
  </si>
  <si>
    <t>ПАТ "ПУМБ"</t>
  </si>
  <si>
    <t>АТ "БАНК КРЕДИТ ДНІПРО"</t>
  </si>
  <si>
    <t>АТ "МЕГАБАНК", Харків</t>
  </si>
  <si>
    <t>АТ "А - БАНК"</t>
  </si>
  <si>
    <t>АТ "БАНК "ГРАНТ"</t>
  </si>
  <si>
    <t>АТ "КОМІНВЕСТБАНК"</t>
  </si>
  <si>
    <t>АТ "ЮНЕКС БАНК" м. Київ</t>
  </si>
  <si>
    <t>АТ "АСВІО БАНК"</t>
  </si>
  <si>
    <t>АТ "БАНК СІЧ"</t>
  </si>
  <si>
    <t>АТ "АКБ "КОНКОРД"</t>
  </si>
  <si>
    <t>АТ "ЄПБ"</t>
  </si>
  <si>
    <t>ПрАТ "БАНК ФАМІЛЬНИЙ"</t>
  </si>
  <si>
    <t>Усього по неплатоспроможним банкам</t>
  </si>
  <si>
    <t>тис.грн</t>
  </si>
  <si>
    <t>тис. грн</t>
  </si>
  <si>
    <t>АТ "УКРСИББАНК"</t>
  </si>
  <si>
    <t>АТ "Дойче Банк ДБУ"</t>
  </si>
  <si>
    <t>АТ "СЕБ КОРПОРАТИВНИЙ БАНК"</t>
  </si>
  <si>
    <t>АТ "КРЕДИТВЕСТ БАНК"</t>
  </si>
  <si>
    <t>АТ "АБ "РАДАБАНК"</t>
  </si>
  <si>
    <t>АТ "БАНК 3/4"</t>
  </si>
  <si>
    <t>АТ "РВС БАНК"</t>
  </si>
  <si>
    <t>АТ "БАНК ТРАСТ-КАПІТАЛ"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</si>
</sst>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#,##0;[Red]\-#,##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sz val="8"/>
      <color rgb="FF4A4A4A"/>
      <name val="Arial"/>
      <family val="2"/>
      <charset val="204"/>
    </font>
    <font>
      <b/>
      <sz val="8"/>
      <color rgb="FF4A4A4A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rgb="FFC2C2C2"/>
      </right>
      <top/>
      <bottom style="thin">
        <color rgb="FFC2C2C2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14" fontId="7" fillId="3" borderId="5" xfId="1" applyNumberFormat="1" applyFont="1" applyFill="1" applyBorder="1" applyAlignment="1">
      <alignment horizontal="center"/>
    </xf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0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2" fillId="2" borderId="8" xfId="1" applyNumberFormat="1" applyFont="1" applyFill="1" applyBorder="1" applyAlignment="1">
      <alignment horizontal="left" vertical="top" wrapText="1"/>
    </xf>
    <xf numFmtId="0" fontId="3" fillId="0" borderId="1" xfId="1" applyFont="1" applyBorder="1"/>
    <xf numFmtId="0" fontId="2" fillId="2" borderId="0" xfId="1" applyFont="1" applyFill="1" applyBorder="1" applyAlignment="1">
      <alignment horizontal="left" vertical="top" wrapText="1"/>
    </xf>
    <xf numFmtId="0" fontId="2" fillId="0" borderId="0" xfId="1" applyFont="1" applyAlignment="1">
      <alignment wrapText="1"/>
    </xf>
    <xf numFmtId="0" fontId="9" fillId="2" borderId="9" xfId="0" applyFont="1" applyFill="1" applyBorder="1" applyAlignment="1">
      <alignment horizontal="left" vertical="top" wrapText="1"/>
    </xf>
    <xf numFmtId="165" fontId="10" fillId="6" borderId="9" xfId="0" applyNumberFormat="1" applyFont="1" applyFill="1" applyBorder="1" applyAlignment="1">
      <alignment horizontal="right" vertical="top"/>
    </xf>
    <xf numFmtId="0" fontId="2" fillId="2" borderId="0" xfId="1" applyNumberFormat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XFB100"/>
  <sheetViews>
    <sheetView showGridLines="0" tabSelected="1" zoomScale="80" zoomScaleNormal="80" workbookViewId="0">
      <pane ySplit="6" topLeftCell="A7" activePane="bottomLeft" state="frozen"/>
      <selection pane="bottomLeft" sqref="A1:XFD1"/>
    </sheetView>
  </sheetViews>
  <sheetFormatPr defaultColWidth="10.85546875" defaultRowHeight="12.75" customHeight="1" x14ac:dyDescent="0.2"/>
  <cols>
    <col min="1" max="1" width="5.42578125" style="2" customWidth="1"/>
    <col min="2" max="2" width="5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  <col min="37" max="16384" width="10.85546875" style="2"/>
  </cols>
  <sheetData>
    <row r="1" spans="1:1023 1027:2048 2052:4093 4097:5118 5122:6143 6147:7168 7172:9213 9217:10238 10242:11263 11267:12288 12292:14333 14337:15358 15362:16382" ht="15.75" customHeight="1" x14ac:dyDescent="0.25">
      <c r="A1" s="23" t="s">
        <v>225</v>
      </c>
      <c r="C1" s="1"/>
      <c r="G1" s="15"/>
      <c r="H1" s="1"/>
      <c r="L1" s="15"/>
      <c r="M1" s="1"/>
      <c r="Q1" s="15"/>
      <c r="R1" s="1"/>
      <c r="V1" s="15"/>
      <c r="W1" s="1"/>
      <c r="AA1" s="15"/>
      <c r="AB1" s="1"/>
      <c r="AF1" s="15"/>
      <c r="AG1" s="1"/>
      <c r="AK1" s="15"/>
      <c r="AL1" s="1"/>
      <c r="AP1" s="15"/>
      <c r="AQ1" s="1"/>
      <c r="AU1" s="15"/>
      <c r="AV1" s="1"/>
      <c r="AZ1" s="15"/>
      <c r="BA1" s="1"/>
      <c r="BE1" s="15"/>
      <c r="BF1" s="1"/>
      <c r="BJ1" s="15"/>
      <c r="BK1" s="1"/>
      <c r="BO1" s="15"/>
      <c r="BP1" s="1"/>
      <c r="BT1" s="15"/>
      <c r="BU1" s="1"/>
      <c r="BY1" s="15"/>
      <c r="BZ1" s="1"/>
      <c r="CD1" s="15"/>
      <c r="CE1" s="1"/>
      <c r="CI1" s="15"/>
      <c r="CJ1" s="1"/>
      <c r="CN1" s="15"/>
      <c r="CO1" s="1"/>
      <c r="CS1" s="15"/>
      <c r="CT1" s="1"/>
      <c r="CX1" s="15"/>
      <c r="CY1" s="1"/>
      <c r="DC1" s="15"/>
      <c r="DD1" s="1"/>
      <c r="DH1" s="15"/>
      <c r="DI1" s="1"/>
      <c r="DM1" s="15"/>
      <c r="DN1" s="1"/>
      <c r="DR1" s="15"/>
      <c r="DS1" s="1"/>
      <c r="DW1" s="15"/>
      <c r="DX1" s="1"/>
      <c r="EB1" s="15"/>
      <c r="EC1" s="1"/>
      <c r="EG1" s="15"/>
      <c r="EH1" s="1"/>
      <c r="EL1" s="15"/>
      <c r="EM1" s="1"/>
      <c r="EQ1" s="15"/>
      <c r="ER1" s="1"/>
      <c r="EV1" s="15"/>
      <c r="EW1" s="1"/>
      <c r="FA1" s="15"/>
      <c r="FB1" s="1"/>
      <c r="FF1" s="15"/>
      <c r="FG1" s="1"/>
      <c r="FK1" s="15"/>
      <c r="FL1" s="1"/>
      <c r="FP1" s="15"/>
      <c r="FQ1" s="1"/>
      <c r="FU1" s="15"/>
      <c r="FV1" s="1"/>
      <c r="FZ1" s="15"/>
      <c r="GA1" s="1"/>
      <c r="GE1" s="15"/>
      <c r="GF1" s="1"/>
      <c r="GJ1" s="15"/>
      <c r="GK1" s="1"/>
      <c r="GO1" s="15"/>
      <c r="GP1" s="1"/>
      <c r="GT1" s="15"/>
      <c r="GU1" s="1"/>
      <c r="GY1" s="15"/>
      <c r="GZ1" s="1"/>
      <c r="HD1" s="15"/>
      <c r="HE1" s="1"/>
      <c r="HI1" s="15"/>
      <c r="HJ1" s="1"/>
      <c r="HN1" s="15"/>
      <c r="HO1" s="1"/>
      <c r="HS1" s="15"/>
      <c r="HT1" s="1"/>
      <c r="HX1" s="15"/>
      <c r="HY1" s="1"/>
      <c r="IC1" s="15"/>
      <c r="ID1" s="1"/>
      <c r="IH1" s="15"/>
      <c r="II1" s="1"/>
      <c r="IM1" s="15"/>
      <c r="IN1" s="1"/>
      <c r="IR1" s="15"/>
      <c r="IS1" s="1"/>
      <c r="IW1" s="15"/>
      <c r="IX1" s="1"/>
      <c r="JB1" s="15"/>
      <c r="JC1" s="1"/>
      <c r="JG1" s="15"/>
      <c r="JH1" s="1"/>
      <c r="JL1" s="15"/>
      <c r="JM1" s="1"/>
      <c r="JQ1" s="15"/>
      <c r="JR1" s="1"/>
      <c r="JV1" s="15"/>
      <c r="JW1" s="1"/>
      <c r="KA1" s="15"/>
      <c r="KB1" s="1"/>
      <c r="KF1" s="15"/>
      <c r="KG1" s="1"/>
      <c r="KK1" s="15"/>
      <c r="KL1" s="1"/>
      <c r="KP1" s="15"/>
      <c r="KQ1" s="1"/>
      <c r="KU1" s="15"/>
      <c r="KV1" s="1"/>
      <c r="KZ1" s="15"/>
      <c r="LA1" s="1"/>
      <c r="LE1" s="15"/>
      <c r="LF1" s="1"/>
      <c r="LJ1" s="15"/>
      <c r="LK1" s="1"/>
      <c r="LO1" s="15"/>
      <c r="LP1" s="1"/>
      <c r="LT1" s="15"/>
      <c r="LU1" s="1"/>
      <c r="LY1" s="15"/>
      <c r="LZ1" s="1"/>
      <c r="MD1" s="15"/>
      <c r="ME1" s="1"/>
      <c r="MI1" s="15"/>
      <c r="MJ1" s="1"/>
      <c r="MN1" s="15"/>
      <c r="MO1" s="1"/>
      <c r="MS1" s="15"/>
      <c r="MT1" s="1"/>
      <c r="MX1" s="15"/>
      <c r="MY1" s="1"/>
      <c r="NC1" s="15"/>
      <c r="ND1" s="1"/>
      <c r="NH1" s="15"/>
      <c r="NI1" s="1"/>
      <c r="NM1" s="15"/>
      <c r="NN1" s="1"/>
      <c r="NR1" s="15"/>
      <c r="NS1" s="1"/>
      <c r="NW1" s="15"/>
      <c r="NX1" s="1"/>
      <c r="OB1" s="15"/>
      <c r="OC1" s="1"/>
      <c r="OG1" s="15"/>
      <c r="OH1" s="1"/>
      <c r="OL1" s="15"/>
      <c r="OM1" s="1"/>
      <c r="OQ1" s="15"/>
      <c r="OR1" s="1"/>
      <c r="OV1" s="15"/>
      <c r="OW1" s="1"/>
      <c r="PA1" s="15"/>
      <c r="PB1" s="1"/>
      <c r="PF1" s="15"/>
      <c r="PG1" s="1"/>
      <c r="PK1" s="15"/>
      <c r="PL1" s="1"/>
      <c r="PP1" s="15"/>
      <c r="PQ1" s="1"/>
      <c r="PU1" s="15"/>
      <c r="PV1" s="1"/>
      <c r="PZ1" s="15"/>
      <c r="QA1" s="1"/>
      <c r="QE1" s="15"/>
      <c r="QF1" s="1"/>
      <c r="QJ1" s="15"/>
      <c r="QK1" s="1"/>
      <c r="QO1" s="15"/>
      <c r="QP1" s="1"/>
      <c r="QT1" s="15"/>
      <c r="QU1" s="1"/>
      <c r="QY1" s="15"/>
      <c r="QZ1" s="1"/>
      <c r="RD1" s="15"/>
      <c r="RE1" s="1"/>
      <c r="RI1" s="15"/>
      <c r="RJ1" s="1"/>
      <c r="RN1" s="15"/>
      <c r="RO1" s="1"/>
      <c r="RS1" s="15"/>
      <c r="RT1" s="1"/>
      <c r="RX1" s="15"/>
      <c r="RY1" s="1"/>
      <c r="SC1" s="15"/>
      <c r="SD1" s="1"/>
      <c r="SH1" s="15"/>
      <c r="SI1" s="1"/>
      <c r="SM1" s="15"/>
      <c r="SN1" s="1"/>
      <c r="SR1" s="15"/>
      <c r="SS1" s="1"/>
      <c r="SW1" s="15"/>
      <c r="SX1" s="1"/>
      <c r="TB1" s="15"/>
      <c r="TC1" s="1"/>
      <c r="TG1" s="15"/>
      <c r="TH1" s="1"/>
      <c r="TL1" s="15"/>
      <c r="TM1" s="1"/>
      <c r="TQ1" s="15"/>
      <c r="TR1" s="1"/>
      <c r="TV1" s="15"/>
      <c r="TW1" s="1"/>
      <c r="UA1" s="15"/>
      <c r="UB1" s="1"/>
      <c r="UF1" s="15"/>
      <c r="UG1" s="1"/>
      <c r="UK1" s="15"/>
      <c r="UL1" s="1"/>
      <c r="UP1" s="15"/>
      <c r="UQ1" s="1"/>
      <c r="UU1" s="15"/>
      <c r="UV1" s="1"/>
      <c r="UZ1" s="15"/>
      <c r="VA1" s="1"/>
      <c r="VE1" s="15"/>
      <c r="VF1" s="1"/>
      <c r="VJ1" s="15"/>
      <c r="VK1" s="1"/>
      <c r="VO1" s="15"/>
      <c r="VP1" s="1"/>
      <c r="VT1" s="15"/>
      <c r="VU1" s="1"/>
      <c r="VY1" s="15"/>
      <c r="VZ1" s="1"/>
      <c r="WD1" s="15"/>
      <c r="WE1" s="1"/>
      <c r="WI1" s="15"/>
      <c r="WJ1" s="1"/>
      <c r="WN1" s="15"/>
      <c r="WO1" s="1"/>
      <c r="WS1" s="15"/>
      <c r="WT1" s="1"/>
      <c r="WX1" s="15"/>
      <c r="WY1" s="1"/>
      <c r="XC1" s="15"/>
      <c r="XD1" s="1"/>
      <c r="XH1" s="15"/>
      <c r="XI1" s="1"/>
      <c r="XM1" s="15"/>
      <c r="XN1" s="1"/>
      <c r="XR1" s="15"/>
      <c r="XS1" s="1"/>
      <c r="XW1" s="15"/>
      <c r="XX1" s="1"/>
      <c r="YB1" s="15"/>
      <c r="YC1" s="1"/>
      <c r="YG1" s="15"/>
      <c r="YH1" s="1"/>
      <c r="YL1" s="15"/>
      <c r="YM1" s="1"/>
      <c r="YQ1" s="15"/>
      <c r="YR1" s="1"/>
      <c r="YV1" s="15"/>
      <c r="YW1" s="1"/>
      <c r="ZA1" s="15"/>
      <c r="ZB1" s="1"/>
      <c r="ZF1" s="15"/>
      <c r="ZG1" s="1"/>
      <c r="ZK1" s="15"/>
      <c r="ZL1" s="1"/>
      <c r="ZP1" s="15"/>
      <c r="ZQ1" s="1"/>
      <c r="ZU1" s="15"/>
      <c r="ZV1" s="1"/>
      <c r="ZZ1" s="15"/>
      <c r="AAA1" s="1"/>
      <c r="AAE1" s="15"/>
      <c r="AAF1" s="1"/>
      <c r="AAJ1" s="15"/>
      <c r="AAK1" s="1"/>
      <c r="AAO1" s="15"/>
      <c r="AAP1" s="1"/>
      <c r="AAT1" s="15"/>
      <c r="AAU1" s="1"/>
      <c r="AAY1" s="15"/>
      <c r="AAZ1" s="1"/>
      <c r="ABD1" s="15"/>
      <c r="ABE1" s="1"/>
      <c r="ABI1" s="15"/>
      <c r="ABJ1" s="1"/>
      <c r="ABN1" s="15"/>
      <c r="ABO1" s="1"/>
      <c r="ABS1" s="15"/>
      <c r="ABT1" s="1"/>
      <c r="ABX1" s="15"/>
      <c r="ABY1" s="1"/>
      <c r="ACC1" s="15"/>
      <c r="ACD1" s="1"/>
      <c r="ACH1" s="15"/>
      <c r="ACI1" s="1"/>
      <c r="ACM1" s="15"/>
      <c r="ACN1" s="1"/>
      <c r="ACR1" s="15"/>
      <c r="ACS1" s="1"/>
      <c r="ACW1" s="15"/>
      <c r="ACX1" s="1"/>
      <c r="ADB1" s="15"/>
      <c r="ADC1" s="1"/>
      <c r="ADG1" s="15"/>
      <c r="ADH1" s="1"/>
      <c r="ADL1" s="15"/>
      <c r="ADM1" s="1"/>
      <c r="ADQ1" s="15"/>
      <c r="ADR1" s="1"/>
      <c r="ADV1" s="15"/>
      <c r="ADW1" s="1"/>
      <c r="AEA1" s="15"/>
      <c r="AEB1" s="1"/>
      <c r="AEF1" s="15"/>
      <c r="AEG1" s="1"/>
      <c r="AEK1" s="15"/>
      <c r="AEL1" s="1"/>
      <c r="AEP1" s="15"/>
      <c r="AEQ1" s="1"/>
      <c r="AEU1" s="15"/>
      <c r="AEV1" s="1"/>
      <c r="AEZ1" s="15"/>
      <c r="AFA1" s="1"/>
      <c r="AFE1" s="15"/>
      <c r="AFF1" s="1"/>
      <c r="AFJ1" s="15"/>
      <c r="AFK1" s="1"/>
      <c r="AFO1" s="15"/>
      <c r="AFP1" s="1"/>
      <c r="AFT1" s="15"/>
      <c r="AFU1" s="1"/>
      <c r="AFY1" s="15"/>
      <c r="AFZ1" s="1"/>
      <c r="AGD1" s="15"/>
      <c r="AGE1" s="1"/>
      <c r="AGI1" s="15"/>
      <c r="AGJ1" s="1"/>
      <c r="AGN1" s="15"/>
      <c r="AGO1" s="1"/>
      <c r="AGS1" s="15"/>
      <c r="AGT1" s="1"/>
      <c r="AGX1" s="15"/>
      <c r="AGY1" s="1"/>
      <c r="AHC1" s="15"/>
      <c r="AHD1" s="1"/>
      <c r="AHH1" s="15"/>
      <c r="AHI1" s="1"/>
      <c r="AHM1" s="15"/>
      <c r="AHN1" s="1"/>
      <c r="AHR1" s="15"/>
      <c r="AHS1" s="1"/>
      <c r="AHW1" s="15"/>
      <c r="AHX1" s="1"/>
      <c r="AIB1" s="15"/>
      <c r="AIC1" s="1"/>
      <c r="AIG1" s="15"/>
      <c r="AIH1" s="1"/>
      <c r="AIL1" s="15"/>
      <c r="AIM1" s="1"/>
      <c r="AIQ1" s="15"/>
      <c r="AIR1" s="1"/>
      <c r="AIV1" s="15"/>
      <c r="AIW1" s="1"/>
      <c r="AJA1" s="15"/>
      <c r="AJB1" s="1"/>
      <c r="AJF1" s="15"/>
      <c r="AJG1" s="1"/>
      <c r="AJK1" s="15"/>
      <c r="AJL1" s="1"/>
      <c r="AJP1" s="15"/>
      <c r="AJQ1" s="1"/>
      <c r="AJU1" s="15"/>
      <c r="AJV1" s="1"/>
      <c r="AJZ1" s="15"/>
      <c r="AKA1" s="1"/>
      <c r="AKE1" s="15"/>
      <c r="AKF1" s="1"/>
      <c r="AKJ1" s="15"/>
      <c r="AKK1" s="1"/>
      <c r="AKO1" s="15"/>
      <c r="AKP1" s="1"/>
      <c r="AKT1" s="15"/>
      <c r="AKU1" s="1"/>
      <c r="AKY1" s="15"/>
      <c r="AKZ1" s="1"/>
      <c r="ALD1" s="15"/>
      <c r="ALE1" s="1"/>
      <c r="ALI1" s="15"/>
      <c r="ALJ1" s="1"/>
      <c r="ALN1" s="15"/>
      <c r="ALO1" s="1"/>
      <c r="ALS1" s="15"/>
      <c r="ALT1" s="1"/>
      <c r="ALX1" s="15"/>
      <c r="ALY1" s="1"/>
      <c r="AMC1" s="15"/>
      <c r="AMD1" s="1"/>
      <c r="AMH1" s="15"/>
      <c r="AMI1" s="1"/>
      <c r="AMM1" s="15"/>
      <c r="AMN1" s="1"/>
      <c r="AMR1" s="15"/>
      <c r="AMS1" s="1"/>
      <c r="AMW1" s="15"/>
      <c r="AMX1" s="1"/>
      <c r="ANB1" s="15"/>
      <c r="ANC1" s="1"/>
      <c r="ANG1" s="15"/>
      <c r="ANH1" s="1"/>
      <c r="ANL1" s="15"/>
      <c r="ANM1" s="1"/>
      <c r="ANQ1" s="15"/>
      <c r="ANR1" s="1"/>
      <c r="ANV1" s="15"/>
      <c r="ANW1" s="1"/>
      <c r="AOA1" s="15"/>
      <c r="AOB1" s="1"/>
      <c r="AOF1" s="15"/>
      <c r="AOG1" s="1"/>
      <c r="AOK1" s="15"/>
      <c r="AOL1" s="1"/>
      <c r="AOP1" s="15"/>
      <c r="AOQ1" s="1"/>
      <c r="AOU1" s="15"/>
      <c r="AOV1" s="1"/>
      <c r="AOZ1" s="15"/>
      <c r="APA1" s="1"/>
      <c r="APE1" s="15"/>
      <c r="APF1" s="1"/>
      <c r="APJ1" s="15"/>
      <c r="APK1" s="1"/>
      <c r="APO1" s="15"/>
      <c r="APP1" s="1"/>
      <c r="APT1" s="15"/>
      <c r="APU1" s="1"/>
      <c r="APY1" s="15"/>
      <c r="APZ1" s="1"/>
      <c r="AQD1" s="15"/>
      <c r="AQE1" s="1"/>
      <c r="AQI1" s="15"/>
      <c r="AQJ1" s="1"/>
      <c r="AQN1" s="15"/>
      <c r="AQO1" s="1"/>
      <c r="AQS1" s="15"/>
      <c r="AQT1" s="1"/>
      <c r="AQX1" s="15"/>
      <c r="AQY1" s="1"/>
      <c r="ARC1" s="15"/>
      <c r="ARD1" s="1"/>
      <c r="ARH1" s="15"/>
      <c r="ARI1" s="1"/>
      <c r="ARM1" s="15"/>
      <c r="ARN1" s="1"/>
      <c r="ARR1" s="15"/>
      <c r="ARS1" s="1"/>
      <c r="ARW1" s="15"/>
      <c r="ARX1" s="1"/>
      <c r="ASB1" s="15"/>
      <c r="ASC1" s="1"/>
      <c r="ASG1" s="15"/>
      <c r="ASH1" s="1"/>
      <c r="ASL1" s="15"/>
      <c r="ASM1" s="1"/>
      <c r="ASQ1" s="15"/>
      <c r="ASR1" s="1"/>
      <c r="ASV1" s="15"/>
      <c r="ASW1" s="1"/>
      <c r="ATA1" s="15"/>
      <c r="ATB1" s="1"/>
      <c r="ATF1" s="15"/>
      <c r="ATG1" s="1"/>
      <c r="ATK1" s="15"/>
      <c r="ATL1" s="1"/>
      <c r="ATP1" s="15"/>
      <c r="ATQ1" s="1"/>
      <c r="ATU1" s="15"/>
      <c r="ATV1" s="1"/>
      <c r="ATZ1" s="15"/>
      <c r="AUA1" s="1"/>
      <c r="AUE1" s="15"/>
      <c r="AUF1" s="1"/>
      <c r="AUJ1" s="15"/>
      <c r="AUK1" s="1"/>
      <c r="AUO1" s="15"/>
      <c r="AUP1" s="1"/>
      <c r="AUT1" s="15"/>
      <c r="AUU1" s="1"/>
      <c r="AUY1" s="15"/>
      <c r="AUZ1" s="1"/>
      <c r="AVD1" s="15"/>
      <c r="AVE1" s="1"/>
      <c r="AVI1" s="15"/>
      <c r="AVJ1" s="1"/>
      <c r="AVN1" s="15"/>
      <c r="AVO1" s="1"/>
      <c r="AVS1" s="15"/>
      <c r="AVT1" s="1"/>
      <c r="AVX1" s="15"/>
      <c r="AVY1" s="1"/>
      <c r="AWC1" s="15"/>
      <c r="AWD1" s="1"/>
      <c r="AWH1" s="15"/>
      <c r="AWI1" s="1"/>
      <c r="AWM1" s="15"/>
      <c r="AWN1" s="1"/>
      <c r="AWR1" s="15"/>
      <c r="AWS1" s="1"/>
      <c r="AWW1" s="15"/>
      <c r="AWX1" s="1"/>
      <c r="AXB1" s="15"/>
      <c r="AXC1" s="1"/>
      <c r="AXG1" s="15"/>
      <c r="AXH1" s="1"/>
      <c r="AXL1" s="15"/>
      <c r="AXM1" s="1"/>
      <c r="AXQ1" s="15"/>
      <c r="AXR1" s="1"/>
      <c r="AXV1" s="15"/>
      <c r="AXW1" s="1"/>
      <c r="AYA1" s="15"/>
      <c r="AYB1" s="1"/>
      <c r="AYF1" s="15"/>
      <c r="AYG1" s="1"/>
      <c r="AYK1" s="15"/>
      <c r="AYL1" s="1"/>
      <c r="AYP1" s="15"/>
      <c r="AYQ1" s="1"/>
      <c r="AYU1" s="15"/>
      <c r="AYV1" s="1"/>
      <c r="AYZ1" s="15"/>
      <c r="AZA1" s="1"/>
      <c r="AZE1" s="15"/>
      <c r="AZF1" s="1"/>
      <c r="AZJ1" s="15"/>
      <c r="AZK1" s="1"/>
      <c r="AZO1" s="15"/>
      <c r="AZP1" s="1"/>
      <c r="AZT1" s="15"/>
      <c r="AZU1" s="1"/>
      <c r="AZY1" s="15"/>
      <c r="AZZ1" s="1"/>
      <c r="BAD1" s="15"/>
      <c r="BAE1" s="1"/>
      <c r="BAI1" s="15"/>
      <c r="BAJ1" s="1"/>
      <c r="BAN1" s="15"/>
      <c r="BAO1" s="1"/>
      <c r="BAS1" s="15"/>
      <c r="BAT1" s="1"/>
      <c r="BAX1" s="15"/>
      <c r="BAY1" s="1"/>
      <c r="BBC1" s="15"/>
      <c r="BBD1" s="1"/>
      <c r="BBH1" s="15"/>
      <c r="BBI1" s="1"/>
      <c r="BBM1" s="15"/>
      <c r="BBN1" s="1"/>
      <c r="BBR1" s="15"/>
      <c r="BBS1" s="1"/>
      <c r="BBW1" s="15"/>
      <c r="BBX1" s="1"/>
      <c r="BCB1" s="15"/>
      <c r="BCC1" s="1"/>
      <c r="BCG1" s="15"/>
      <c r="BCH1" s="1"/>
      <c r="BCL1" s="15"/>
      <c r="BCM1" s="1"/>
      <c r="BCQ1" s="15"/>
      <c r="BCR1" s="1"/>
      <c r="BCV1" s="15"/>
      <c r="BCW1" s="1"/>
      <c r="BDA1" s="15"/>
      <c r="BDB1" s="1"/>
      <c r="BDF1" s="15"/>
      <c r="BDG1" s="1"/>
      <c r="BDK1" s="15"/>
      <c r="BDL1" s="1"/>
      <c r="BDP1" s="15"/>
      <c r="BDQ1" s="1"/>
      <c r="BDU1" s="15"/>
      <c r="BDV1" s="1"/>
      <c r="BDZ1" s="15"/>
      <c r="BEA1" s="1"/>
      <c r="BEE1" s="15"/>
      <c r="BEF1" s="1"/>
      <c r="BEJ1" s="15"/>
      <c r="BEK1" s="1"/>
      <c r="BEO1" s="15"/>
      <c r="BEP1" s="1"/>
      <c r="BET1" s="15"/>
      <c r="BEU1" s="1"/>
      <c r="BEY1" s="15"/>
      <c r="BEZ1" s="1"/>
      <c r="BFD1" s="15"/>
      <c r="BFE1" s="1"/>
      <c r="BFI1" s="15"/>
      <c r="BFJ1" s="1"/>
      <c r="BFN1" s="15"/>
      <c r="BFO1" s="1"/>
      <c r="BFS1" s="15"/>
      <c r="BFT1" s="1"/>
      <c r="BFX1" s="15"/>
      <c r="BFY1" s="1"/>
      <c r="BGC1" s="15"/>
      <c r="BGD1" s="1"/>
      <c r="BGH1" s="15"/>
      <c r="BGI1" s="1"/>
      <c r="BGM1" s="15"/>
      <c r="BGN1" s="1"/>
      <c r="BGR1" s="15"/>
      <c r="BGS1" s="1"/>
      <c r="BGW1" s="15"/>
      <c r="BGX1" s="1"/>
      <c r="BHB1" s="15"/>
      <c r="BHC1" s="1"/>
      <c r="BHG1" s="15"/>
      <c r="BHH1" s="1"/>
      <c r="BHL1" s="15"/>
      <c r="BHM1" s="1"/>
      <c r="BHQ1" s="15"/>
      <c r="BHR1" s="1"/>
      <c r="BHV1" s="15"/>
      <c r="BHW1" s="1"/>
      <c r="BIA1" s="15"/>
      <c r="BIB1" s="1"/>
      <c r="BIF1" s="15"/>
      <c r="BIG1" s="1"/>
      <c r="BIK1" s="15"/>
      <c r="BIL1" s="1"/>
      <c r="BIP1" s="15"/>
      <c r="BIQ1" s="1"/>
      <c r="BIU1" s="15"/>
      <c r="BIV1" s="1"/>
      <c r="BIZ1" s="15"/>
      <c r="BJA1" s="1"/>
      <c r="BJE1" s="15"/>
      <c r="BJF1" s="1"/>
      <c r="BJJ1" s="15"/>
      <c r="BJK1" s="1"/>
      <c r="BJO1" s="15"/>
      <c r="BJP1" s="1"/>
      <c r="BJT1" s="15"/>
      <c r="BJU1" s="1"/>
      <c r="BJY1" s="15"/>
      <c r="BJZ1" s="1"/>
      <c r="BKD1" s="15"/>
      <c r="BKE1" s="1"/>
      <c r="BKI1" s="15"/>
      <c r="BKJ1" s="1"/>
      <c r="BKN1" s="15"/>
      <c r="BKO1" s="1"/>
      <c r="BKS1" s="15"/>
      <c r="BKT1" s="1"/>
      <c r="BKX1" s="15"/>
      <c r="BKY1" s="1"/>
      <c r="BLC1" s="15"/>
      <c r="BLD1" s="1"/>
      <c r="BLH1" s="15"/>
      <c r="BLI1" s="1"/>
      <c r="BLM1" s="15"/>
      <c r="BLN1" s="1"/>
      <c r="BLR1" s="15"/>
      <c r="BLS1" s="1"/>
      <c r="BLW1" s="15"/>
      <c r="BLX1" s="1"/>
      <c r="BMB1" s="15"/>
      <c r="BMC1" s="1"/>
      <c r="BMG1" s="15"/>
      <c r="BMH1" s="1"/>
      <c r="BML1" s="15"/>
      <c r="BMM1" s="1"/>
      <c r="BMQ1" s="15"/>
      <c r="BMR1" s="1"/>
      <c r="BMV1" s="15"/>
      <c r="BMW1" s="1"/>
      <c r="BNA1" s="15"/>
      <c r="BNB1" s="1"/>
      <c r="BNF1" s="15"/>
      <c r="BNG1" s="1"/>
      <c r="BNK1" s="15"/>
      <c r="BNL1" s="1"/>
      <c r="BNP1" s="15"/>
      <c r="BNQ1" s="1"/>
      <c r="BNU1" s="15"/>
      <c r="BNV1" s="1"/>
      <c r="BNZ1" s="15"/>
      <c r="BOA1" s="1"/>
      <c r="BOE1" s="15"/>
      <c r="BOF1" s="1"/>
      <c r="BOJ1" s="15"/>
      <c r="BOK1" s="1"/>
      <c r="BOO1" s="15"/>
      <c r="BOP1" s="1"/>
      <c r="BOT1" s="15"/>
      <c r="BOU1" s="1"/>
      <c r="BOY1" s="15"/>
      <c r="BOZ1" s="1"/>
      <c r="BPD1" s="15"/>
      <c r="BPE1" s="1"/>
      <c r="BPI1" s="15"/>
      <c r="BPJ1" s="1"/>
      <c r="BPN1" s="15"/>
      <c r="BPO1" s="1"/>
      <c r="BPS1" s="15"/>
      <c r="BPT1" s="1"/>
      <c r="BPX1" s="15"/>
      <c r="BPY1" s="1"/>
      <c r="BQC1" s="15"/>
      <c r="BQD1" s="1"/>
      <c r="BQH1" s="15"/>
      <c r="BQI1" s="1"/>
      <c r="BQM1" s="15"/>
      <c r="BQN1" s="1"/>
      <c r="BQR1" s="15"/>
      <c r="BQS1" s="1"/>
      <c r="BQW1" s="15"/>
      <c r="BQX1" s="1"/>
      <c r="BRB1" s="15"/>
      <c r="BRC1" s="1"/>
      <c r="BRG1" s="15"/>
      <c r="BRH1" s="1"/>
      <c r="BRL1" s="15"/>
      <c r="BRM1" s="1"/>
      <c r="BRQ1" s="15"/>
      <c r="BRR1" s="1"/>
      <c r="BRV1" s="15"/>
      <c r="BRW1" s="1"/>
      <c r="BSA1" s="15"/>
      <c r="BSB1" s="1"/>
      <c r="BSF1" s="15"/>
      <c r="BSG1" s="1"/>
      <c r="BSK1" s="15"/>
      <c r="BSL1" s="1"/>
      <c r="BSP1" s="15"/>
      <c r="BSQ1" s="1"/>
      <c r="BSU1" s="15"/>
      <c r="BSV1" s="1"/>
      <c r="BSZ1" s="15"/>
      <c r="BTA1" s="1"/>
      <c r="BTE1" s="15"/>
      <c r="BTF1" s="1"/>
      <c r="BTJ1" s="15"/>
      <c r="BTK1" s="1"/>
      <c r="BTO1" s="15"/>
      <c r="BTP1" s="1"/>
      <c r="BTT1" s="15"/>
      <c r="BTU1" s="1"/>
      <c r="BTY1" s="15"/>
      <c r="BTZ1" s="1"/>
      <c r="BUD1" s="15"/>
      <c r="BUE1" s="1"/>
      <c r="BUI1" s="15"/>
      <c r="BUJ1" s="1"/>
      <c r="BUN1" s="15"/>
      <c r="BUO1" s="1"/>
      <c r="BUS1" s="15"/>
      <c r="BUT1" s="1"/>
      <c r="BUX1" s="15"/>
      <c r="BUY1" s="1"/>
      <c r="BVC1" s="15"/>
      <c r="BVD1" s="1"/>
      <c r="BVH1" s="15"/>
      <c r="BVI1" s="1"/>
      <c r="BVM1" s="15"/>
      <c r="BVN1" s="1"/>
      <c r="BVR1" s="15"/>
      <c r="BVS1" s="1"/>
      <c r="BVW1" s="15"/>
      <c r="BVX1" s="1"/>
      <c r="BWB1" s="15"/>
      <c r="BWC1" s="1"/>
      <c r="BWG1" s="15"/>
      <c r="BWH1" s="1"/>
      <c r="BWL1" s="15"/>
      <c r="BWM1" s="1"/>
      <c r="BWQ1" s="15"/>
      <c r="BWR1" s="1"/>
      <c r="BWV1" s="15"/>
      <c r="BWW1" s="1"/>
      <c r="BXA1" s="15"/>
      <c r="BXB1" s="1"/>
      <c r="BXF1" s="15"/>
      <c r="BXG1" s="1"/>
      <c r="BXK1" s="15"/>
      <c r="BXL1" s="1"/>
      <c r="BXP1" s="15"/>
      <c r="BXQ1" s="1"/>
      <c r="BXU1" s="15"/>
      <c r="BXV1" s="1"/>
      <c r="BXZ1" s="15"/>
      <c r="BYA1" s="1"/>
      <c r="BYE1" s="15"/>
      <c r="BYF1" s="1"/>
      <c r="BYJ1" s="15"/>
      <c r="BYK1" s="1"/>
      <c r="BYO1" s="15"/>
      <c r="BYP1" s="1"/>
      <c r="BYT1" s="15"/>
      <c r="BYU1" s="1"/>
      <c r="BYY1" s="15"/>
      <c r="BYZ1" s="1"/>
      <c r="BZD1" s="15"/>
      <c r="BZE1" s="1"/>
      <c r="BZI1" s="15"/>
      <c r="BZJ1" s="1"/>
      <c r="BZN1" s="15"/>
      <c r="BZO1" s="1"/>
      <c r="BZS1" s="15"/>
      <c r="BZT1" s="1"/>
      <c r="BZX1" s="15"/>
      <c r="BZY1" s="1"/>
      <c r="CAC1" s="15"/>
      <c r="CAD1" s="1"/>
      <c r="CAH1" s="15"/>
      <c r="CAI1" s="1"/>
      <c r="CAM1" s="15"/>
      <c r="CAN1" s="1"/>
      <c r="CAR1" s="15"/>
      <c r="CAS1" s="1"/>
      <c r="CAW1" s="15"/>
      <c r="CAX1" s="1"/>
      <c r="CBB1" s="15"/>
      <c r="CBC1" s="1"/>
      <c r="CBG1" s="15"/>
      <c r="CBH1" s="1"/>
      <c r="CBL1" s="15"/>
      <c r="CBM1" s="1"/>
      <c r="CBQ1" s="15"/>
      <c r="CBR1" s="1"/>
      <c r="CBV1" s="15"/>
      <c r="CBW1" s="1"/>
      <c r="CCA1" s="15"/>
      <c r="CCB1" s="1"/>
      <c r="CCF1" s="15"/>
      <c r="CCG1" s="1"/>
      <c r="CCK1" s="15"/>
      <c r="CCL1" s="1"/>
      <c r="CCP1" s="15"/>
      <c r="CCQ1" s="1"/>
      <c r="CCU1" s="15"/>
      <c r="CCV1" s="1"/>
      <c r="CCZ1" s="15"/>
      <c r="CDA1" s="1"/>
      <c r="CDE1" s="15"/>
      <c r="CDF1" s="1"/>
      <c r="CDJ1" s="15"/>
      <c r="CDK1" s="1"/>
      <c r="CDO1" s="15"/>
      <c r="CDP1" s="1"/>
      <c r="CDT1" s="15"/>
      <c r="CDU1" s="1"/>
      <c r="CDY1" s="15"/>
      <c r="CDZ1" s="1"/>
      <c r="CED1" s="15"/>
      <c r="CEE1" s="1"/>
      <c r="CEI1" s="15"/>
      <c r="CEJ1" s="1"/>
      <c r="CEN1" s="15"/>
      <c r="CEO1" s="1"/>
      <c r="CES1" s="15"/>
      <c r="CET1" s="1"/>
      <c r="CEX1" s="15"/>
      <c r="CEY1" s="1"/>
      <c r="CFC1" s="15"/>
      <c r="CFD1" s="1"/>
      <c r="CFH1" s="15"/>
      <c r="CFI1" s="1"/>
      <c r="CFM1" s="15"/>
      <c r="CFN1" s="1"/>
      <c r="CFR1" s="15"/>
      <c r="CFS1" s="1"/>
      <c r="CFW1" s="15"/>
      <c r="CFX1" s="1"/>
      <c r="CGB1" s="15"/>
      <c r="CGC1" s="1"/>
      <c r="CGG1" s="15"/>
      <c r="CGH1" s="1"/>
      <c r="CGL1" s="15"/>
      <c r="CGM1" s="1"/>
      <c r="CGQ1" s="15"/>
      <c r="CGR1" s="1"/>
      <c r="CGV1" s="15"/>
      <c r="CGW1" s="1"/>
      <c r="CHA1" s="15"/>
      <c r="CHB1" s="1"/>
      <c r="CHF1" s="15"/>
      <c r="CHG1" s="1"/>
      <c r="CHK1" s="15"/>
      <c r="CHL1" s="1"/>
      <c r="CHP1" s="15"/>
      <c r="CHQ1" s="1"/>
      <c r="CHU1" s="15"/>
      <c r="CHV1" s="1"/>
      <c r="CHZ1" s="15"/>
      <c r="CIA1" s="1"/>
      <c r="CIE1" s="15"/>
      <c r="CIF1" s="1"/>
      <c r="CIJ1" s="15"/>
      <c r="CIK1" s="1"/>
      <c r="CIO1" s="15"/>
      <c r="CIP1" s="1"/>
      <c r="CIT1" s="15"/>
      <c r="CIU1" s="1"/>
      <c r="CIY1" s="15"/>
      <c r="CIZ1" s="1"/>
      <c r="CJD1" s="15"/>
      <c r="CJE1" s="1"/>
      <c r="CJI1" s="15"/>
      <c r="CJJ1" s="1"/>
      <c r="CJN1" s="15"/>
      <c r="CJO1" s="1"/>
      <c r="CJS1" s="15"/>
      <c r="CJT1" s="1"/>
      <c r="CJX1" s="15"/>
      <c r="CJY1" s="1"/>
      <c r="CKC1" s="15"/>
      <c r="CKD1" s="1"/>
      <c r="CKH1" s="15"/>
      <c r="CKI1" s="1"/>
      <c r="CKM1" s="15"/>
      <c r="CKN1" s="1"/>
      <c r="CKR1" s="15"/>
      <c r="CKS1" s="1"/>
      <c r="CKW1" s="15"/>
      <c r="CKX1" s="1"/>
      <c r="CLB1" s="15"/>
      <c r="CLC1" s="1"/>
      <c r="CLG1" s="15"/>
      <c r="CLH1" s="1"/>
      <c r="CLL1" s="15"/>
      <c r="CLM1" s="1"/>
      <c r="CLQ1" s="15"/>
      <c r="CLR1" s="1"/>
      <c r="CLV1" s="15"/>
      <c r="CLW1" s="1"/>
      <c r="CMA1" s="15"/>
      <c r="CMB1" s="1"/>
      <c r="CMF1" s="15"/>
      <c r="CMG1" s="1"/>
      <c r="CMK1" s="15"/>
      <c r="CML1" s="1"/>
      <c r="CMP1" s="15"/>
      <c r="CMQ1" s="1"/>
      <c r="CMU1" s="15"/>
      <c r="CMV1" s="1"/>
      <c r="CMZ1" s="15"/>
      <c r="CNA1" s="1"/>
      <c r="CNE1" s="15"/>
      <c r="CNF1" s="1"/>
      <c r="CNJ1" s="15"/>
      <c r="CNK1" s="1"/>
      <c r="CNO1" s="15"/>
      <c r="CNP1" s="1"/>
      <c r="CNT1" s="15"/>
      <c r="CNU1" s="1"/>
      <c r="CNY1" s="15"/>
      <c r="CNZ1" s="1"/>
      <c r="COD1" s="15"/>
      <c r="COE1" s="1"/>
      <c r="COI1" s="15"/>
      <c r="COJ1" s="1"/>
      <c r="CON1" s="15"/>
      <c r="COO1" s="1"/>
      <c r="COS1" s="15"/>
      <c r="COT1" s="1"/>
      <c r="COX1" s="15"/>
      <c r="COY1" s="1"/>
      <c r="CPC1" s="15"/>
      <c r="CPD1" s="1"/>
      <c r="CPH1" s="15"/>
      <c r="CPI1" s="1"/>
      <c r="CPM1" s="15"/>
      <c r="CPN1" s="1"/>
      <c r="CPR1" s="15"/>
      <c r="CPS1" s="1"/>
      <c r="CPW1" s="15"/>
      <c r="CPX1" s="1"/>
      <c r="CQB1" s="15"/>
      <c r="CQC1" s="1"/>
      <c r="CQG1" s="15"/>
      <c r="CQH1" s="1"/>
      <c r="CQL1" s="15"/>
      <c r="CQM1" s="1"/>
      <c r="CQQ1" s="15"/>
      <c r="CQR1" s="1"/>
      <c r="CQV1" s="15"/>
      <c r="CQW1" s="1"/>
      <c r="CRA1" s="15"/>
      <c r="CRB1" s="1"/>
      <c r="CRF1" s="15"/>
      <c r="CRG1" s="1"/>
      <c r="CRK1" s="15"/>
      <c r="CRL1" s="1"/>
      <c r="CRP1" s="15"/>
      <c r="CRQ1" s="1"/>
      <c r="CRU1" s="15"/>
      <c r="CRV1" s="1"/>
      <c r="CRZ1" s="15"/>
      <c r="CSA1" s="1"/>
      <c r="CSE1" s="15"/>
      <c r="CSF1" s="1"/>
      <c r="CSJ1" s="15"/>
      <c r="CSK1" s="1"/>
      <c r="CSO1" s="15"/>
      <c r="CSP1" s="1"/>
      <c r="CST1" s="15"/>
      <c r="CSU1" s="1"/>
      <c r="CSY1" s="15"/>
      <c r="CSZ1" s="1"/>
      <c r="CTD1" s="15"/>
      <c r="CTE1" s="1"/>
      <c r="CTI1" s="15"/>
      <c r="CTJ1" s="1"/>
      <c r="CTN1" s="15"/>
      <c r="CTO1" s="1"/>
      <c r="CTS1" s="15"/>
      <c r="CTT1" s="1"/>
      <c r="CTX1" s="15"/>
      <c r="CTY1" s="1"/>
      <c r="CUC1" s="15"/>
      <c r="CUD1" s="1"/>
      <c r="CUH1" s="15"/>
      <c r="CUI1" s="1"/>
      <c r="CUM1" s="15"/>
      <c r="CUN1" s="1"/>
      <c r="CUR1" s="15"/>
      <c r="CUS1" s="1"/>
      <c r="CUW1" s="15"/>
      <c r="CUX1" s="1"/>
      <c r="CVB1" s="15"/>
      <c r="CVC1" s="1"/>
      <c r="CVG1" s="15"/>
      <c r="CVH1" s="1"/>
      <c r="CVL1" s="15"/>
      <c r="CVM1" s="1"/>
      <c r="CVQ1" s="15"/>
      <c r="CVR1" s="1"/>
      <c r="CVV1" s="15"/>
      <c r="CVW1" s="1"/>
      <c r="CWA1" s="15"/>
      <c r="CWB1" s="1"/>
      <c r="CWF1" s="15"/>
      <c r="CWG1" s="1"/>
      <c r="CWK1" s="15"/>
      <c r="CWL1" s="1"/>
      <c r="CWP1" s="15"/>
      <c r="CWQ1" s="1"/>
      <c r="CWU1" s="15"/>
      <c r="CWV1" s="1"/>
      <c r="CWZ1" s="15"/>
      <c r="CXA1" s="1"/>
      <c r="CXE1" s="15"/>
      <c r="CXF1" s="1"/>
      <c r="CXJ1" s="15"/>
      <c r="CXK1" s="1"/>
      <c r="CXO1" s="15"/>
      <c r="CXP1" s="1"/>
      <c r="CXT1" s="15"/>
      <c r="CXU1" s="1"/>
      <c r="CXY1" s="15"/>
      <c r="CXZ1" s="1"/>
      <c r="CYD1" s="15"/>
      <c r="CYE1" s="1"/>
      <c r="CYI1" s="15"/>
      <c r="CYJ1" s="1"/>
      <c r="CYN1" s="15"/>
      <c r="CYO1" s="1"/>
      <c r="CYS1" s="15"/>
      <c r="CYT1" s="1"/>
      <c r="CYX1" s="15"/>
      <c r="CYY1" s="1"/>
      <c r="CZC1" s="15"/>
      <c r="CZD1" s="1"/>
      <c r="CZH1" s="15"/>
      <c r="CZI1" s="1"/>
      <c r="CZM1" s="15"/>
      <c r="CZN1" s="1"/>
      <c r="CZR1" s="15"/>
      <c r="CZS1" s="1"/>
      <c r="CZW1" s="15"/>
      <c r="CZX1" s="1"/>
      <c r="DAB1" s="15"/>
      <c r="DAC1" s="1"/>
      <c r="DAG1" s="15"/>
      <c r="DAH1" s="1"/>
      <c r="DAL1" s="15"/>
      <c r="DAM1" s="1"/>
      <c r="DAQ1" s="15"/>
      <c r="DAR1" s="1"/>
      <c r="DAV1" s="15"/>
      <c r="DAW1" s="1"/>
      <c r="DBA1" s="15"/>
      <c r="DBB1" s="1"/>
      <c r="DBF1" s="15"/>
      <c r="DBG1" s="1"/>
      <c r="DBK1" s="15"/>
      <c r="DBL1" s="1"/>
      <c r="DBP1" s="15"/>
      <c r="DBQ1" s="1"/>
      <c r="DBU1" s="15"/>
      <c r="DBV1" s="1"/>
      <c r="DBZ1" s="15"/>
      <c r="DCA1" s="1"/>
      <c r="DCE1" s="15"/>
      <c r="DCF1" s="1"/>
      <c r="DCJ1" s="15"/>
      <c r="DCK1" s="1"/>
      <c r="DCO1" s="15"/>
      <c r="DCP1" s="1"/>
      <c r="DCT1" s="15"/>
      <c r="DCU1" s="1"/>
      <c r="DCY1" s="15"/>
      <c r="DCZ1" s="1"/>
      <c r="DDD1" s="15"/>
      <c r="DDE1" s="1"/>
      <c r="DDI1" s="15"/>
      <c r="DDJ1" s="1"/>
      <c r="DDN1" s="15"/>
      <c r="DDO1" s="1"/>
      <c r="DDS1" s="15"/>
      <c r="DDT1" s="1"/>
      <c r="DDX1" s="15"/>
      <c r="DDY1" s="1"/>
      <c r="DEC1" s="15"/>
      <c r="DED1" s="1"/>
      <c r="DEH1" s="15"/>
      <c r="DEI1" s="1"/>
      <c r="DEM1" s="15"/>
      <c r="DEN1" s="1"/>
      <c r="DER1" s="15"/>
      <c r="DES1" s="1"/>
      <c r="DEW1" s="15"/>
      <c r="DEX1" s="1"/>
      <c r="DFB1" s="15"/>
      <c r="DFC1" s="1"/>
      <c r="DFG1" s="15"/>
      <c r="DFH1" s="1"/>
      <c r="DFL1" s="15"/>
      <c r="DFM1" s="1"/>
      <c r="DFQ1" s="15"/>
      <c r="DFR1" s="1"/>
      <c r="DFV1" s="15"/>
      <c r="DFW1" s="1"/>
      <c r="DGA1" s="15"/>
      <c r="DGB1" s="1"/>
      <c r="DGF1" s="15"/>
      <c r="DGG1" s="1"/>
      <c r="DGK1" s="15"/>
      <c r="DGL1" s="1"/>
      <c r="DGP1" s="15"/>
      <c r="DGQ1" s="1"/>
      <c r="DGU1" s="15"/>
      <c r="DGV1" s="1"/>
      <c r="DGZ1" s="15"/>
      <c r="DHA1" s="1"/>
      <c r="DHE1" s="15"/>
      <c r="DHF1" s="1"/>
      <c r="DHJ1" s="15"/>
      <c r="DHK1" s="1"/>
      <c r="DHO1" s="15"/>
      <c r="DHP1" s="1"/>
      <c r="DHT1" s="15"/>
      <c r="DHU1" s="1"/>
      <c r="DHY1" s="15"/>
      <c r="DHZ1" s="1"/>
      <c r="DID1" s="15"/>
      <c r="DIE1" s="1"/>
      <c r="DII1" s="15"/>
      <c r="DIJ1" s="1"/>
      <c r="DIN1" s="15"/>
      <c r="DIO1" s="1"/>
      <c r="DIS1" s="15"/>
      <c r="DIT1" s="1"/>
      <c r="DIX1" s="15"/>
      <c r="DIY1" s="1"/>
      <c r="DJC1" s="15"/>
      <c r="DJD1" s="1"/>
      <c r="DJH1" s="15"/>
      <c r="DJI1" s="1"/>
      <c r="DJM1" s="15"/>
      <c r="DJN1" s="1"/>
      <c r="DJR1" s="15"/>
      <c r="DJS1" s="1"/>
      <c r="DJW1" s="15"/>
      <c r="DJX1" s="1"/>
      <c r="DKB1" s="15"/>
      <c r="DKC1" s="1"/>
      <c r="DKG1" s="15"/>
      <c r="DKH1" s="1"/>
      <c r="DKL1" s="15"/>
      <c r="DKM1" s="1"/>
      <c r="DKQ1" s="15"/>
      <c r="DKR1" s="1"/>
      <c r="DKV1" s="15"/>
      <c r="DKW1" s="1"/>
      <c r="DLA1" s="15"/>
      <c r="DLB1" s="1"/>
      <c r="DLF1" s="15"/>
      <c r="DLG1" s="1"/>
      <c r="DLK1" s="15"/>
      <c r="DLL1" s="1"/>
      <c r="DLP1" s="15"/>
      <c r="DLQ1" s="1"/>
      <c r="DLU1" s="15"/>
      <c r="DLV1" s="1"/>
      <c r="DLZ1" s="15"/>
      <c r="DMA1" s="1"/>
      <c r="DME1" s="15"/>
      <c r="DMF1" s="1"/>
      <c r="DMJ1" s="15"/>
      <c r="DMK1" s="1"/>
      <c r="DMO1" s="15"/>
      <c r="DMP1" s="1"/>
      <c r="DMT1" s="15"/>
      <c r="DMU1" s="1"/>
      <c r="DMY1" s="15"/>
      <c r="DMZ1" s="1"/>
      <c r="DND1" s="15"/>
      <c r="DNE1" s="1"/>
      <c r="DNI1" s="15"/>
      <c r="DNJ1" s="1"/>
      <c r="DNN1" s="15"/>
      <c r="DNO1" s="1"/>
      <c r="DNS1" s="15"/>
      <c r="DNT1" s="1"/>
      <c r="DNX1" s="15"/>
      <c r="DNY1" s="1"/>
      <c r="DOC1" s="15"/>
      <c r="DOD1" s="1"/>
      <c r="DOH1" s="15"/>
      <c r="DOI1" s="1"/>
      <c r="DOM1" s="15"/>
      <c r="DON1" s="1"/>
      <c r="DOR1" s="15"/>
      <c r="DOS1" s="1"/>
      <c r="DOW1" s="15"/>
      <c r="DOX1" s="1"/>
      <c r="DPB1" s="15"/>
      <c r="DPC1" s="1"/>
      <c r="DPG1" s="15"/>
      <c r="DPH1" s="1"/>
      <c r="DPL1" s="15"/>
      <c r="DPM1" s="1"/>
      <c r="DPQ1" s="15"/>
      <c r="DPR1" s="1"/>
      <c r="DPV1" s="15"/>
      <c r="DPW1" s="1"/>
      <c r="DQA1" s="15"/>
      <c r="DQB1" s="1"/>
      <c r="DQF1" s="15"/>
      <c r="DQG1" s="1"/>
      <c r="DQK1" s="15"/>
      <c r="DQL1" s="1"/>
      <c r="DQP1" s="15"/>
      <c r="DQQ1" s="1"/>
      <c r="DQU1" s="15"/>
      <c r="DQV1" s="1"/>
      <c r="DQZ1" s="15"/>
      <c r="DRA1" s="1"/>
      <c r="DRE1" s="15"/>
      <c r="DRF1" s="1"/>
      <c r="DRJ1" s="15"/>
      <c r="DRK1" s="1"/>
      <c r="DRO1" s="15"/>
      <c r="DRP1" s="1"/>
      <c r="DRT1" s="15"/>
      <c r="DRU1" s="1"/>
      <c r="DRY1" s="15"/>
      <c r="DRZ1" s="1"/>
      <c r="DSD1" s="15"/>
      <c r="DSE1" s="1"/>
      <c r="DSI1" s="15"/>
      <c r="DSJ1" s="1"/>
      <c r="DSN1" s="15"/>
      <c r="DSO1" s="1"/>
      <c r="DSS1" s="15"/>
      <c r="DST1" s="1"/>
      <c r="DSX1" s="15"/>
      <c r="DSY1" s="1"/>
      <c r="DTC1" s="15"/>
      <c r="DTD1" s="1"/>
      <c r="DTH1" s="15"/>
      <c r="DTI1" s="1"/>
      <c r="DTM1" s="15"/>
      <c r="DTN1" s="1"/>
      <c r="DTR1" s="15"/>
      <c r="DTS1" s="1"/>
      <c r="DTW1" s="15"/>
      <c r="DTX1" s="1"/>
      <c r="DUB1" s="15"/>
      <c r="DUC1" s="1"/>
      <c r="DUG1" s="15"/>
      <c r="DUH1" s="1"/>
      <c r="DUL1" s="15"/>
      <c r="DUM1" s="1"/>
      <c r="DUQ1" s="15"/>
      <c r="DUR1" s="1"/>
      <c r="DUV1" s="15"/>
      <c r="DUW1" s="1"/>
      <c r="DVA1" s="15"/>
      <c r="DVB1" s="1"/>
      <c r="DVF1" s="15"/>
      <c r="DVG1" s="1"/>
      <c r="DVK1" s="15"/>
      <c r="DVL1" s="1"/>
      <c r="DVP1" s="15"/>
      <c r="DVQ1" s="1"/>
      <c r="DVU1" s="15"/>
      <c r="DVV1" s="1"/>
      <c r="DVZ1" s="15"/>
      <c r="DWA1" s="1"/>
      <c r="DWE1" s="15"/>
      <c r="DWF1" s="1"/>
      <c r="DWJ1" s="15"/>
      <c r="DWK1" s="1"/>
      <c r="DWO1" s="15"/>
      <c r="DWP1" s="1"/>
      <c r="DWT1" s="15"/>
      <c r="DWU1" s="1"/>
      <c r="DWY1" s="15"/>
      <c r="DWZ1" s="1"/>
      <c r="DXD1" s="15"/>
      <c r="DXE1" s="1"/>
      <c r="DXI1" s="15"/>
      <c r="DXJ1" s="1"/>
      <c r="DXN1" s="15"/>
      <c r="DXO1" s="1"/>
      <c r="DXS1" s="15"/>
      <c r="DXT1" s="1"/>
      <c r="DXX1" s="15"/>
      <c r="DXY1" s="1"/>
      <c r="DYC1" s="15"/>
      <c r="DYD1" s="1"/>
      <c r="DYH1" s="15"/>
      <c r="DYI1" s="1"/>
      <c r="DYM1" s="15"/>
      <c r="DYN1" s="1"/>
      <c r="DYR1" s="15"/>
      <c r="DYS1" s="1"/>
      <c r="DYW1" s="15"/>
      <c r="DYX1" s="1"/>
      <c r="DZB1" s="15"/>
      <c r="DZC1" s="1"/>
      <c r="DZG1" s="15"/>
      <c r="DZH1" s="1"/>
      <c r="DZL1" s="15"/>
      <c r="DZM1" s="1"/>
      <c r="DZQ1" s="15"/>
      <c r="DZR1" s="1"/>
      <c r="DZV1" s="15"/>
      <c r="DZW1" s="1"/>
      <c r="EAA1" s="15"/>
      <c r="EAB1" s="1"/>
      <c r="EAF1" s="15"/>
      <c r="EAG1" s="1"/>
      <c r="EAK1" s="15"/>
      <c r="EAL1" s="1"/>
      <c r="EAP1" s="15"/>
      <c r="EAQ1" s="1"/>
      <c r="EAU1" s="15"/>
      <c r="EAV1" s="1"/>
      <c r="EAZ1" s="15"/>
      <c r="EBA1" s="1"/>
      <c r="EBE1" s="15"/>
      <c r="EBF1" s="1"/>
      <c r="EBJ1" s="15"/>
      <c r="EBK1" s="1"/>
      <c r="EBO1" s="15"/>
      <c r="EBP1" s="1"/>
      <c r="EBT1" s="15"/>
      <c r="EBU1" s="1"/>
      <c r="EBY1" s="15"/>
      <c r="EBZ1" s="1"/>
      <c r="ECD1" s="15"/>
      <c r="ECE1" s="1"/>
      <c r="ECI1" s="15"/>
      <c r="ECJ1" s="1"/>
      <c r="ECN1" s="15"/>
      <c r="ECO1" s="1"/>
      <c r="ECS1" s="15"/>
      <c r="ECT1" s="1"/>
      <c r="ECX1" s="15"/>
      <c r="ECY1" s="1"/>
      <c r="EDC1" s="15"/>
      <c r="EDD1" s="1"/>
      <c r="EDH1" s="15"/>
      <c r="EDI1" s="1"/>
      <c r="EDM1" s="15"/>
      <c r="EDN1" s="1"/>
      <c r="EDR1" s="15"/>
      <c r="EDS1" s="1"/>
      <c r="EDW1" s="15"/>
      <c r="EDX1" s="1"/>
      <c r="EEB1" s="15"/>
      <c r="EEC1" s="1"/>
      <c r="EEG1" s="15"/>
      <c r="EEH1" s="1"/>
      <c r="EEL1" s="15"/>
      <c r="EEM1" s="1"/>
      <c r="EEQ1" s="15"/>
      <c r="EER1" s="1"/>
      <c r="EEV1" s="15"/>
      <c r="EEW1" s="1"/>
      <c r="EFA1" s="15"/>
      <c r="EFB1" s="1"/>
      <c r="EFF1" s="15"/>
      <c r="EFG1" s="1"/>
      <c r="EFK1" s="15"/>
      <c r="EFL1" s="1"/>
      <c r="EFP1" s="15"/>
      <c r="EFQ1" s="1"/>
      <c r="EFU1" s="15"/>
      <c r="EFV1" s="1"/>
      <c r="EFZ1" s="15"/>
      <c r="EGA1" s="1"/>
      <c r="EGE1" s="15"/>
      <c r="EGF1" s="1"/>
      <c r="EGJ1" s="15"/>
      <c r="EGK1" s="1"/>
      <c r="EGO1" s="15"/>
      <c r="EGP1" s="1"/>
      <c r="EGT1" s="15"/>
      <c r="EGU1" s="1"/>
      <c r="EGY1" s="15"/>
      <c r="EGZ1" s="1"/>
      <c r="EHD1" s="15"/>
      <c r="EHE1" s="1"/>
      <c r="EHI1" s="15"/>
      <c r="EHJ1" s="1"/>
      <c r="EHN1" s="15"/>
      <c r="EHO1" s="1"/>
      <c r="EHS1" s="15"/>
      <c r="EHT1" s="1"/>
      <c r="EHX1" s="15"/>
      <c r="EHY1" s="1"/>
      <c r="EIC1" s="15"/>
      <c r="EID1" s="1"/>
      <c r="EIH1" s="15"/>
      <c r="EII1" s="1"/>
      <c r="EIM1" s="15"/>
      <c r="EIN1" s="1"/>
      <c r="EIR1" s="15"/>
      <c r="EIS1" s="1"/>
      <c r="EIW1" s="15"/>
      <c r="EIX1" s="1"/>
      <c r="EJB1" s="15"/>
      <c r="EJC1" s="1"/>
      <c r="EJG1" s="15"/>
      <c r="EJH1" s="1"/>
      <c r="EJL1" s="15"/>
      <c r="EJM1" s="1"/>
      <c r="EJQ1" s="15"/>
      <c r="EJR1" s="1"/>
      <c r="EJV1" s="15"/>
      <c r="EJW1" s="1"/>
      <c r="EKA1" s="15"/>
      <c r="EKB1" s="1"/>
      <c r="EKF1" s="15"/>
      <c r="EKG1" s="1"/>
      <c r="EKK1" s="15"/>
      <c r="EKL1" s="1"/>
      <c r="EKP1" s="15"/>
      <c r="EKQ1" s="1"/>
      <c r="EKU1" s="15"/>
      <c r="EKV1" s="1"/>
      <c r="EKZ1" s="15"/>
      <c r="ELA1" s="1"/>
      <c r="ELE1" s="15"/>
      <c r="ELF1" s="1"/>
      <c r="ELJ1" s="15"/>
      <c r="ELK1" s="1"/>
      <c r="ELO1" s="15"/>
      <c r="ELP1" s="1"/>
      <c r="ELT1" s="15"/>
      <c r="ELU1" s="1"/>
      <c r="ELY1" s="15"/>
      <c r="ELZ1" s="1"/>
      <c r="EMD1" s="15"/>
      <c r="EME1" s="1"/>
      <c r="EMI1" s="15"/>
      <c r="EMJ1" s="1"/>
      <c r="EMN1" s="15"/>
      <c r="EMO1" s="1"/>
      <c r="EMS1" s="15"/>
      <c r="EMT1" s="1"/>
      <c r="EMX1" s="15"/>
      <c r="EMY1" s="1"/>
      <c r="ENC1" s="15"/>
      <c r="END1" s="1"/>
      <c r="ENH1" s="15"/>
      <c r="ENI1" s="1"/>
      <c r="ENM1" s="15"/>
      <c r="ENN1" s="1"/>
      <c r="ENR1" s="15"/>
      <c r="ENS1" s="1"/>
      <c r="ENW1" s="15"/>
      <c r="ENX1" s="1"/>
      <c r="EOB1" s="15"/>
      <c r="EOC1" s="1"/>
      <c r="EOG1" s="15"/>
      <c r="EOH1" s="1"/>
      <c r="EOL1" s="15"/>
      <c r="EOM1" s="1"/>
      <c r="EOQ1" s="15"/>
      <c r="EOR1" s="1"/>
      <c r="EOV1" s="15"/>
      <c r="EOW1" s="1"/>
      <c r="EPA1" s="15"/>
      <c r="EPB1" s="1"/>
      <c r="EPF1" s="15"/>
      <c r="EPG1" s="1"/>
      <c r="EPK1" s="15"/>
      <c r="EPL1" s="1"/>
      <c r="EPP1" s="15"/>
      <c r="EPQ1" s="1"/>
      <c r="EPU1" s="15"/>
      <c r="EPV1" s="1"/>
      <c r="EPZ1" s="15"/>
      <c r="EQA1" s="1"/>
      <c r="EQE1" s="15"/>
      <c r="EQF1" s="1"/>
      <c r="EQJ1" s="15"/>
      <c r="EQK1" s="1"/>
      <c r="EQO1" s="15"/>
      <c r="EQP1" s="1"/>
      <c r="EQT1" s="15"/>
      <c r="EQU1" s="1"/>
      <c r="EQY1" s="15"/>
      <c r="EQZ1" s="1"/>
      <c r="ERD1" s="15"/>
      <c r="ERE1" s="1"/>
      <c r="ERI1" s="15"/>
      <c r="ERJ1" s="1"/>
      <c r="ERN1" s="15"/>
      <c r="ERO1" s="1"/>
      <c r="ERS1" s="15"/>
      <c r="ERT1" s="1"/>
      <c r="ERX1" s="15"/>
      <c r="ERY1" s="1"/>
      <c r="ESC1" s="15"/>
      <c r="ESD1" s="1"/>
      <c r="ESH1" s="15"/>
      <c r="ESI1" s="1"/>
      <c r="ESM1" s="15"/>
      <c r="ESN1" s="1"/>
      <c r="ESR1" s="15"/>
      <c r="ESS1" s="1"/>
      <c r="ESW1" s="15"/>
      <c r="ESX1" s="1"/>
      <c r="ETB1" s="15"/>
      <c r="ETC1" s="1"/>
      <c r="ETG1" s="15"/>
      <c r="ETH1" s="1"/>
      <c r="ETL1" s="15"/>
      <c r="ETM1" s="1"/>
      <c r="ETQ1" s="15"/>
      <c r="ETR1" s="1"/>
      <c r="ETV1" s="15"/>
      <c r="ETW1" s="1"/>
      <c r="EUA1" s="15"/>
      <c r="EUB1" s="1"/>
      <c r="EUF1" s="15"/>
      <c r="EUG1" s="1"/>
      <c r="EUK1" s="15"/>
      <c r="EUL1" s="1"/>
      <c r="EUP1" s="15"/>
      <c r="EUQ1" s="1"/>
      <c r="EUU1" s="15"/>
      <c r="EUV1" s="1"/>
      <c r="EUZ1" s="15"/>
      <c r="EVA1" s="1"/>
      <c r="EVE1" s="15"/>
      <c r="EVF1" s="1"/>
      <c r="EVJ1" s="15"/>
      <c r="EVK1" s="1"/>
      <c r="EVO1" s="15"/>
      <c r="EVP1" s="1"/>
      <c r="EVT1" s="15"/>
      <c r="EVU1" s="1"/>
      <c r="EVY1" s="15"/>
      <c r="EVZ1" s="1"/>
      <c r="EWD1" s="15"/>
      <c r="EWE1" s="1"/>
      <c r="EWI1" s="15"/>
      <c r="EWJ1" s="1"/>
      <c r="EWN1" s="15"/>
      <c r="EWO1" s="1"/>
      <c r="EWS1" s="15"/>
      <c r="EWT1" s="1"/>
      <c r="EWX1" s="15"/>
      <c r="EWY1" s="1"/>
      <c r="EXC1" s="15"/>
      <c r="EXD1" s="1"/>
      <c r="EXH1" s="15"/>
      <c r="EXI1" s="1"/>
      <c r="EXM1" s="15"/>
      <c r="EXN1" s="1"/>
      <c r="EXR1" s="15"/>
      <c r="EXS1" s="1"/>
      <c r="EXW1" s="15"/>
      <c r="EXX1" s="1"/>
      <c r="EYB1" s="15"/>
      <c r="EYC1" s="1"/>
      <c r="EYG1" s="15"/>
      <c r="EYH1" s="1"/>
      <c r="EYL1" s="15"/>
      <c r="EYM1" s="1"/>
      <c r="EYQ1" s="15"/>
      <c r="EYR1" s="1"/>
      <c r="EYV1" s="15"/>
      <c r="EYW1" s="1"/>
      <c r="EZA1" s="15"/>
      <c r="EZB1" s="1"/>
      <c r="EZF1" s="15"/>
      <c r="EZG1" s="1"/>
      <c r="EZK1" s="15"/>
      <c r="EZL1" s="1"/>
      <c r="EZP1" s="15"/>
      <c r="EZQ1" s="1"/>
      <c r="EZU1" s="15"/>
      <c r="EZV1" s="1"/>
      <c r="EZZ1" s="15"/>
      <c r="FAA1" s="1"/>
      <c r="FAE1" s="15"/>
      <c r="FAF1" s="1"/>
      <c r="FAJ1" s="15"/>
      <c r="FAK1" s="1"/>
      <c r="FAO1" s="15"/>
      <c r="FAP1" s="1"/>
      <c r="FAT1" s="15"/>
      <c r="FAU1" s="1"/>
      <c r="FAY1" s="15"/>
      <c r="FAZ1" s="1"/>
      <c r="FBD1" s="15"/>
      <c r="FBE1" s="1"/>
      <c r="FBI1" s="15"/>
      <c r="FBJ1" s="1"/>
      <c r="FBN1" s="15"/>
      <c r="FBO1" s="1"/>
      <c r="FBS1" s="15"/>
      <c r="FBT1" s="1"/>
      <c r="FBX1" s="15"/>
      <c r="FBY1" s="1"/>
      <c r="FCC1" s="15"/>
      <c r="FCD1" s="1"/>
      <c r="FCH1" s="15"/>
      <c r="FCI1" s="1"/>
      <c r="FCM1" s="15"/>
      <c r="FCN1" s="1"/>
      <c r="FCR1" s="15"/>
      <c r="FCS1" s="1"/>
      <c r="FCW1" s="15"/>
      <c r="FCX1" s="1"/>
      <c r="FDB1" s="15"/>
      <c r="FDC1" s="1"/>
      <c r="FDG1" s="15"/>
      <c r="FDH1" s="1"/>
      <c r="FDL1" s="15"/>
      <c r="FDM1" s="1"/>
      <c r="FDQ1" s="15"/>
      <c r="FDR1" s="1"/>
      <c r="FDV1" s="15"/>
      <c r="FDW1" s="1"/>
      <c r="FEA1" s="15"/>
      <c r="FEB1" s="1"/>
      <c r="FEF1" s="15"/>
      <c r="FEG1" s="1"/>
      <c r="FEK1" s="15"/>
      <c r="FEL1" s="1"/>
      <c r="FEP1" s="15"/>
      <c r="FEQ1" s="1"/>
      <c r="FEU1" s="15"/>
      <c r="FEV1" s="1"/>
      <c r="FEZ1" s="15"/>
      <c r="FFA1" s="1"/>
      <c r="FFE1" s="15"/>
      <c r="FFF1" s="1"/>
      <c r="FFJ1" s="15"/>
      <c r="FFK1" s="1"/>
      <c r="FFO1" s="15"/>
      <c r="FFP1" s="1"/>
      <c r="FFT1" s="15"/>
      <c r="FFU1" s="1"/>
      <c r="FFY1" s="15"/>
      <c r="FFZ1" s="1"/>
      <c r="FGD1" s="15"/>
      <c r="FGE1" s="1"/>
      <c r="FGI1" s="15"/>
      <c r="FGJ1" s="1"/>
      <c r="FGN1" s="15"/>
      <c r="FGO1" s="1"/>
      <c r="FGS1" s="15"/>
      <c r="FGT1" s="1"/>
      <c r="FGX1" s="15"/>
      <c r="FGY1" s="1"/>
      <c r="FHC1" s="15"/>
      <c r="FHD1" s="1"/>
      <c r="FHH1" s="15"/>
      <c r="FHI1" s="1"/>
      <c r="FHM1" s="15"/>
      <c r="FHN1" s="1"/>
      <c r="FHR1" s="15"/>
      <c r="FHS1" s="1"/>
      <c r="FHW1" s="15"/>
      <c r="FHX1" s="1"/>
      <c r="FIB1" s="15"/>
      <c r="FIC1" s="1"/>
      <c r="FIG1" s="15"/>
      <c r="FIH1" s="1"/>
      <c r="FIL1" s="15"/>
      <c r="FIM1" s="1"/>
      <c r="FIQ1" s="15"/>
      <c r="FIR1" s="1"/>
      <c r="FIV1" s="15"/>
      <c r="FIW1" s="1"/>
      <c r="FJA1" s="15"/>
      <c r="FJB1" s="1"/>
      <c r="FJF1" s="15"/>
      <c r="FJG1" s="1"/>
      <c r="FJK1" s="15"/>
      <c r="FJL1" s="1"/>
      <c r="FJP1" s="15"/>
      <c r="FJQ1" s="1"/>
      <c r="FJU1" s="15"/>
      <c r="FJV1" s="1"/>
      <c r="FJZ1" s="15"/>
      <c r="FKA1" s="1"/>
      <c r="FKE1" s="15"/>
      <c r="FKF1" s="1"/>
      <c r="FKJ1" s="15"/>
      <c r="FKK1" s="1"/>
      <c r="FKO1" s="15"/>
      <c r="FKP1" s="1"/>
      <c r="FKT1" s="15"/>
      <c r="FKU1" s="1"/>
      <c r="FKY1" s="15"/>
      <c r="FKZ1" s="1"/>
      <c r="FLD1" s="15"/>
      <c r="FLE1" s="1"/>
      <c r="FLI1" s="15"/>
      <c r="FLJ1" s="1"/>
      <c r="FLN1" s="15"/>
      <c r="FLO1" s="1"/>
      <c r="FLS1" s="15"/>
      <c r="FLT1" s="1"/>
      <c r="FLX1" s="15"/>
      <c r="FLY1" s="1"/>
      <c r="FMC1" s="15"/>
      <c r="FMD1" s="1"/>
      <c r="FMH1" s="15"/>
      <c r="FMI1" s="1"/>
      <c r="FMM1" s="15"/>
      <c r="FMN1" s="1"/>
      <c r="FMR1" s="15"/>
      <c r="FMS1" s="1"/>
      <c r="FMW1" s="15"/>
      <c r="FMX1" s="1"/>
      <c r="FNB1" s="15"/>
      <c r="FNC1" s="1"/>
      <c r="FNG1" s="15"/>
      <c r="FNH1" s="1"/>
      <c r="FNL1" s="15"/>
      <c r="FNM1" s="1"/>
      <c r="FNQ1" s="15"/>
      <c r="FNR1" s="1"/>
      <c r="FNV1" s="15"/>
      <c r="FNW1" s="1"/>
      <c r="FOA1" s="15"/>
      <c r="FOB1" s="1"/>
      <c r="FOF1" s="15"/>
      <c r="FOG1" s="1"/>
      <c r="FOK1" s="15"/>
      <c r="FOL1" s="1"/>
      <c r="FOP1" s="15"/>
      <c r="FOQ1" s="1"/>
      <c r="FOU1" s="15"/>
      <c r="FOV1" s="1"/>
      <c r="FOZ1" s="15"/>
      <c r="FPA1" s="1"/>
      <c r="FPE1" s="15"/>
      <c r="FPF1" s="1"/>
      <c r="FPJ1" s="15"/>
      <c r="FPK1" s="1"/>
      <c r="FPO1" s="15"/>
      <c r="FPP1" s="1"/>
      <c r="FPT1" s="15"/>
      <c r="FPU1" s="1"/>
      <c r="FPY1" s="15"/>
      <c r="FPZ1" s="1"/>
      <c r="FQD1" s="15"/>
      <c r="FQE1" s="1"/>
      <c r="FQI1" s="15"/>
      <c r="FQJ1" s="1"/>
      <c r="FQN1" s="15"/>
      <c r="FQO1" s="1"/>
      <c r="FQS1" s="15"/>
      <c r="FQT1" s="1"/>
      <c r="FQX1" s="15"/>
      <c r="FQY1" s="1"/>
      <c r="FRC1" s="15"/>
      <c r="FRD1" s="1"/>
      <c r="FRH1" s="15"/>
      <c r="FRI1" s="1"/>
      <c r="FRM1" s="15"/>
      <c r="FRN1" s="1"/>
      <c r="FRR1" s="15"/>
      <c r="FRS1" s="1"/>
      <c r="FRW1" s="15"/>
      <c r="FRX1" s="1"/>
      <c r="FSB1" s="15"/>
      <c r="FSC1" s="1"/>
      <c r="FSG1" s="15"/>
      <c r="FSH1" s="1"/>
      <c r="FSL1" s="15"/>
      <c r="FSM1" s="1"/>
      <c r="FSQ1" s="15"/>
      <c r="FSR1" s="1"/>
      <c r="FSV1" s="15"/>
      <c r="FSW1" s="1"/>
      <c r="FTA1" s="15"/>
      <c r="FTB1" s="1"/>
      <c r="FTF1" s="15"/>
      <c r="FTG1" s="1"/>
      <c r="FTK1" s="15"/>
      <c r="FTL1" s="1"/>
      <c r="FTP1" s="15"/>
      <c r="FTQ1" s="1"/>
      <c r="FTU1" s="15"/>
      <c r="FTV1" s="1"/>
      <c r="FTZ1" s="15"/>
      <c r="FUA1" s="1"/>
      <c r="FUE1" s="15"/>
      <c r="FUF1" s="1"/>
      <c r="FUJ1" s="15"/>
      <c r="FUK1" s="1"/>
      <c r="FUO1" s="15"/>
      <c r="FUP1" s="1"/>
      <c r="FUT1" s="15"/>
      <c r="FUU1" s="1"/>
      <c r="FUY1" s="15"/>
      <c r="FUZ1" s="1"/>
      <c r="FVD1" s="15"/>
      <c r="FVE1" s="1"/>
      <c r="FVI1" s="15"/>
      <c r="FVJ1" s="1"/>
      <c r="FVN1" s="15"/>
      <c r="FVO1" s="1"/>
      <c r="FVS1" s="15"/>
      <c r="FVT1" s="1"/>
      <c r="FVX1" s="15"/>
      <c r="FVY1" s="1"/>
      <c r="FWC1" s="15"/>
      <c r="FWD1" s="1"/>
      <c r="FWH1" s="15"/>
      <c r="FWI1" s="1"/>
      <c r="FWM1" s="15"/>
      <c r="FWN1" s="1"/>
      <c r="FWR1" s="15"/>
      <c r="FWS1" s="1"/>
      <c r="FWW1" s="15"/>
      <c r="FWX1" s="1"/>
      <c r="FXB1" s="15"/>
      <c r="FXC1" s="1"/>
      <c r="FXG1" s="15"/>
      <c r="FXH1" s="1"/>
      <c r="FXL1" s="15"/>
      <c r="FXM1" s="1"/>
      <c r="FXQ1" s="15"/>
      <c r="FXR1" s="1"/>
      <c r="FXV1" s="15"/>
      <c r="FXW1" s="1"/>
      <c r="FYA1" s="15"/>
      <c r="FYB1" s="1"/>
      <c r="FYF1" s="15"/>
      <c r="FYG1" s="1"/>
      <c r="FYK1" s="15"/>
      <c r="FYL1" s="1"/>
      <c r="FYP1" s="15"/>
      <c r="FYQ1" s="1"/>
      <c r="FYU1" s="15"/>
      <c r="FYV1" s="1"/>
      <c r="FYZ1" s="15"/>
      <c r="FZA1" s="1"/>
      <c r="FZE1" s="15"/>
      <c r="FZF1" s="1"/>
      <c r="FZJ1" s="15"/>
      <c r="FZK1" s="1"/>
      <c r="FZO1" s="15"/>
      <c r="FZP1" s="1"/>
      <c r="FZT1" s="15"/>
      <c r="FZU1" s="1"/>
      <c r="FZY1" s="15"/>
      <c r="FZZ1" s="1"/>
      <c r="GAD1" s="15"/>
      <c r="GAE1" s="1"/>
      <c r="GAI1" s="15"/>
      <c r="GAJ1" s="1"/>
      <c r="GAN1" s="15"/>
      <c r="GAO1" s="1"/>
      <c r="GAS1" s="15"/>
      <c r="GAT1" s="1"/>
      <c r="GAX1" s="15"/>
      <c r="GAY1" s="1"/>
      <c r="GBC1" s="15"/>
      <c r="GBD1" s="1"/>
      <c r="GBH1" s="15"/>
      <c r="GBI1" s="1"/>
      <c r="GBM1" s="15"/>
      <c r="GBN1" s="1"/>
      <c r="GBR1" s="15"/>
      <c r="GBS1" s="1"/>
      <c r="GBW1" s="15"/>
      <c r="GBX1" s="1"/>
      <c r="GCB1" s="15"/>
      <c r="GCC1" s="1"/>
      <c r="GCG1" s="15"/>
      <c r="GCH1" s="1"/>
      <c r="GCL1" s="15"/>
      <c r="GCM1" s="1"/>
      <c r="GCQ1" s="15"/>
      <c r="GCR1" s="1"/>
      <c r="GCV1" s="15"/>
      <c r="GCW1" s="1"/>
      <c r="GDA1" s="15"/>
      <c r="GDB1" s="1"/>
      <c r="GDF1" s="15"/>
      <c r="GDG1" s="1"/>
      <c r="GDK1" s="15"/>
      <c r="GDL1" s="1"/>
      <c r="GDP1" s="15"/>
      <c r="GDQ1" s="1"/>
      <c r="GDU1" s="15"/>
      <c r="GDV1" s="1"/>
      <c r="GDZ1" s="15"/>
      <c r="GEA1" s="1"/>
      <c r="GEE1" s="15"/>
      <c r="GEF1" s="1"/>
      <c r="GEJ1" s="15"/>
      <c r="GEK1" s="1"/>
      <c r="GEO1" s="15"/>
      <c r="GEP1" s="1"/>
      <c r="GET1" s="15"/>
      <c r="GEU1" s="1"/>
      <c r="GEY1" s="15"/>
      <c r="GEZ1" s="1"/>
      <c r="GFD1" s="15"/>
      <c r="GFE1" s="1"/>
      <c r="GFI1" s="15"/>
      <c r="GFJ1" s="1"/>
      <c r="GFN1" s="15"/>
      <c r="GFO1" s="1"/>
      <c r="GFS1" s="15"/>
      <c r="GFT1" s="1"/>
      <c r="GFX1" s="15"/>
      <c r="GFY1" s="1"/>
      <c r="GGC1" s="15"/>
      <c r="GGD1" s="1"/>
      <c r="GGH1" s="15"/>
      <c r="GGI1" s="1"/>
      <c r="GGM1" s="15"/>
      <c r="GGN1" s="1"/>
      <c r="GGR1" s="15"/>
      <c r="GGS1" s="1"/>
      <c r="GGW1" s="15"/>
      <c r="GGX1" s="1"/>
      <c r="GHB1" s="15"/>
      <c r="GHC1" s="1"/>
      <c r="GHG1" s="15"/>
      <c r="GHH1" s="1"/>
      <c r="GHL1" s="15"/>
      <c r="GHM1" s="1"/>
      <c r="GHQ1" s="15"/>
      <c r="GHR1" s="1"/>
      <c r="GHV1" s="15"/>
      <c r="GHW1" s="1"/>
      <c r="GIA1" s="15"/>
      <c r="GIB1" s="1"/>
      <c r="GIF1" s="15"/>
      <c r="GIG1" s="1"/>
      <c r="GIK1" s="15"/>
      <c r="GIL1" s="1"/>
      <c r="GIP1" s="15"/>
      <c r="GIQ1" s="1"/>
      <c r="GIU1" s="15"/>
      <c r="GIV1" s="1"/>
      <c r="GIZ1" s="15"/>
      <c r="GJA1" s="1"/>
      <c r="GJE1" s="15"/>
      <c r="GJF1" s="1"/>
      <c r="GJJ1" s="15"/>
      <c r="GJK1" s="1"/>
      <c r="GJO1" s="15"/>
      <c r="GJP1" s="1"/>
      <c r="GJT1" s="15"/>
      <c r="GJU1" s="1"/>
      <c r="GJY1" s="15"/>
      <c r="GJZ1" s="1"/>
      <c r="GKD1" s="15"/>
      <c r="GKE1" s="1"/>
      <c r="GKI1" s="15"/>
      <c r="GKJ1" s="1"/>
      <c r="GKN1" s="15"/>
      <c r="GKO1" s="1"/>
      <c r="GKS1" s="15"/>
      <c r="GKT1" s="1"/>
      <c r="GKX1" s="15"/>
      <c r="GKY1" s="1"/>
      <c r="GLC1" s="15"/>
      <c r="GLD1" s="1"/>
      <c r="GLH1" s="15"/>
      <c r="GLI1" s="1"/>
      <c r="GLM1" s="15"/>
      <c r="GLN1" s="1"/>
      <c r="GLR1" s="15"/>
      <c r="GLS1" s="1"/>
      <c r="GLW1" s="15"/>
      <c r="GLX1" s="1"/>
      <c r="GMB1" s="15"/>
      <c r="GMC1" s="1"/>
      <c r="GMG1" s="15"/>
      <c r="GMH1" s="1"/>
      <c r="GML1" s="15"/>
      <c r="GMM1" s="1"/>
      <c r="GMQ1" s="15"/>
      <c r="GMR1" s="1"/>
      <c r="GMV1" s="15"/>
      <c r="GMW1" s="1"/>
      <c r="GNA1" s="15"/>
      <c r="GNB1" s="1"/>
      <c r="GNF1" s="15"/>
      <c r="GNG1" s="1"/>
      <c r="GNK1" s="15"/>
      <c r="GNL1" s="1"/>
      <c r="GNP1" s="15"/>
      <c r="GNQ1" s="1"/>
      <c r="GNU1" s="15"/>
      <c r="GNV1" s="1"/>
      <c r="GNZ1" s="15"/>
      <c r="GOA1" s="1"/>
      <c r="GOE1" s="15"/>
      <c r="GOF1" s="1"/>
      <c r="GOJ1" s="15"/>
      <c r="GOK1" s="1"/>
      <c r="GOO1" s="15"/>
      <c r="GOP1" s="1"/>
      <c r="GOT1" s="15"/>
      <c r="GOU1" s="1"/>
      <c r="GOY1" s="15"/>
      <c r="GOZ1" s="1"/>
      <c r="GPD1" s="15"/>
      <c r="GPE1" s="1"/>
      <c r="GPI1" s="15"/>
      <c r="GPJ1" s="1"/>
      <c r="GPN1" s="15"/>
      <c r="GPO1" s="1"/>
      <c r="GPS1" s="15"/>
      <c r="GPT1" s="1"/>
      <c r="GPX1" s="15"/>
      <c r="GPY1" s="1"/>
      <c r="GQC1" s="15"/>
      <c r="GQD1" s="1"/>
      <c r="GQH1" s="15"/>
      <c r="GQI1" s="1"/>
      <c r="GQM1" s="15"/>
      <c r="GQN1" s="1"/>
      <c r="GQR1" s="15"/>
      <c r="GQS1" s="1"/>
      <c r="GQW1" s="15"/>
      <c r="GQX1" s="1"/>
      <c r="GRB1" s="15"/>
      <c r="GRC1" s="1"/>
      <c r="GRG1" s="15"/>
      <c r="GRH1" s="1"/>
      <c r="GRL1" s="15"/>
      <c r="GRM1" s="1"/>
      <c r="GRQ1" s="15"/>
      <c r="GRR1" s="1"/>
      <c r="GRV1" s="15"/>
      <c r="GRW1" s="1"/>
      <c r="GSA1" s="15"/>
      <c r="GSB1" s="1"/>
      <c r="GSF1" s="15"/>
      <c r="GSG1" s="1"/>
      <c r="GSK1" s="15"/>
      <c r="GSL1" s="1"/>
      <c r="GSP1" s="15"/>
      <c r="GSQ1" s="1"/>
      <c r="GSU1" s="15"/>
      <c r="GSV1" s="1"/>
      <c r="GSZ1" s="15"/>
      <c r="GTA1" s="1"/>
      <c r="GTE1" s="15"/>
      <c r="GTF1" s="1"/>
      <c r="GTJ1" s="15"/>
      <c r="GTK1" s="1"/>
      <c r="GTO1" s="15"/>
      <c r="GTP1" s="1"/>
      <c r="GTT1" s="15"/>
      <c r="GTU1" s="1"/>
      <c r="GTY1" s="15"/>
      <c r="GTZ1" s="1"/>
      <c r="GUD1" s="15"/>
      <c r="GUE1" s="1"/>
      <c r="GUI1" s="15"/>
      <c r="GUJ1" s="1"/>
      <c r="GUN1" s="15"/>
      <c r="GUO1" s="1"/>
      <c r="GUS1" s="15"/>
      <c r="GUT1" s="1"/>
      <c r="GUX1" s="15"/>
      <c r="GUY1" s="1"/>
      <c r="GVC1" s="15"/>
      <c r="GVD1" s="1"/>
      <c r="GVH1" s="15"/>
      <c r="GVI1" s="1"/>
      <c r="GVM1" s="15"/>
      <c r="GVN1" s="1"/>
      <c r="GVR1" s="15"/>
      <c r="GVS1" s="1"/>
      <c r="GVW1" s="15"/>
      <c r="GVX1" s="1"/>
      <c r="GWB1" s="15"/>
      <c r="GWC1" s="1"/>
      <c r="GWG1" s="15"/>
      <c r="GWH1" s="1"/>
      <c r="GWL1" s="15"/>
      <c r="GWM1" s="1"/>
      <c r="GWQ1" s="15"/>
      <c r="GWR1" s="1"/>
      <c r="GWV1" s="15"/>
      <c r="GWW1" s="1"/>
      <c r="GXA1" s="15"/>
      <c r="GXB1" s="1"/>
      <c r="GXF1" s="15"/>
      <c r="GXG1" s="1"/>
      <c r="GXK1" s="15"/>
      <c r="GXL1" s="1"/>
      <c r="GXP1" s="15"/>
      <c r="GXQ1" s="1"/>
      <c r="GXU1" s="15"/>
      <c r="GXV1" s="1"/>
      <c r="GXZ1" s="15"/>
      <c r="GYA1" s="1"/>
      <c r="GYE1" s="15"/>
      <c r="GYF1" s="1"/>
      <c r="GYJ1" s="15"/>
      <c r="GYK1" s="1"/>
      <c r="GYO1" s="15"/>
      <c r="GYP1" s="1"/>
      <c r="GYT1" s="15"/>
      <c r="GYU1" s="1"/>
      <c r="GYY1" s="15"/>
      <c r="GYZ1" s="1"/>
      <c r="GZD1" s="15"/>
      <c r="GZE1" s="1"/>
      <c r="GZI1" s="15"/>
      <c r="GZJ1" s="1"/>
      <c r="GZN1" s="15"/>
      <c r="GZO1" s="1"/>
      <c r="GZS1" s="15"/>
      <c r="GZT1" s="1"/>
      <c r="GZX1" s="15"/>
      <c r="GZY1" s="1"/>
      <c r="HAC1" s="15"/>
      <c r="HAD1" s="1"/>
      <c r="HAH1" s="15"/>
      <c r="HAI1" s="1"/>
      <c r="HAM1" s="15"/>
      <c r="HAN1" s="1"/>
      <c r="HAR1" s="15"/>
      <c r="HAS1" s="1"/>
      <c r="HAW1" s="15"/>
      <c r="HAX1" s="1"/>
      <c r="HBB1" s="15"/>
      <c r="HBC1" s="1"/>
      <c r="HBG1" s="15"/>
      <c r="HBH1" s="1"/>
      <c r="HBL1" s="15"/>
      <c r="HBM1" s="1"/>
      <c r="HBQ1" s="15"/>
      <c r="HBR1" s="1"/>
      <c r="HBV1" s="15"/>
      <c r="HBW1" s="1"/>
      <c r="HCA1" s="15"/>
      <c r="HCB1" s="1"/>
      <c r="HCF1" s="15"/>
      <c r="HCG1" s="1"/>
      <c r="HCK1" s="15"/>
      <c r="HCL1" s="1"/>
      <c r="HCP1" s="15"/>
      <c r="HCQ1" s="1"/>
      <c r="HCU1" s="15"/>
      <c r="HCV1" s="1"/>
      <c r="HCZ1" s="15"/>
      <c r="HDA1" s="1"/>
      <c r="HDE1" s="15"/>
      <c r="HDF1" s="1"/>
      <c r="HDJ1" s="15"/>
      <c r="HDK1" s="1"/>
      <c r="HDO1" s="15"/>
      <c r="HDP1" s="1"/>
      <c r="HDT1" s="15"/>
      <c r="HDU1" s="1"/>
      <c r="HDY1" s="15"/>
      <c r="HDZ1" s="1"/>
      <c r="HED1" s="15"/>
      <c r="HEE1" s="1"/>
      <c r="HEI1" s="15"/>
      <c r="HEJ1" s="1"/>
      <c r="HEN1" s="15"/>
      <c r="HEO1" s="1"/>
      <c r="HES1" s="15"/>
      <c r="HET1" s="1"/>
      <c r="HEX1" s="15"/>
      <c r="HEY1" s="1"/>
      <c r="HFC1" s="15"/>
      <c r="HFD1" s="1"/>
      <c r="HFH1" s="15"/>
      <c r="HFI1" s="1"/>
      <c r="HFM1" s="15"/>
      <c r="HFN1" s="1"/>
      <c r="HFR1" s="15"/>
      <c r="HFS1" s="1"/>
      <c r="HFW1" s="15"/>
      <c r="HFX1" s="1"/>
      <c r="HGB1" s="15"/>
      <c r="HGC1" s="1"/>
      <c r="HGG1" s="15"/>
      <c r="HGH1" s="1"/>
      <c r="HGL1" s="15"/>
      <c r="HGM1" s="1"/>
      <c r="HGQ1" s="15"/>
      <c r="HGR1" s="1"/>
      <c r="HGV1" s="15"/>
      <c r="HGW1" s="1"/>
      <c r="HHA1" s="15"/>
      <c r="HHB1" s="1"/>
      <c r="HHF1" s="15"/>
      <c r="HHG1" s="1"/>
      <c r="HHK1" s="15"/>
      <c r="HHL1" s="1"/>
      <c r="HHP1" s="15"/>
      <c r="HHQ1" s="1"/>
      <c r="HHU1" s="15"/>
      <c r="HHV1" s="1"/>
      <c r="HHZ1" s="15"/>
      <c r="HIA1" s="1"/>
      <c r="HIE1" s="15"/>
      <c r="HIF1" s="1"/>
      <c r="HIJ1" s="15"/>
      <c r="HIK1" s="1"/>
      <c r="HIO1" s="15"/>
      <c r="HIP1" s="1"/>
      <c r="HIT1" s="15"/>
      <c r="HIU1" s="1"/>
      <c r="HIY1" s="15"/>
      <c r="HIZ1" s="1"/>
      <c r="HJD1" s="15"/>
      <c r="HJE1" s="1"/>
      <c r="HJI1" s="15"/>
      <c r="HJJ1" s="1"/>
      <c r="HJN1" s="15"/>
      <c r="HJO1" s="1"/>
      <c r="HJS1" s="15"/>
      <c r="HJT1" s="1"/>
      <c r="HJX1" s="15"/>
      <c r="HJY1" s="1"/>
      <c r="HKC1" s="15"/>
      <c r="HKD1" s="1"/>
      <c r="HKH1" s="15"/>
      <c r="HKI1" s="1"/>
      <c r="HKM1" s="15"/>
      <c r="HKN1" s="1"/>
      <c r="HKR1" s="15"/>
      <c r="HKS1" s="1"/>
      <c r="HKW1" s="15"/>
      <c r="HKX1" s="1"/>
      <c r="HLB1" s="15"/>
      <c r="HLC1" s="1"/>
      <c r="HLG1" s="15"/>
      <c r="HLH1" s="1"/>
      <c r="HLL1" s="15"/>
      <c r="HLM1" s="1"/>
      <c r="HLQ1" s="15"/>
      <c r="HLR1" s="1"/>
      <c r="HLV1" s="15"/>
      <c r="HLW1" s="1"/>
      <c r="HMA1" s="15"/>
      <c r="HMB1" s="1"/>
      <c r="HMF1" s="15"/>
      <c r="HMG1" s="1"/>
      <c r="HMK1" s="15"/>
      <c r="HML1" s="1"/>
      <c r="HMP1" s="15"/>
      <c r="HMQ1" s="1"/>
      <c r="HMU1" s="15"/>
      <c r="HMV1" s="1"/>
      <c r="HMZ1" s="15"/>
      <c r="HNA1" s="1"/>
      <c r="HNE1" s="15"/>
      <c r="HNF1" s="1"/>
      <c r="HNJ1" s="15"/>
      <c r="HNK1" s="1"/>
      <c r="HNO1" s="15"/>
      <c r="HNP1" s="1"/>
      <c r="HNT1" s="15"/>
      <c r="HNU1" s="1"/>
      <c r="HNY1" s="15"/>
      <c r="HNZ1" s="1"/>
      <c r="HOD1" s="15"/>
      <c r="HOE1" s="1"/>
      <c r="HOI1" s="15"/>
      <c r="HOJ1" s="1"/>
      <c r="HON1" s="15"/>
      <c r="HOO1" s="1"/>
      <c r="HOS1" s="15"/>
      <c r="HOT1" s="1"/>
      <c r="HOX1" s="15"/>
      <c r="HOY1" s="1"/>
      <c r="HPC1" s="15"/>
      <c r="HPD1" s="1"/>
      <c r="HPH1" s="15"/>
      <c r="HPI1" s="1"/>
      <c r="HPM1" s="15"/>
      <c r="HPN1" s="1"/>
      <c r="HPR1" s="15"/>
      <c r="HPS1" s="1"/>
      <c r="HPW1" s="15"/>
      <c r="HPX1" s="1"/>
      <c r="HQB1" s="15"/>
      <c r="HQC1" s="1"/>
      <c r="HQG1" s="15"/>
      <c r="HQH1" s="1"/>
      <c r="HQL1" s="15"/>
      <c r="HQM1" s="1"/>
      <c r="HQQ1" s="15"/>
      <c r="HQR1" s="1"/>
      <c r="HQV1" s="15"/>
      <c r="HQW1" s="1"/>
      <c r="HRA1" s="15"/>
      <c r="HRB1" s="1"/>
      <c r="HRF1" s="15"/>
      <c r="HRG1" s="1"/>
      <c r="HRK1" s="15"/>
      <c r="HRL1" s="1"/>
      <c r="HRP1" s="15"/>
      <c r="HRQ1" s="1"/>
      <c r="HRU1" s="15"/>
      <c r="HRV1" s="1"/>
      <c r="HRZ1" s="15"/>
      <c r="HSA1" s="1"/>
      <c r="HSE1" s="15"/>
      <c r="HSF1" s="1"/>
      <c r="HSJ1" s="15"/>
      <c r="HSK1" s="1"/>
      <c r="HSO1" s="15"/>
      <c r="HSP1" s="1"/>
      <c r="HST1" s="15"/>
      <c r="HSU1" s="1"/>
      <c r="HSY1" s="15"/>
      <c r="HSZ1" s="1"/>
      <c r="HTD1" s="15"/>
      <c r="HTE1" s="1"/>
      <c r="HTI1" s="15"/>
      <c r="HTJ1" s="1"/>
      <c r="HTN1" s="15"/>
      <c r="HTO1" s="1"/>
      <c r="HTS1" s="15"/>
      <c r="HTT1" s="1"/>
      <c r="HTX1" s="15"/>
      <c r="HTY1" s="1"/>
      <c r="HUC1" s="15"/>
      <c r="HUD1" s="1"/>
      <c r="HUH1" s="15"/>
      <c r="HUI1" s="1"/>
      <c r="HUM1" s="15"/>
      <c r="HUN1" s="1"/>
      <c r="HUR1" s="15"/>
      <c r="HUS1" s="1"/>
      <c r="HUW1" s="15"/>
      <c r="HUX1" s="1"/>
      <c r="HVB1" s="15"/>
      <c r="HVC1" s="1"/>
      <c r="HVG1" s="15"/>
      <c r="HVH1" s="1"/>
      <c r="HVL1" s="15"/>
      <c r="HVM1" s="1"/>
      <c r="HVQ1" s="15"/>
      <c r="HVR1" s="1"/>
      <c r="HVV1" s="15"/>
      <c r="HVW1" s="1"/>
      <c r="HWA1" s="15"/>
      <c r="HWB1" s="1"/>
      <c r="HWF1" s="15"/>
      <c r="HWG1" s="1"/>
      <c r="HWK1" s="15"/>
      <c r="HWL1" s="1"/>
      <c r="HWP1" s="15"/>
      <c r="HWQ1" s="1"/>
      <c r="HWU1" s="15"/>
      <c r="HWV1" s="1"/>
      <c r="HWZ1" s="15"/>
      <c r="HXA1" s="1"/>
      <c r="HXE1" s="15"/>
      <c r="HXF1" s="1"/>
      <c r="HXJ1" s="15"/>
      <c r="HXK1" s="1"/>
      <c r="HXO1" s="15"/>
      <c r="HXP1" s="1"/>
      <c r="HXT1" s="15"/>
      <c r="HXU1" s="1"/>
      <c r="HXY1" s="15"/>
      <c r="HXZ1" s="1"/>
      <c r="HYD1" s="15"/>
      <c r="HYE1" s="1"/>
      <c r="HYI1" s="15"/>
      <c r="HYJ1" s="1"/>
      <c r="HYN1" s="15"/>
      <c r="HYO1" s="1"/>
      <c r="HYS1" s="15"/>
      <c r="HYT1" s="1"/>
      <c r="HYX1" s="15"/>
      <c r="HYY1" s="1"/>
      <c r="HZC1" s="15"/>
      <c r="HZD1" s="1"/>
      <c r="HZH1" s="15"/>
      <c r="HZI1" s="1"/>
      <c r="HZM1" s="15"/>
      <c r="HZN1" s="1"/>
      <c r="HZR1" s="15"/>
      <c r="HZS1" s="1"/>
      <c r="HZW1" s="15"/>
      <c r="HZX1" s="1"/>
      <c r="IAB1" s="15"/>
      <c r="IAC1" s="1"/>
      <c r="IAG1" s="15"/>
      <c r="IAH1" s="1"/>
      <c r="IAL1" s="15"/>
      <c r="IAM1" s="1"/>
      <c r="IAQ1" s="15"/>
      <c r="IAR1" s="1"/>
      <c r="IAV1" s="15"/>
      <c r="IAW1" s="1"/>
      <c r="IBA1" s="15"/>
      <c r="IBB1" s="1"/>
      <c r="IBF1" s="15"/>
      <c r="IBG1" s="1"/>
      <c r="IBK1" s="15"/>
      <c r="IBL1" s="1"/>
      <c r="IBP1" s="15"/>
      <c r="IBQ1" s="1"/>
      <c r="IBU1" s="15"/>
      <c r="IBV1" s="1"/>
      <c r="IBZ1" s="15"/>
      <c r="ICA1" s="1"/>
      <c r="ICE1" s="15"/>
      <c r="ICF1" s="1"/>
      <c r="ICJ1" s="15"/>
      <c r="ICK1" s="1"/>
      <c r="ICO1" s="15"/>
      <c r="ICP1" s="1"/>
      <c r="ICT1" s="15"/>
      <c r="ICU1" s="1"/>
      <c r="ICY1" s="15"/>
      <c r="ICZ1" s="1"/>
      <c r="IDD1" s="15"/>
      <c r="IDE1" s="1"/>
      <c r="IDI1" s="15"/>
      <c r="IDJ1" s="1"/>
      <c r="IDN1" s="15"/>
      <c r="IDO1" s="1"/>
      <c r="IDS1" s="15"/>
      <c r="IDT1" s="1"/>
      <c r="IDX1" s="15"/>
      <c r="IDY1" s="1"/>
      <c r="IEC1" s="15"/>
      <c r="IED1" s="1"/>
      <c r="IEH1" s="15"/>
      <c r="IEI1" s="1"/>
      <c r="IEM1" s="15"/>
      <c r="IEN1" s="1"/>
      <c r="IER1" s="15"/>
      <c r="IES1" s="1"/>
      <c r="IEW1" s="15"/>
      <c r="IEX1" s="1"/>
      <c r="IFB1" s="15"/>
      <c r="IFC1" s="1"/>
      <c r="IFG1" s="15"/>
      <c r="IFH1" s="1"/>
      <c r="IFL1" s="15"/>
      <c r="IFM1" s="1"/>
      <c r="IFQ1" s="15"/>
      <c r="IFR1" s="1"/>
      <c r="IFV1" s="15"/>
      <c r="IFW1" s="1"/>
      <c r="IGA1" s="15"/>
      <c r="IGB1" s="1"/>
      <c r="IGF1" s="15"/>
      <c r="IGG1" s="1"/>
      <c r="IGK1" s="15"/>
      <c r="IGL1" s="1"/>
      <c r="IGP1" s="15"/>
      <c r="IGQ1" s="1"/>
      <c r="IGU1" s="15"/>
      <c r="IGV1" s="1"/>
      <c r="IGZ1" s="15"/>
      <c r="IHA1" s="1"/>
      <c r="IHE1" s="15"/>
      <c r="IHF1" s="1"/>
      <c r="IHJ1" s="15"/>
      <c r="IHK1" s="1"/>
      <c r="IHO1" s="15"/>
      <c r="IHP1" s="1"/>
      <c r="IHT1" s="15"/>
      <c r="IHU1" s="1"/>
      <c r="IHY1" s="15"/>
      <c r="IHZ1" s="1"/>
      <c r="IID1" s="15"/>
      <c r="IIE1" s="1"/>
      <c r="III1" s="15"/>
      <c r="IIJ1" s="1"/>
      <c r="IIN1" s="15"/>
      <c r="IIO1" s="1"/>
      <c r="IIS1" s="15"/>
      <c r="IIT1" s="1"/>
      <c r="IIX1" s="15"/>
      <c r="IIY1" s="1"/>
      <c r="IJC1" s="15"/>
      <c r="IJD1" s="1"/>
      <c r="IJH1" s="15"/>
      <c r="IJI1" s="1"/>
      <c r="IJM1" s="15"/>
      <c r="IJN1" s="1"/>
      <c r="IJR1" s="15"/>
      <c r="IJS1" s="1"/>
      <c r="IJW1" s="15"/>
      <c r="IJX1" s="1"/>
      <c r="IKB1" s="15"/>
      <c r="IKC1" s="1"/>
      <c r="IKG1" s="15"/>
      <c r="IKH1" s="1"/>
      <c r="IKL1" s="15"/>
      <c r="IKM1" s="1"/>
      <c r="IKQ1" s="15"/>
      <c r="IKR1" s="1"/>
      <c r="IKV1" s="15"/>
      <c r="IKW1" s="1"/>
      <c r="ILA1" s="15"/>
      <c r="ILB1" s="1"/>
      <c r="ILF1" s="15"/>
      <c r="ILG1" s="1"/>
      <c r="ILK1" s="15"/>
      <c r="ILL1" s="1"/>
      <c r="ILP1" s="15"/>
      <c r="ILQ1" s="1"/>
      <c r="ILU1" s="15"/>
      <c r="ILV1" s="1"/>
      <c r="ILZ1" s="15"/>
      <c r="IMA1" s="1"/>
      <c r="IME1" s="15"/>
      <c r="IMF1" s="1"/>
      <c r="IMJ1" s="15"/>
      <c r="IMK1" s="1"/>
      <c r="IMO1" s="15"/>
      <c r="IMP1" s="1"/>
      <c r="IMT1" s="15"/>
      <c r="IMU1" s="1"/>
      <c r="IMY1" s="15"/>
      <c r="IMZ1" s="1"/>
      <c r="IND1" s="15"/>
      <c r="INE1" s="1"/>
      <c r="INI1" s="15"/>
      <c r="INJ1" s="1"/>
      <c r="INN1" s="15"/>
      <c r="INO1" s="1"/>
      <c r="INS1" s="15"/>
      <c r="INT1" s="1"/>
      <c r="INX1" s="15"/>
      <c r="INY1" s="1"/>
      <c r="IOC1" s="15"/>
      <c r="IOD1" s="1"/>
      <c r="IOH1" s="15"/>
      <c r="IOI1" s="1"/>
      <c r="IOM1" s="15"/>
      <c r="ION1" s="1"/>
      <c r="IOR1" s="15"/>
      <c r="IOS1" s="1"/>
      <c r="IOW1" s="15"/>
      <c r="IOX1" s="1"/>
      <c r="IPB1" s="15"/>
      <c r="IPC1" s="1"/>
      <c r="IPG1" s="15"/>
      <c r="IPH1" s="1"/>
      <c r="IPL1" s="15"/>
      <c r="IPM1" s="1"/>
      <c r="IPQ1" s="15"/>
      <c r="IPR1" s="1"/>
      <c r="IPV1" s="15"/>
      <c r="IPW1" s="1"/>
      <c r="IQA1" s="15"/>
      <c r="IQB1" s="1"/>
      <c r="IQF1" s="15"/>
      <c r="IQG1" s="1"/>
      <c r="IQK1" s="15"/>
      <c r="IQL1" s="1"/>
      <c r="IQP1" s="15"/>
      <c r="IQQ1" s="1"/>
      <c r="IQU1" s="15"/>
      <c r="IQV1" s="1"/>
      <c r="IQZ1" s="15"/>
      <c r="IRA1" s="1"/>
      <c r="IRE1" s="15"/>
      <c r="IRF1" s="1"/>
      <c r="IRJ1" s="15"/>
      <c r="IRK1" s="1"/>
      <c r="IRO1" s="15"/>
      <c r="IRP1" s="1"/>
      <c r="IRT1" s="15"/>
      <c r="IRU1" s="1"/>
      <c r="IRY1" s="15"/>
      <c r="IRZ1" s="1"/>
      <c r="ISD1" s="15"/>
      <c r="ISE1" s="1"/>
      <c r="ISI1" s="15"/>
      <c r="ISJ1" s="1"/>
      <c r="ISN1" s="15"/>
      <c r="ISO1" s="1"/>
      <c r="ISS1" s="15"/>
      <c r="IST1" s="1"/>
      <c r="ISX1" s="15"/>
      <c r="ISY1" s="1"/>
      <c r="ITC1" s="15"/>
      <c r="ITD1" s="1"/>
      <c r="ITH1" s="15"/>
      <c r="ITI1" s="1"/>
      <c r="ITM1" s="15"/>
      <c r="ITN1" s="1"/>
      <c r="ITR1" s="15"/>
      <c r="ITS1" s="1"/>
      <c r="ITW1" s="15"/>
      <c r="ITX1" s="1"/>
      <c r="IUB1" s="15"/>
      <c r="IUC1" s="1"/>
      <c r="IUG1" s="15"/>
      <c r="IUH1" s="1"/>
      <c r="IUL1" s="15"/>
      <c r="IUM1" s="1"/>
      <c r="IUQ1" s="15"/>
      <c r="IUR1" s="1"/>
      <c r="IUV1" s="15"/>
      <c r="IUW1" s="1"/>
      <c r="IVA1" s="15"/>
      <c r="IVB1" s="1"/>
      <c r="IVF1" s="15"/>
      <c r="IVG1" s="1"/>
      <c r="IVK1" s="15"/>
      <c r="IVL1" s="1"/>
      <c r="IVP1" s="15"/>
      <c r="IVQ1" s="1"/>
      <c r="IVU1" s="15"/>
      <c r="IVV1" s="1"/>
      <c r="IVZ1" s="15"/>
      <c r="IWA1" s="1"/>
      <c r="IWE1" s="15"/>
      <c r="IWF1" s="1"/>
      <c r="IWJ1" s="15"/>
      <c r="IWK1" s="1"/>
      <c r="IWO1" s="15"/>
      <c r="IWP1" s="1"/>
      <c r="IWT1" s="15"/>
      <c r="IWU1" s="1"/>
      <c r="IWY1" s="15"/>
      <c r="IWZ1" s="1"/>
      <c r="IXD1" s="15"/>
      <c r="IXE1" s="1"/>
      <c r="IXI1" s="15"/>
      <c r="IXJ1" s="1"/>
      <c r="IXN1" s="15"/>
      <c r="IXO1" s="1"/>
      <c r="IXS1" s="15"/>
      <c r="IXT1" s="1"/>
      <c r="IXX1" s="15"/>
      <c r="IXY1" s="1"/>
      <c r="IYC1" s="15"/>
      <c r="IYD1" s="1"/>
      <c r="IYH1" s="15"/>
      <c r="IYI1" s="1"/>
      <c r="IYM1" s="15"/>
      <c r="IYN1" s="1"/>
      <c r="IYR1" s="15"/>
      <c r="IYS1" s="1"/>
      <c r="IYW1" s="15"/>
      <c r="IYX1" s="1"/>
      <c r="IZB1" s="15"/>
      <c r="IZC1" s="1"/>
      <c r="IZG1" s="15"/>
      <c r="IZH1" s="1"/>
      <c r="IZL1" s="15"/>
      <c r="IZM1" s="1"/>
      <c r="IZQ1" s="15"/>
      <c r="IZR1" s="1"/>
      <c r="IZV1" s="15"/>
      <c r="IZW1" s="1"/>
      <c r="JAA1" s="15"/>
      <c r="JAB1" s="1"/>
      <c r="JAF1" s="15"/>
      <c r="JAG1" s="1"/>
      <c r="JAK1" s="15"/>
      <c r="JAL1" s="1"/>
      <c r="JAP1" s="15"/>
      <c r="JAQ1" s="1"/>
      <c r="JAU1" s="15"/>
      <c r="JAV1" s="1"/>
      <c r="JAZ1" s="15"/>
      <c r="JBA1" s="1"/>
      <c r="JBE1" s="15"/>
      <c r="JBF1" s="1"/>
      <c r="JBJ1" s="15"/>
      <c r="JBK1" s="1"/>
      <c r="JBO1" s="15"/>
      <c r="JBP1" s="1"/>
      <c r="JBT1" s="15"/>
      <c r="JBU1" s="1"/>
      <c r="JBY1" s="15"/>
      <c r="JBZ1" s="1"/>
      <c r="JCD1" s="15"/>
      <c r="JCE1" s="1"/>
      <c r="JCI1" s="15"/>
      <c r="JCJ1" s="1"/>
      <c r="JCN1" s="15"/>
      <c r="JCO1" s="1"/>
      <c r="JCS1" s="15"/>
      <c r="JCT1" s="1"/>
      <c r="JCX1" s="15"/>
      <c r="JCY1" s="1"/>
      <c r="JDC1" s="15"/>
      <c r="JDD1" s="1"/>
      <c r="JDH1" s="15"/>
      <c r="JDI1" s="1"/>
      <c r="JDM1" s="15"/>
      <c r="JDN1" s="1"/>
      <c r="JDR1" s="15"/>
      <c r="JDS1" s="1"/>
      <c r="JDW1" s="15"/>
      <c r="JDX1" s="1"/>
      <c r="JEB1" s="15"/>
      <c r="JEC1" s="1"/>
      <c r="JEG1" s="15"/>
      <c r="JEH1" s="1"/>
      <c r="JEL1" s="15"/>
      <c r="JEM1" s="1"/>
      <c r="JEQ1" s="15"/>
      <c r="JER1" s="1"/>
      <c r="JEV1" s="15"/>
      <c r="JEW1" s="1"/>
      <c r="JFA1" s="15"/>
      <c r="JFB1" s="1"/>
      <c r="JFF1" s="15"/>
      <c r="JFG1" s="1"/>
      <c r="JFK1" s="15"/>
      <c r="JFL1" s="1"/>
      <c r="JFP1" s="15"/>
      <c r="JFQ1" s="1"/>
      <c r="JFU1" s="15"/>
      <c r="JFV1" s="1"/>
      <c r="JFZ1" s="15"/>
      <c r="JGA1" s="1"/>
      <c r="JGE1" s="15"/>
      <c r="JGF1" s="1"/>
      <c r="JGJ1" s="15"/>
      <c r="JGK1" s="1"/>
      <c r="JGO1" s="15"/>
      <c r="JGP1" s="1"/>
      <c r="JGT1" s="15"/>
      <c r="JGU1" s="1"/>
      <c r="JGY1" s="15"/>
      <c r="JGZ1" s="1"/>
      <c r="JHD1" s="15"/>
      <c r="JHE1" s="1"/>
      <c r="JHI1" s="15"/>
      <c r="JHJ1" s="1"/>
      <c r="JHN1" s="15"/>
      <c r="JHO1" s="1"/>
      <c r="JHS1" s="15"/>
      <c r="JHT1" s="1"/>
      <c r="JHX1" s="15"/>
      <c r="JHY1" s="1"/>
      <c r="JIC1" s="15"/>
      <c r="JID1" s="1"/>
      <c r="JIH1" s="15"/>
      <c r="JII1" s="1"/>
      <c r="JIM1" s="15"/>
      <c r="JIN1" s="1"/>
      <c r="JIR1" s="15"/>
      <c r="JIS1" s="1"/>
      <c r="JIW1" s="15"/>
      <c r="JIX1" s="1"/>
      <c r="JJB1" s="15"/>
      <c r="JJC1" s="1"/>
      <c r="JJG1" s="15"/>
      <c r="JJH1" s="1"/>
      <c r="JJL1" s="15"/>
      <c r="JJM1" s="1"/>
      <c r="JJQ1" s="15"/>
      <c r="JJR1" s="1"/>
      <c r="JJV1" s="15"/>
      <c r="JJW1" s="1"/>
      <c r="JKA1" s="15"/>
      <c r="JKB1" s="1"/>
      <c r="JKF1" s="15"/>
      <c r="JKG1" s="1"/>
      <c r="JKK1" s="15"/>
      <c r="JKL1" s="1"/>
      <c r="JKP1" s="15"/>
      <c r="JKQ1" s="1"/>
      <c r="JKU1" s="15"/>
      <c r="JKV1" s="1"/>
      <c r="JKZ1" s="15"/>
      <c r="JLA1" s="1"/>
      <c r="JLE1" s="15"/>
      <c r="JLF1" s="1"/>
      <c r="JLJ1" s="15"/>
      <c r="JLK1" s="1"/>
      <c r="JLO1" s="15"/>
      <c r="JLP1" s="1"/>
      <c r="JLT1" s="15"/>
      <c r="JLU1" s="1"/>
      <c r="JLY1" s="15"/>
      <c r="JLZ1" s="1"/>
      <c r="JMD1" s="15"/>
      <c r="JME1" s="1"/>
      <c r="JMI1" s="15"/>
      <c r="JMJ1" s="1"/>
      <c r="JMN1" s="15"/>
      <c r="JMO1" s="1"/>
      <c r="JMS1" s="15"/>
      <c r="JMT1" s="1"/>
      <c r="JMX1" s="15"/>
      <c r="JMY1" s="1"/>
      <c r="JNC1" s="15"/>
      <c r="JND1" s="1"/>
      <c r="JNH1" s="15"/>
      <c r="JNI1" s="1"/>
      <c r="JNM1" s="15"/>
      <c r="JNN1" s="1"/>
      <c r="JNR1" s="15"/>
      <c r="JNS1" s="1"/>
      <c r="JNW1" s="15"/>
      <c r="JNX1" s="1"/>
      <c r="JOB1" s="15"/>
      <c r="JOC1" s="1"/>
      <c r="JOG1" s="15"/>
      <c r="JOH1" s="1"/>
      <c r="JOL1" s="15"/>
      <c r="JOM1" s="1"/>
      <c r="JOQ1" s="15"/>
      <c r="JOR1" s="1"/>
      <c r="JOV1" s="15"/>
      <c r="JOW1" s="1"/>
      <c r="JPA1" s="15"/>
      <c r="JPB1" s="1"/>
      <c r="JPF1" s="15"/>
      <c r="JPG1" s="1"/>
      <c r="JPK1" s="15"/>
      <c r="JPL1" s="1"/>
      <c r="JPP1" s="15"/>
      <c r="JPQ1" s="1"/>
      <c r="JPU1" s="15"/>
      <c r="JPV1" s="1"/>
      <c r="JPZ1" s="15"/>
      <c r="JQA1" s="1"/>
      <c r="JQE1" s="15"/>
      <c r="JQF1" s="1"/>
      <c r="JQJ1" s="15"/>
      <c r="JQK1" s="1"/>
      <c r="JQO1" s="15"/>
      <c r="JQP1" s="1"/>
      <c r="JQT1" s="15"/>
      <c r="JQU1" s="1"/>
      <c r="JQY1" s="15"/>
      <c r="JQZ1" s="1"/>
      <c r="JRD1" s="15"/>
      <c r="JRE1" s="1"/>
      <c r="JRI1" s="15"/>
      <c r="JRJ1" s="1"/>
      <c r="JRN1" s="15"/>
      <c r="JRO1" s="1"/>
      <c r="JRS1" s="15"/>
      <c r="JRT1" s="1"/>
      <c r="JRX1" s="15"/>
      <c r="JRY1" s="1"/>
      <c r="JSC1" s="15"/>
      <c r="JSD1" s="1"/>
      <c r="JSH1" s="15"/>
      <c r="JSI1" s="1"/>
      <c r="JSM1" s="15"/>
      <c r="JSN1" s="1"/>
      <c r="JSR1" s="15"/>
      <c r="JSS1" s="1"/>
      <c r="JSW1" s="15"/>
      <c r="JSX1" s="1"/>
      <c r="JTB1" s="15"/>
      <c r="JTC1" s="1"/>
      <c r="JTG1" s="15"/>
      <c r="JTH1" s="1"/>
      <c r="JTL1" s="15"/>
      <c r="JTM1" s="1"/>
      <c r="JTQ1" s="15"/>
      <c r="JTR1" s="1"/>
      <c r="JTV1" s="15"/>
      <c r="JTW1" s="1"/>
      <c r="JUA1" s="15"/>
      <c r="JUB1" s="1"/>
      <c r="JUF1" s="15"/>
      <c r="JUG1" s="1"/>
      <c r="JUK1" s="15"/>
      <c r="JUL1" s="1"/>
      <c r="JUP1" s="15"/>
      <c r="JUQ1" s="1"/>
      <c r="JUU1" s="15"/>
      <c r="JUV1" s="1"/>
      <c r="JUZ1" s="15"/>
      <c r="JVA1" s="1"/>
      <c r="JVE1" s="15"/>
      <c r="JVF1" s="1"/>
      <c r="JVJ1" s="15"/>
      <c r="JVK1" s="1"/>
      <c r="JVO1" s="15"/>
      <c r="JVP1" s="1"/>
      <c r="JVT1" s="15"/>
      <c r="JVU1" s="1"/>
      <c r="JVY1" s="15"/>
      <c r="JVZ1" s="1"/>
      <c r="JWD1" s="15"/>
      <c r="JWE1" s="1"/>
      <c r="JWI1" s="15"/>
      <c r="JWJ1" s="1"/>
      <c r="JWN1" s="15"/>
      <c r="JWO1" s="1"/>
      <c r="JWS1" s="15"/>
      <c r="JWT1" s="1"/>
      <c r="JWX1" s="15"/>
      <c r="JWY1" s="1"/>
      <c r="JXC1" s="15"/>
      <c r="JXD1" s="1"/>
      <c r="JXH1" s="15"/>
      <c r="JXI1" s="1"/>
      <c r="JXM1" s="15"/>
      <c r="JXN1" s="1"/>
      <c r="JXR1" s="15"/>
      <c r="JXS1" s="1"/>
      <c r="JXW1" s="15"/>
      <c r="JXX1" s="1"/>
      <c r="JYB1" s="15"/>
      <c r="JYC1" s="1"/>
      <c r="JYG1" s="15"/>
      <c r="JYH1" s="1"/>
      <c r="JYL1" s="15"/>
      <c r="JYM1" s="1"/>
      <c r="JYQ1" s="15"/>
      <c r="JYR1" s="1"/>
      <c r="JYV1" s="15"/>
      <c r="JYW1" s="1"/>
      <c r="JZA1" s="15"/>
      <c r="JZB1" s="1"/>
      <c r="JZF1" s="15"/>
      <c r="JZG1" s="1"/>
      <c r="JZK1" s="15"/>
      <c r="JZL1" s="1"/>
      <c r="JZP1" s="15"/>
      <c r="JZQ1" s="1"/>
      <c r="JZU1" s="15"/>
      <c r="JZV1" s="1"/>
      <c r="JZZ1" s="15"/>
      <c r="KAA1" s="1"/>
      <c r="KAE1" s="15"/>
      <c r="KAF1" s="1"/>
      <c r="KAJ1" s="15"/>
      <c r="KAK1" s="1"/>
      <c r="KAO1" s="15"/>
      <c r="KAP1" s="1"/>
      <c r="KAT1" s="15"/>
      <c r="KAU1" s="1"/>
      <c r="KAY1" s="15"/>
      <c r="KAZ1" s="1"/>
      <c r="KBD1" s="15"/>
      <c r="KBE1" s="1"/>
      <c r="KBI1" s="15"/>
      <c r="KBJ1" s="1"/>
      <c r="KBN1" s="15"/>
      <c r="KBO1" s="1"/>
      <c r="KBS1" s="15"/>
      <c r="KBT1" s="1"/>
      <c r="KBX1" s="15"/>
      <c r="KBY1" s="1"/>
      <c r="KCC1" s="15"/>
      <c r="KCD1" s="1"/>
      <c r="KCH1" s="15"/>
      <c r="KCI1" s="1"/>
      <c r="KCM1" s="15"/>
      <c r="KCN1" s="1"/>
      <c r="KCR1" s="15"/>
      <c r="KCS1" s="1"/>
      <c r="KCW1" s="15"/>
      <c r="KCX1" s="1"/>
      <c r="KDB1" s="15"/>
      <c r="KDC1" s="1"/>
      <c r="KDG1" s="15"/>
      <c r="KDH1" s="1"/>
      <c r="KDL1" s="15"/>
      <c r="KDM1" s="1"/>
      <c r="KDQ1" s="15"/>
      <c r="KDR1" s="1"/>
      <c r="KDV1" s="15"/>
      <c r="KDW1" s="1"/>
      <c r="KEA1" s="15"/>
      <c r="KEB1" s="1"/>
      <c r="KEF1" s="15"/>
      <c r="KEG1" s="1"/>
      <c r="KEK1" s="15"/>
      <c r="KEL1" s="1"/>
      <c r="KEP1" s="15"/>
      <c r="KEQ1" s="1"/>
      <c r="KEU1" s="15"/>
      <c r="KEV1" s="1"/>
      <c r="KEZ1" s="15"/>
      <c r="KFA1" s="1"/>
      <c r="KFE1" s="15"/>
      <c r="KFF1" s="1"/>
      <c r="KFJ1" s="15"/>
      <c r="KFK1" s="1"/>
      <c r="KFO1" s="15"/>
      <c r="KFP1" s="1"/>
      <c r="KFT1" s="15"/>
      <c r="KFU1" s="1"/>
      <c r="KFY1" s="15"/>
      <c r="KFZ1" s="1"/>
      <c r="KGD1" s="15"/>
      <c r="KGE1" s="1"/>
      <c r="KGI1" s="15"/>
      <c r="KGJ1" s="1"/>
      <c r="KGN1" s="15"/>
      <c r="KGO1" s="1"/>
      <c r="KGS1" s="15"/>
      <c r="KGT1" s="1"/>
      <c r="KGX1" s="15"/>
      <c r="KGY1" s="1"/>
      <c r="KHC1" s="15"/>
      <c r="KHD1" s="1"/>
      <c r="KHH1" s="15"/>
      <c r="KHI1" s="1"/>
      <c r="KHM1" s="15"/>
      <c r="KHN1" s="1"/>
      <c r="KHR1" s="15"/>
      <c r="KHS1" s="1"/>
      <c r="KHW1" s="15"/>
      <c r="KHX1" s="1"/>
      <c r="KIB1" s="15"/>
      <c r="KIC1" s="1"/>
      <c r="KIG1" s="15"/>
      <c r="KIH1" s="1"/>
      <c r="KIL1" s="15"/>
      <c r="KIM1" s="1"/>
      <c r="KIQ1" s="15"/>
      <c r="KIR1" s="1"/>
      <c r="KIV1" s="15"/>
      <c r="KIW1" s="1"/>
      <c r="KJA1" s="15"/>
      <c r="KJB1" s="1"/>
      <c r="KJF1" s="15"/>
      <c r="KJG1" s="1"/>
      <c r="KJK1" s="15"/>
      <c r="KJL1" s="1"/>
      <c r="KJP1" s="15"/>
      <c r="KJQ1" s="1"/>
      <c r="KJU1" s="15"/>
      <c r="KJV1" s="1"/>
      <c r="KJZ1" s="15"/>
      <c r="KKA1" s="1"/>
      <c r="KKE1" s="15"/>
      <c r="KKF1" s="1"/>
      <c r="KKJ1" s="15"/>
      <c r="KKK1" s="1"/>
      <c r="KKO1" s="15"/>
      <c r="KKP1" s="1"/>
      <c r="KKT1" s="15"/>
      <c r="KKU1" s="1"/>
      <c r="KKY1" s="15"/>
      <c r="KKZ1" s="1"/>
      <c r="KLD1" s="15"/>
      <c r="KLE1" s="1"/>
      <c r="KLI1" s="15"/>
      <c r="KLJ1" s="1"/>
      <c r="KLN1" s="15"/>
      <c r="KLO1" s="1"/>
      <c r="KLS1" s="15"/>
      <c r="KLT1" s="1"/>
      <c r="KLX1" s="15"/>
      <c r="KLY1" s="1"/>
      <c r="KMC1" s="15"/>
      <c r="KMD1" s="1"/>
      <c r="KMH1" s="15"/>
      <c r="KMI1" s="1"/>
      <c r="KMM1" s="15"/>
      <c r="KMN1" s="1"/>
      <c r="KMR1" s="15"/>
      <c r="KMS1" s="1"/>
      <c r="KMW1" s="15"/>
      <c r="KMX1" s="1"/>
      <c r="KNB1" s="15"/>
      <c r="KNC1" s="1"/>
      <c r="KNG1" s="15"/>
      <c r="KNH1" s="1"/>
      <c r="KNL1" s="15"/>
      <c r="KNM1" s="1"/>
      <c r="KNQ1" s="15"/>
      <c r="KNR1" s="1"/>
      <c r="KNV1" s="15"/>
      <c r="KNW1" s="1"/>
      <c r="KOA1" s="15"/>
      <c r="KOB1" s="1"/>
      <c r="KOF1" s="15"/>
      <c r="KOG1" s="1"/>
      <c r="KOK1" s="15"/>
      <c r="KOL1" s="1"/>
      <c r="KOP1" s="15"/>
      <c r="KOQ1" s="1"/>
      <c r="KOU1" s="15"/>
      <c r="KOV1" s="1"/>
      <c r="KOZ1" s="15"/>
      <c r="KPA1" s="1"/>
      <c r="KPE1" s="15"/>
      <c r="KPF1" s="1"/>
      <c r="KPJ1" s="15"/>
      <c r="KPK1" s="1"/>
      <c r="KPO1" s="15"/>
      <c r="KPP1" s="1"/>
      <c r="KPT1" s="15"/>
      <c r="KPU1" s="1"/>
      <c r="KPY1" s="15"/>
      <c r="KPZ1" s="1"/>
      <c r="KQD1" s="15"/>
      <c r="KQE1" s="1"/>
      <c r="KQI1" s="15"/>
      <c r="KQJ1" s="1"/>
      <c r="KQN1" s="15"/>
      <c r="KQO1" s="1"/>
      <c r="KQS1" s="15"/>
      <c r="KQT1" s="1"/>
      <c r="KQX1" s="15"/>
      <c r="KQY1" s="1"/>
      <c r="KRC1" s="15"/>
      <c r="KRD1" s="1"/>
      <c r="KRH1" s="15"/>
      <c r="KRI1" s="1"/>
      <c r="KRM1" s="15"/>
      <c r="KRN1" s="1"/>
      <c r="KRR1" s="15"/>
      <c r="KRS1" s="1"/>
      <c r="KRW1" s="15"/>
      <c r="KRX1" s="1"/>
      <c r="KSB1" s="15"/>
      <c r="KSC1" s="1"/>
      <c r="KSG1" s="15"/>
      <c r="KSH1" s="1"/>
      <c r="KSL1" s="15"/>
      <c r="KSM1" s="1"/>
      <c r="KSQ1" s="15"/>
      <c r="KSR1" s="1"/>
      <c r="KSV1" s="15"/>
      <c r="KSW1" s="1"/>
      <c r="KTA1" s="15"/>
      <c r="KTB1" s="1"/>
      <c r="KTF1" s="15"/>
      <c r="KTG1" s="1"/>
      <c r="KTK1" s="15"/>
      <c r="KTL1" s="1"/>
      <c r="KTP1" s="15"/>
      <c r="KTQ1" s="1"/>
      <c r="KTU1" s="15"/>
      <c r="KTV1" s="1"/>
      <c r="KTZ1" s="15"/>
      <c r="KUA1" s="1"/>
      <c r="KUE1" s="15"/>
      <c r="KUF1" s="1"/>
      <c r="KUJ1" s="15"/>
      <c r="KUK1" s="1"/>
      <c r="KUO1" s="15"/>
      <c r="KUP1" s="1"/>
      <c r="KUT1" s="15"/>
      <c r="KUU1" s="1"/>
      <c r="KUY1" s="15"/>
      <c r="KUZ1" s="1"/>
      <c r="KVD1" s="15"/>
      <c r="KVE1" s="1"/>
      <c r="KVI1" s="15"/>
      <c r="KVJ1" s="1"/>
      <c r="KVN1" s="15"/>
      <c r="KVO1" s="1"/>
      <c r="KVS1" s="15"/>
      <c r="KVT1" s="1"/>
      <c r="KVX1" s="15"/>
      <c r="KVY1" s="1"/>
      <c r="KWC1" s="15"/>
      <c r="KWD1" s="1"/>
      <c r="KWH1" s="15"/>
      <c r="KWI1" s="1"/>
      <c r="KWM1" s="15"/>
      <c r="KWN1" s="1"/>
      <c r="KWR1" s="15"/>
      <c r="KWS1" s="1"/>
      <c r="KWW1" s="15"/>
      <c r="KWX1" s="1"/>
      <c r="KXB1" s="15"/>
      <c r="KXC1" s="1"/>
      <c r="KXG1" s="15"/>
      <c r="KXH1" s="1"/>
      <c r="KXL1" s="15"/>
      <c r="KXM1" s="1"/>
      <c r="KXQ1" s="15"/>
      <c r="KXR1" s="1"/>
      <c r="KXV1" s="15"/>
      <c r="KXW1" s="1"/>
      <c r="KYA1" s="15"/>
      <c r="KYB1" s="1"/>
      <c r="KYF1" s="15"/>
      <c r="KYG1" s="1"/>
      <c r="KYK1" s="15"/>
      <c r="KYL1" s="1"/>
      <c r="KYP1" s="15"/>
      <c r="KYQ1" s="1"/>
      <c r="KYU1" s="15"/>
      <c r="KYV1" s="1"/>
      <c r="KYZ1" s="15"/>
      <c r="KZA1" s="1"/>
      <c r="KZE1" s="15"/>
      <c r="KZF1" s="1"/>
      <c r="KZJ1" s="15"/>
      <c r="KZK1" s="1"/>
      <c r="KZO1" s="15"/>
      <c r="KZP1" s="1"/>
      <c r="KZT1" s="15"/>
      <c r="KZU1" s="1"/>
      <c r="KZY1" s="15"/>
      <c r="KZZ1" s="1"/>
      <c r="LAD1" s="15"/>
      <c r="LAE1" s="1"/>
      <c r="LAI1" s="15"/>
      <c r="LAJ1" s="1"/>
      <c r="LAN1" s="15"/>
      <c r="LAO1" s="1"/>
      <c r="LAS1" s="15"/>
      <c r="LAT1" s="1"/>
      <c r="LAX1" s="15"/>
      <c r="LAY1" s="1"/>
      <c r="LBC1" s="15"/>
      <c r="LBD1" s="1"/>
      <c r="LBH1" s="15"/>
      <c r="LBI1" s="1"/>
      <c r="LBM1" s="15"/>
      <c r="LBN1" s="1"/>
      <c r="LBR1" s="15"/>
      <c r="LBS1" s="1"/>
      <c r="LBW1" s="15"/>
      <c r="LBX1" s="1"/>
      <c r="LCB1" s="15"/>
      <c r="LCC1" s="1"/>
      <c r="LCG1" s="15"/>
      <c r="LCH1" s="1"/>
      <c r="LCL1" s="15"/>
      <c r="LCM1" s="1"/>
      <c r="LCQ1" s="15"/>
      <c r="LCR1" s="1"/>
      <c r="LCV1" s="15"/>
      <c r="LCW1" s="1"/>
      <c r="LDA1" s="15"/>
      <c r="LDB1" s="1"/>
      <c r="LDF1" s="15"/>
      <c r="LDG1" s="1"/>
      <c r="LDK1" s="15"/>
      <c r="LDL1" s="1"/>
      <c r="LDP1" s="15"/>
      <c r="LDQ1" s="1"/>
      <c r="LDU1" s="15"/>
      <c r="LDV1" s="1"/>
      <c r="LDZ1" s="15"/>
      <c r="LEA1" s="1"/>
      <c r="LEE1" s="15"/>
      <c r="LEF1" s="1"/>
      <c r="LEJ1" s="15"/>
      <c r="LEK1" s="1"/>
      <c r="LEO1" s="15"/>
      <c r="LEP1" s="1"/>
      <c r="LET1" s="15"/>
      <c r="LEU1" s="1"/>
      <c r="LEY1" s="15"/>
      <c r="LEZ1" s="1"/>
      <c r="LFD1" s="15"/>
      <c r="LFE1" s="1"/>
      <c r="LFI1" s="15"/>
      <c r="LFJ1" s="1"/>
      <c r="LFN1" s="15"/>
      <c r="LFO1" s="1"/>
      <c r="LFS1" s="15"/>
      <c r="LFT1" s="1"/>
      <c r="LFX1" s="15"/>
      <c r="LFY1" s="1"/>
      <c r="LGC1" s="15"/>
      <c r="LGD1" s="1"/>
      <c r="LGH1" s="15"/>
      <c r="LGI1" s="1"/>
      <c r="LGM1" s="15"/>
      <c r="LGN1" s="1"/>
      <c r="LGR1" s="15"/>
      <c r="LGS1" s="1"/>
      <c r="LGW1" s="15"/>
      <c r="LGX1" s="1"/>
      <c r="LHB1" s="15"/>
      <c r="LHC1" s="1"/>
      <c r="LHG1" s="15"/>
      <c r="LHH1" s="1"/>
      <c r="LHL1" s="15"/>
      <c r="LHM1" s="1"/>
      <c r="LHQ1" s="15"/>
      <c r="LHR1" s="1"/>
      <c r="LHV1" s="15"/>
      <c r="LHW1" s="1"/>
      <c r="LIA1" s="15"/>
      <c r="LIB1" s="1"/>
      <c r="LIF1" s="15"/>
      <c r="LIG1" s="1"/>
      <c r="LIK1" s="15"/>
      <c r="LIL1" s="1"/>
      <c r="LIP1" s="15"/>
      <c r="LIQ1" s="1"/>
      <c r="LIU1" s="15"/>
      <c r="LIV1" s="1"/>
      <c r="LIZ1" s="15"/>
      <c r="LJA1" s="1"/>
      <c r="LJE1" s="15"/>
      <c r="LJF1" s="1"/>
      <c r="LJJ1" s="15"/>
      <c r="LJK1" s="1"/>
      <c r="LJO1" s="15"/>
      <c r="LJP1" s="1"/>
      <c r="LJT1" s="15"/>
      <c r="LJU1" s="1"/>
      <c r="LJY1" s="15"/>
      <c r="LJZ1" s="1"/>
      <c r="LKD1" s="15"/>
      <c r="LKE1" s="1"/>
      <c r="LKI1" s="15"/>
      <c r="LKJ1" s="1"/>
      <c r="LKN1" s="15"/>
      <c r="LKO1" s="1"/>
      <c r="LKS1" s="15"/>
      <c r="LKT1" s="1"/>
      <c r="LKX1" s="15"/>
      <c r="LKY1" s="1"/>
      <c r="LLC1" s="15"/>
      <c r="LLD1" s="1"/>
      <c r="LLH1" s="15"/>
      <c r="LLI1" s="1"/>
      <c r="LLM1" s="15"/>
      <c r="LLN1" s="1"/>
      <c r="LLR1" s="15"/>
      <c r="LLS1" s="1"/>
      <c r="LLW1" s="15"/>
      <c r="LLX1" s="1"/>
      <c r="LMB1" s="15"/>
      <c r="LMC1" s="1"/>
      <c r="LMG1" s="15"/>
      <c r="LMH1" s="1"/>
      <c r="LML1" s="15"/>
      <c r="LMM1" s="1"/>
      <c r="LMQ1" s="15"/>
      <c r="LMR1" s="1"/>
      <c r="LMV1" s="15"/>
      <c r="LMW1" s="1"/>
      <c r="LNA1" s="15"/>
      <c r="LNB1" s="1"/>
      <c r="LNF1" s="15"/>
      <c r="LNG1" s="1"/>
      <c r="LNK1" s="15"/>
      <c r="LNL1" s="1"/>
      <c r="LNP1" s="15"/>
      <c r="LNQ1" s="1"/>
      <c r="LNU1" s="15"/>
      <c r="LNV1" s="1"/>
      <c r="LNZ1" s="15"/>
      <c r="LOA1" s="1"/>
      <c r="LOE1" s="15"/>
      <c r="LOF1" s="1"/>
      <c r="LOJ1" s="15"/>
      <c r="LOK1" s="1"/>
      <c r="LOO1" s="15"/>
      <c r="LOP1" s="1"/>
      <c r="LOT1" s="15"/>
      <c r="LOU1" s="1"/>
      <c r="LOY1" s="15"/>
      <c r="LOZ1" s="1"/>
      <c r="LPD1" s="15"/>
      <c r="LPE1" s="1"/>
      <c r="LPI1" s="15"/>
      <c r="LPJ1" s="1"/>
      <c r="LPN1" s="15"/>
      <c r="LPO1" s="1"/>
      <c r="LPS1" s="15"/>
      <c r="LPT1" s="1"/>
      <c r="LPX1" s="15"/>
      <c r="LPY1" s="1"/>
      <c r="LQC1" s="15"/>
      <c r="LQD1" s="1"/>
      <c r="LQH1" s="15"/>
      <c r="LQI1" s="1"/>
      <c r="LQM1" s="15"/>
      <c r="LQN1" s="1"/>
      <c r="LQR1" s="15"/>
      <c r="LQS1" s="1"/>
      <c r="LQW1" s="15"/>
      <c r="LQX1" s="1"/>
      <c r="LRB1" s="15"/>
      <c r="LRC1" s="1"/>
      <c r="LRG1" s="15"/>
      <c r="LRH1" s="1"/>
      <c r="LRL1" s="15"/>
      <c r="LRM1" s="1"/>
      <c r="LRQ1" s="15"/>
      <c r="LRR1" s="1"/>
      <c r="LRV1" s="15"/>
      <c r="LRW1" s="1"/>
      <c r="LSA1" s="15"/>
      <c r="LSB1" s="1"/>
      <c r="LSF1" s="15"/>
      <c r="LSG1" s="1"/>
      <c r="LSK1" s="15"/>
      <c r="LSL1" s="1"/>
      <c r="LSP1" s="15"/>
      <c r="LSQ1" s="1"/>
      <c r="LSU1" s="15"/>
      <c r="LSV1" s="1"/>
      <c r="LSZ1" s="15"/>
      <c r="LTA1" s="1"/>
      <c r="LTE1" s="15"/>
      <c r="LTF1" s="1"/>
      <c r="LTJ1" s="15"/>
      <c r="LTK1" s="1"/>
      <c r="LTO1" s="15"/>
      <c r="LTP1" s="1"/>
      <c r="LTT1" s="15"/>
      <c r="LTU1" s="1"/>
      <c r="LTY1" s="15"/>
      <c r="LTZ1" s="1"/>
      <c r="LUD1" s="15"/>
      <c r="LUE1" s="1"/>
      <c r="LUI1" s="15"/>
      <c r="LUJ1" s="1"/>
      <c r="LUN1" s="15"/>
      <c r="LUO1" s="1"/>
      <c r="LUS1" s="15"/>
      <c r="LUT1" s="1"/>
      <c r="LUX1" s="15"/>
      <c r="LUY1" s="1"/>
      <c r="LVC1" s="15"/>
      <c r="LVD1" s="1"/>
      <c r="LVH1" s="15"/>
      <c r="LVI1" s="1"/>
      <c r="LVM1" s="15"/>
      <c r="LVN1" s="1"/>
      <c r="LVR1" s="15"/>
      <c r="LVS1" s="1"/>
      <c r="LVW1" s="15"/>
      <c r="LVX1" s="1"/>
      <c r="LWB1" s="15"/>
      <c r="LWC1" s="1"/>
      <c r="LWG1" s="15"/>
      <c r="LWH1" s="1"/>
      <c r="LWL1" s="15"/>
      <c r="LWM1" s="1"/>
      <c r="LWQ1" s="15"/>
      <c r="LWR1" s="1"/>
      <c r="LWV1" s="15"/>
      <c r="LWW1" s="1"/>
      <c r="LXA1" s="15"/>
      <c r="LXB1" s="1"/>
      <c r="LXF1" s="15"/>
      <c r="LXG1" s="1"/>
      <c r="LXK1" s="15"/>
      <c r="LXL1" s="1"/>
      <c r="LXP1" s="15"/>
      <c r="LXQ1" s="1"/>
      <c r="LXU1" s="15"/>
      <c r="LXV1" s="1"/>
      <c r="LXZ1" s="15"/>
      <c r="LYA1" s="1"/>
      <c r="LYE1" s="15"/>
      <c r="LYF1" s="1"/>
      <c r="LYJ1" s="15"/>
      <c r="LYK1" s="1"/>
      <c r="LYO1" s="15"/>
      <c r="LYP1" s="1"/>
      <c r="LYT1" s="15"/>
      <c r="LYU1" s="1"/>
      <c r="LYY1" s="15"/>
      <c r="LYZ1" s="1"/>
      <c r="LZD1" s="15"/>
      <c r="LZE1" s="1"/>
      <c r="LZI1" s="15"/>
      <c r="LZJ1" s="1"/>
      <c r="LZN1" s="15"/>
      <c r="LZO1" s="1"/>
      <c r="LZS1" s="15"/>
      <c r="LZT1" s="1"/>
      <c r="LZX1" s="15"/>
      <c r="LZY1" s="1"/>
      <c r="MAC1" s="15"/>
      <c r="MAD1" s="1"/>
      <c r="MAH1" s="15"/>
      <c r="MAI1" s="1"/>
      <c r="MAM1" s="15"/>
      <c r="MAN1" s="1"/>
      <c r="MAR1" s="15"/>
      <c r="MAS1" s="1"/>
      <c r="MAW1" s="15"/>
      <c r="MAX1" s="1"/>
      <c r="MBB1" s="15"/>
      <c r="MBC1" s="1"/>
      <c r="MBG1" s="15"/>
      <c r="MBH1" s="1"/>
      <c r="MBL1" s="15"/>
      <c r="MBM1" s="1"/>
      <c r="MBQ1" s="15"/>
      <c r="MBR1" s="1"/>
      <c r="MBV1" s="15"/>
      <c r="MBW1" s="1"/>
      <c r="MCA1" s="15"/>
      <c r="MCB1" s="1"/>
      <c r="MCF1" s="15"/>
      <c r="MCG1" s="1"/>
      <c r="MCK1" s="15"/>
      <c r="MCL1" s="1"/>
      <c r="MCP1" s="15"/>
      <c r="MCQ1" s="1"/>
      <c r="MCU1" s="15"/>
      <c r="MCV1" s="1"/>
      <c r="MCZ1" s="15"/>
      <c r="MDA1" s="1"/>
      <c r="MDE1" s="15"/>
      <c r="MDF1" s="1"/>
      <c r="MDJ1" s="15"/>
      <c r="MDK1" s="1"/>
      <c r="MDO1" s="15"/>
      <c r="MDP1" s="1"/>
      <c r="MDT1" s="15"/>
      <c r="MDU1" s="1"/>
      <c r="MDY1" s="15"/>
      <c r="MDZ1" s="1"/>
      <c r="MED1" s="15"/>
      <c r="MEE1" s="1"/>
      <c r="MEI1" s="15"/>
      <c r="MEJ1" s="1"/>
      <c r="MEN1" s="15"/>
      <c r="MEO1" s="1"/>
      <c r="MES1" s="15"/>
      <c r="MET1" s="1"/>
      <c r="MEX1" s="15"/>
      <c r="MEY1" s="1"/>
      <c r="MFC1" s="15"/>
      <c r="MFD1" s="1"/>
      <c r="MFH1" s="15"/>
      <c r="MFI1" s="1"/>
      <c r="MFM1" s="15"/>
      <c r="MFN1" s="1"/>
      <c r="MFR1" s="15"/>
      <c r="MFS1" s="1"/>
      <c r="MFW1" s="15"/>
      <c r="MFX1" s="1"/>
      <c r="MGB1" s="15"/>
      <c r="MGC1" s="1"/>
      <c r="MGG1" s="15"/>
      <c r="MGH1" s="1"/>
      <c r="MGL1" s="15"/>
      <c r="MGM1" s="1"/>
      <c r="MGQ1" s="15"/>
      <c r="MGR1" s="1"/>
      <c r="MGV1" s="15"/>
      <c r="MGW1" s="1"/>
      <c r="MHA1" s="15"/>
      <c r="MHB1" s="1"/>
      <c r="MHF1" s="15"/>
      <c r="MHG1" s="1"/>
      <c r="MHK1" s="15"/>
      <c r="MHL1" s="1"/>
      <c r="MHP1" s="15"/>
      <c r="MHQ1" s="1"/>
      <c r="MHU1" s="15"/>
      <c r="MHV1" s="1"/>
      <c r="MHZ1" s="15"/>
      <c r="MIA1" s="1"/>
      <c r="MIE1" s="15"/>
      <c r="MIF1" s="1"/>
      <c r="MIJ1" s="15"/>
      <c r="MIK1" s="1"/>
      <c r="MIO1" s="15"/>
      <c r="MIP1" s="1"/>
      <c r="MIT1" s="15"/>
      <c r="MIU1" s="1"/>
      <c r="MIY1" s="15"/>
      <c r="MIZ1" s="1"/>
      <c r="MJD1" s="15"/>
      <c r="MJE1" s="1"/>
      <c r="MJI1" s="15"/>
      <c r="MJJ1" s="1"/>
      <c r="MJN1" s="15"/>
      <c r="MJO1" s="1"/>
      <c r="MJS1" s="15"/>
      <c r="MJT1" s="1"/>
      <c r="MJX1" s="15"/>
      <c r="MJY1" s="1"/>
      <c r="MKC1" s="15"/>
      <c r="MKD1" s="1"/>
      <c r="MKH1" s="15"/>
      <c r="MKI1" s="1"/>
      <c r="MKM1" s="15"/>
      <c r="MKN1" s="1"/>
      <c r="MKR1" s="15"/>
      <c r="MKS1" s="1"/>
      <c r="MKW1" s="15"/>
      <c r="MKX1" s="1"/>
      <c r="MLB1" s="15"/>
      <c r="MLC1" s="1"/>
      <c r="MLG1" s="15"/>
      <c r="MLH1" s="1"/>
      <c r="MLL1" s="15"/>
      <c r="MLM1" s="1"/>
      <c r="MLQ1" s="15"/>
      <c r="MLR1" s="1"/>
      <c r="MLV1" s="15"/>
      <c r="MLW1" s="1"/>
      <c r="MMA1" s="15"/>
      <c r="MMB1" s="1"/>
      <c r="MMF1" s="15"/>
      <c r="MMG1" s="1"/>
      <c r="MMK1" s="15"/>
      <c r="MML1" s="1"/>
      <c r="MMP1" s="15"/>
      <c r="MMQ1" s="1"/>
      <c r="MMU1" s="15"/>
      <c r="MMV1" s="1"/>
      <c r="MMZ1" s="15"/>
      <c r="MNA1" s="1"/>
      <c r="MNE1" s="15"/>
      <c r="MNF1" s="1"/>
      <c r="MNJ1" s="15"/>
      <c r="MNK1" s="1"/>
      <c r="MNO1" s="15"/>
      <c r="MNP1" s="1"/>
      <c r="MNT1" s="15"/>
      <c r="MNU1" s="1"/>
      <c r="MNY1" s="15"/>
      <c r="MNZ1" s="1"/>
      <c r="MOD1" s="15"/>
      <c r="MOE1" s="1"/>
      <c r="MOI1" s="15"/>
      <c r="MOJ1" s="1"/>
      <c r="MON1" s="15"/>
      <c r="MOO1" s="1"/>
      <c r="MOS1" s="15"/>
      <c r="MOT1" s="1"/>
      <c r="MOX1" s="15"/>
      <c r="MOY1" s="1"/>
      <c r="MPC1" s="15"/>
      <c r="MPD1" s="1"/>
      <c r="MPH1" s="15"/>
      <c r="MPI1" s="1"/>
      <c r="MPM1" s="15"/>
      <c r="MPN1" s="1"/>
      <c r="MPR1" s="15"/>
      <c r="MPS1" s="1"/>
      <c r="MPW1" s="15"/>
      <c r="MPX1" s="1"/>
      <c r="MQB1" s="15"/>
      <c r="MQC1" s="1"/>
      <c r="MQG1" s="15"/>
      <c r="MQH1" s="1"/>
      <c r="MQL1" s="15"/>
      <c r="MQM1" s="1"/>
      <c r="MQQ1" s="15"/>
      <c r="MQR1" s="1"/>
      <c r="MQV1" s="15"/>
      <c r="MQW1" s="1"/>
      <c r="MRA1" s="15"/>
      <c r="MRB1" s="1"/>
      <c r="MRF1" s="15"/>
      <c r="MRG1" s="1"/>
      <c r="MRK1" s="15"/>
      <c r="MRL1" s="1"/>
      <c r="MRP1" s="15"/>
      <c r="MRQ1" s="1"/>
      <c r="MRU1" s="15"/>
      <c r="MRV1" s="1"/>
      <c r="MRZ1" s="15"/>
      <c r="MSA1" s="1"/>
      <c r="MSE1" s="15"/>
      <c r="MSF1" s="1"/>
      <c r="MSJ1" s="15"/>
      <c r="MSK1" s="1"/>
      <c r="MSO1" s="15"/>
      <c r="MSP1" s="1"/>
      <c r="MST1" s="15"/>
      <c r="MSU1" s="1"/>
      <c r="MSY1" s="15"/>
      <c r="MSZ1" s="1"/>
      <c r="MTD1" s="15"/>
      <c r="MTE1" s="1"/>
      <c r="MTI1" s="15"/>
      <c r="MTJ1" s="1"/>
      <c r="MTN1" s="15"/>
      <c r="MTO1" s="1"/>
      <c r="MTS1" s="15"/>
      <c r="MTT1" s="1"/>
      <c r="MTX1" s="15"/>
      <c r="MTY1" s="1"/>
      <c r="MUC1" s="15"/>
      <c r="MUD1" s="1"/>
      <c r="MUH1" s="15"/>
      <c r="MUI1" s="1"/>
      <c r="MUM1" s="15"/>
      <c r="MUN1" s="1"/>
      <c r="MUR1" s="15"/>
      <c r="MUS1" s="1"/>
      <c r="MUW1" s="15"/>
      <c r="MUX1" s="1"/>
      <c r="MVB1" s="15"/>
      <c r="MVC1" s="1"/>
      <c r="MVG1" s="15"/>
      <c r="MVH1" s="1"/>
      <c r="MVL1" s="15"/>
      <c r="MVM1" s="1"/>
      <c r="MVQ1" s="15"/>
      <c r="MVR1" s="1"/>
      <c r="MVV1" s="15"/>
      <c r="MVW1" s="1"/>
      <c r="MWA1" s="15"/>
      <c r="MWB1" s="1"/>
      <c r="MWF1" s="15"/>
      <c r="MWG1" s="1"/>
      <c r="MWK1" s="15"/>
      <c r="MWL1" s="1"/>
      <c r="MWP1" s="15"/>
      <c r="MWQ1" s="1"/>
      <c r="MWU1" s="15"/>
      <c r="MWV1" s="1"/>
      <c r="MWZ1" s="15"/>
      <c r="MXA1" s="1"/>
      <c r="MXE1" s="15"/>
      <c r="MXF1" s="1"/>
      <c r="MXJ1" s="15"/>
      <c r="MXK1" s="1"/>
      <c r="MXO1" s="15"/>
      <c r="MXP1" s="1"/>
      <c r="MXT1" s="15"/>
      <c r="MXU1" s="1"/>
      <c r="MXY1" s="15"/>
      <c r="MXZ1" s="1"/>
      <c r="MYD1" s="15"/>
      <c r="MYE1" s="1"/>
      <c r="MYI1" s="15"/>
      <c r="MYJ1" s="1"/>
      <c r="MYN1" s="15"/>
      <c r="MYO1" s="1"/>
      <c r="MYS1" s="15"/>
      <c r="MYT1" s="1"/>
      <c r="MYX1" s="15"/>
      <c r="MYY1" s="1"/>
      <c r="MZC1" s="15"/>
      <c r="MZD1" s="1"/>
      <c r="MZH1" s="15"/>
      <c r="MZI1" s="1"/>
      <c r="MZM1" s="15"/>
      <c r="MZN1" s="1"/>
      <c r="MZR1" s="15"/>
      <c r="MZS1" s="1"/>
      <c r="MZW1" s="15"/>
      <c r="MZX1" s="1"/>
      <c r="NAB1" s="15"/>
      <c r="NAC1" s="1"/>
      <c r="NAG1" s="15"/>
      <c r="NAH1" s="1"/>
      <c r="NAL1" s="15"/>
      <c r="NAM1" s="1"/>
      <c r="NAQ1" s="15"/>
      <c r="NAR1" s="1"/>
      <c r="NAV1" s="15"/>
      <c r="NAW1" s="1"/>
      <c r="NBA1" s="15"/>
      <c r="NBB1" s="1"/>
      <c r="NBF1" s="15"/>
      <c r="NBG1" s="1"/>
      <c r="NBK1" s="15"/>
      <c r="NBL1" s="1"/>
      <c r="NBP1" s="15"/>
      <c r="NBQ1" s="1"/>
      <c r="NBU1" s="15"/>
      <c r="NBV1" s="1"/>
      <c r="NBZ1" s="15"/>
      <c r="NCA1" s="1"/>
      <c r="NCE1" s="15"/>
      <c r="NCF1" s="1"/>
      <c r="NCJ1" s="15"/>
      <c r="NCK1" s="1"/>
      <c r="NCO1" s="15"/>
      <c r="NCP1" s="1"/>
      <c r="NCT1" s="15"/>
      <c r="NCU1" s="1"/>
      <c r="NCY1" s="15"/>
      <c r="NCZ1" s="1"/>
      <c r="NDD1" s="15"/>
      <c r="NDE1" s="1"/>
      <c r="NDI1" s="15"/>
      <c r="NDJ1" s="1"/>
      <c r="NDN1" s="15"/>
      <c r="NDO1" s="1"/>
      <c r="NDS1" s="15"/>
      <c r="NDT1" s="1"/>
      <c r="NDX1" s="15"/>
      <c r="NDY1" s="1"/>
      <c r="NEC1" s="15"/>
      <c r="NED1" s="1"/>
      <c r="NEH1" s="15"/>
      <c r="NEI1" s="1"/>
      <c r="NEM1" s="15"/>
      <c r="NEN1" s="1"/>
      <c r="NER1" s="15"/>
      <c r="NES1" s="1"/>
      <c r="NEW1" s="15"/>
      <c r="NEX1" s="1"/>
      <c r="NFB1" s="15"/>
      <c r="NFC1" s="1"/>
      <c r="NFG1" s="15"/>
      <c r="NFH1" s="1"/>
      <c r="NFL1" s="15"/>
      <c r="NFM1" s="1"/>
      <c r="NFQ1" s="15"/>
      <c r="NFR1" s="1"/>
      <c r="NFV1" s="15"/>
      <c r="NFW1" s="1"/>
      <c r="NGA1" s="15"/>
      <c r="NGB1" s="1"/>
      <c r="NGF1" s="15"/>
      <c r="NGG1" s="1"/>
      <c r="NGK1" s="15"/>
      <c r="NGL1" s="1"/>
      <c r="NGP1" s="15"/>
      <c r="NGQ1" s="1"/>
      <c r="NGU1" s="15"/>
      <c r="NGV1" s="1"/>
      <c r="NGZ1" s="15"/>
      <c r="NHA1" s="1"/>
      <c r="NHE1" s="15"/>
      <c r="NHF1" s="1"/>
      <c r="NHJ1" s="15"/>
      <c r="NHK1" s="1"/>
      <c r="NHO1" s="15"/>
      <c r="NHP1" s="1"/>
      <c r="NHT1" s="15"/>
      <c r="NHU1" s="1"/>
      <c r="NHY1" s="15"/>
      <c r="NHZ1" s="1"/>
      <c r="NID1" s="15"/>
      <c r="NIE1" s="1"/>
      <c r="NII1" s="15"/>
      <c r="NIJ1" s="1"/>
      <c r="NIN1" s="15"/>
      <c r="NIO1" s="1"/>
      <c r="NIS1" s="15"/>
      <c r="NIT1" s="1"/>
      <c r="NIX1" s="15"/>
      <c r="NIY1" s="1"/>
      <c r="NJC1" s="15"/>
      <c r="NJD1" s="1"/>
      <c r="NJH1" s="15"/>
      <c r="NJI1" s="1"/>
      <c r="NJM1" s="15"/>
      <c r="NJN1" s="1"/>
      <c r="NJR1" s="15"/>
      <c r="NJS1" s="1"/>
      <c r="NJW1" s="15"/>
      <c r="NJX1" s="1"/>
      <c r="NKB1" s="15"/>
      <c r="NKC1" s="1"/>
      <c r="NKG1" s="15"/>
      <c r="NKH1" s="1"/>
      <c r="NKL1" s="15"/>
      <c r="NKM1" s="1"/>
      <c r="NKQ1" s="15"/>
      <c r="NKR1" s="1"/>
      <c r="NKV1" s="15"/>
      <c r="NKW1" s="1"/>
      <c r="NLA1" s="15"/>
      <c r="NLB1" s="1"/>
      <c r="NLF1" s="15"/>
      <c r="NLG1" s="1"/>
      <c r="NLK1" s="15"/>
      <c r="NLL1" s="1"/>
      <c r="NLP1" s="15"/>
      <c r="NLQ1" s="1"/>
      <c r="NLU1" s="15"/>
      <c r="NLV1" s="1"/>
      <c r="NLZ1" s="15"/>
      <c r="NMA1" s="1"/>
      <c r="NME1" s="15"/>
      <c r="NMF1" s="1"/>
      <c r="NMJ1" s="15"/>
      <c r="NMK1" s="1"/>
      <c r="NMO1" s="15"/>
      <c r="NMP1" s="1"/>
      <c r="NMT1" s="15"/>
      <c r="NMU1" s="1"/>
      <c r="NMY1" s="15"/>
      <c r="NMZ1" s="1"/>
      <c r="NND1" s="15"/>
      <c r="NNE1" s="1"/>
      <c r="NNI1" s="15"/>
      <c r="NNJ1" s="1"/>
      <c r="NNN1" s="15"/>
      <c r="NNO1" s="1"/>
      <c r="NNS1" s="15"/>
      <c r="NNT1" s="1"/>
      <c r="NNX1" s="15"/>
      <c r="NNY1" s="1"/>
      <c r="NOC1" s="15"/>
      <c r="NOD1" s="1"/>
      <c r="NOH1" s="15"/>
      <c r="NOI1" s="1"/>
      <c r="NOM1" s="15"/>
      <c r="NON1" s="1"/>
      <c r="NOR1" s="15"/>
      <c r="NOS1" s="1"/>
      <c r="NOW1" s="15"/>
      <c r="NOX1" s="1"/>
      <c r="NPB1" s="15"/>
      <c r="NPC1" s="1"/>
      <c r="NPG1" s="15"/>
      <c r="NPH1" s="1"/>
      <c r="NPL1" s="15"/>
      <c r="NPM1" s="1"/>
      <c r="NPQ1" s="15"/>
      <c r="NPR1" s="1"/>
      <c r="NPV1" s="15"/>
      <c r="NPW1" s="1"/>
      <c r="NQA1" s="15"/>
      <c r="NQB1" s="1"/>
      <c r="NQF1" s="15"/>
      <c r="NQG1" s="1"/>
      <c r="NQK1" s="15"/>
      <c r="NQL1" s="1"/>
      <c r="NQP1" s="15"/>
      <c r="NQQ1" s="1"/>
      <c r="NQU1" s="15"/>
      <c r="NQV1" s="1"/>
      <c r="NQZ1" s="15"/>
      <c r="NRA1" s="1"/>
      <c r="NRE1" s="15"/>
      <c r="NRF1" s="1"/>
      <c r="NRJ1" s="15"/>
      <c r="NRK1" s="1"/>
      <c r="NRO1" s="15"/>
      <c r="NRP1" s="1"/>
      <c r="NRT1" s="15"/>
      <c r="NRU1" s="1"/>
      <c r="NRY1" s="15"/>
      <c r="NRZ1" s="1"/>
      <c r="NSD1" s="15"/>
      <c r="NSE1" s="1"/>
      <c r="NSI1" s="15"/>
      <c r="NSJ1" s="1"/>
      <c r="NSN1" s="15"/>
      <c r="NSO1" s="1"/>
      <c r="NSS1" s="15"/>
      <c r="NST1" s="1"/>
      <c r="NSX1" s="15"/>
      <c r="NSY1" s="1"/>
      <c r="NTC1" s="15"/>
      <c r="NTD1" s="1"/>
      <c r="NTH1" s="15"/>
      <c r="NTI1" s="1"/>
      <c r="NTM1" s="15"/>
      <c r="NTN1" s="1"/>
      <c r="NTR1" s="15"/>
      <c r="NTS1" s="1"/>
      <c r="NTW1" s="15"/>
      <c r="NTX1" s="1"/>
      <c r="NUB1" s="15"/>
      <c r="NUC1" s="1"/>
      <c r="NUG1" s="15"/>
      <c r="NUH1" s="1"/>
      <c r="NUL1" s="15"/>
      <c r="NUM1" s="1"/>
      <c r="NUQ1" s="15"/>
      <c r="NUR1" s="1"/>
      <c r="NUV1" s="15"/>
      <c r="NUW1" s="1"/>
      <c r="NVA1" s="15"/>
      <c r="NVB1" s="1"/>
      <c r="NVF1" s="15"/>
      <c r="NVG1" s="1"/>
      <c r="NVK1" s="15"/>
      <c r="NVL1" s="1"/>
      <c r="NVP1" s="15"/>
      <c r="NVQ1" s="1"/>
      <c r="NVU1" s="15"/>
      <c r="NVV1" s="1"/>
      <c r="NVZ1" s="15"/>
      <c r="NWA1" s="1"/>
      <c r="NWE1" s="15"/>
      <c r="NWF1" s="1"/>
      <c r="NWJ1" s="15"/>
      <c r="NWK1" s="1"/>
      <c r="NWO1" s="15"/>
      <c r="NWP1" s="1"/>
      <c r="NWT1" s="15"/>
      <c r="NWU1" s="1"/>
      <c r="NWY1" s="15"/>
      <c r="NWZ1" s="1"/>
      <c r="NXD1" s="15"/>
      <c r="NXE1" s="1"/>
      <c r="NXI1" s="15"/>
      <c r="NXJ1" s="1"/>
      <c r="NXN1" s="15"/>
      <c r="NXO1" s="1"/>
      <c r="NXS1" s="15"/>
      <c r="NXT1" s="1"/>
      <c r="NXX1" s="15"/>
      <c r="NXY1" s="1"/>
      <c r="NYC1" s="15"/>
      <c r="NYD1" s="1"/>
      <c r="NYH1" s="15"/>
      <c r="NYI1" s="1"/>
      <c r="NYM1" s="15"/>
      <c r="NYN1" s="1"/>
      <c r="NYR1" s="15"/>
      <c r="NYS1" s="1"/>
      <c r="NYW1" s="15"/>
      <c r="NYX1" s="1"/>
      <c r="NZB1" s="15"/>
      <c r="NZC1" s="1"/>
      <c r="NZG1" s="15"/>
      <c r="NZH1" s="1"/>
      <c r="NZL1" s="15"/>
      <c r="NZM1" s="1"/>
      <c r="NZQ1" s="15"/>
      <c r="NZR1" s="1"/>
      <c r="NZV1" s="15"/>
      <c r="NZW1" s="1"/>
      <c r="OAA1" s="15"/>
      <c r="OAB1" s="1"/>
      <c r="OAF1" s="15"/>
      <c r="OAG1" s="1"/>
      <c r="OAK1" s="15"/>
      <c r="OAL1" s="1"/>
      <c r="OAP1" s="15"/>
      <c r="OAQ1" s="1"/>
      <c r="OAU1" s="15"/>
      <c r="OAV1" s="1"/>
      <c r="OAZ1" s="15"/>
      <c r="OBA1" s="1"/>
      <c r="OBE1" s="15"/>
      <c r="OBF1" s="1"/>
      <c r="OBJ1" s="15"/>
      <c r="OBK1" s="1"/>
      <c r="OBO1" s="15"/>
      <c r="OBP1" s="1"/>
      <c r="OBT1" s="15"/>
      <c r="OBU1" s="1"/>
      <c r="OBY1" s="15"/>
      <c r="OBZ1" s="1"/>
      <c r="OCD1" s="15"/>
      <c r="OCE1" s="1"/>
      <c r="OCI1" s="15"/>
      <c r="OCJ1" s="1"/>
      <c r="OCN1" s="15"/>
      <c r="OCO1" s="1"/>
      <c r="OCS1" s="15"/>
      <c r="OCT1" s="1"/>
      <c r="OCX1" s="15"/>
      <c r="OCY1" s="1"/>
      <c r="ODC1" s="15"/>
      <c r="ODD1" s="1"/>
      <c r="ODH1" s="15"/>
      <c r="ODI1" s="1"/>
      <c r="ODM1" s="15"/>
      <c r="ODN1" s="1"/>
      <c r="ODR1" s="15"/>
      <c r="ODS1" s="1"/>
      <c r="ODW1" s="15"/>
      <c r="ODX1" s="1"/>
      <c r="OEB1" s="15"/>
      <c r="OEC1" s="1"/>
      <c r="OEG1" s="15"/>
      <c r="OEH1" s="1"/>
      <c r="OEL1" s="15"/>
      <c r="OEM1" s="1"/>
      <c r="OEQ1" s="15"/>
      <c r="OER1" s="1"/>
      <c r="OEV1" s="15"/>
      <c r="OEW1" s="1"/>
      <c r="OFA1" s="15"/>
      <c r="OFB1" s="1"/>
      <c r="OFF1" s="15"/>
      <c r="OFG1" s="1"/>
      <c r="OFK1" s="15"/>
      <c r="OFL1" s="1"/>
      <c r="OFP1" s="15"/>
      <c r="OFQ1" s="1"/>
      <c r="OFU1" s="15"/>
      <c r="OFV1" s="1"/>
      <c r="OFZ1" s="15"/>
      <c r="OGA1" s="1"/>
      <c r="OGE1" s="15"/>
      <c r="OGF1" s="1"/>
      <c r="OGJ1" s="15"/>
      <c r="OGK1" s="1"/>
      <c r="OGO1" s="15"/>
      <c r="OGP1" s="1"/>
      <c r="OGT1" s="15"/>
      <c r="OGU1" s="1"/>
      <c r="OGY1" s="15"/>
      <c r="OGZ1" s="1"/>
      <c r="OHD1" s="15"/>
      <c r="OHE1" s="1"/>
      <c r="OHI1" s="15"/>
      <c r="OHJ1" s="1"/>
      <c r="OHN1" s="15"/>
      <c r="OHO1" s="1"/>
      <c r="OHS1" s="15"/>
      <c r="OHT1" s="1"/>
      <c r="OHX1" s="15"/>
      <c r="OHY1" s="1"/>
      <c r="OIC1" s="15"/>
      <c r="OID1" s="1"/>
      <c r="OIH1" s="15"/>
      <c r="OII1" s="1"/>
      <c r="OIM1" s="15"/>
      <c r="OIN1" s="1"/>
      <c r="OIR1" s="15"/>
      <c r="OIS1" s="1"/>
      <c r="OIW1" s="15"/>
      <c r="OIX1" s="1"/>
      <c r="OJB1" s="15"/>
      <c r="OJC1" s="1"/>
      <c r="OJG1" s="15"/>
      <c r="OJH1" s="1"/>
      <c r="OJL1" s="15"/>
      <c r="OJM1" s="1"/>
      <c r="OJQ1" s="15"/>
      <c r="OJR1" s="1"/>
      <c r="OJV1" s="15"/>
      <c r="OJW1" s="1"/>
      <c r="OKA1" s="15"/>
      <c r="OKB1" s="1"/>
      <c r="OKF1" s="15"/>
      <c r="OKG1" s="1"/>
      <c r="OKK1" s="15"/>
      <c r="OKL1" s="1"/>
      <c r="OKP1" s="15"/>
      <c r="OKQ1" s="1"/>
      <c r="OKU1" s="15"/>
      <c r="OKV1" s="1"/>
      <c r="OKZ1" s="15"/>
      <c r="OLA1" s="1"/>
      <c r="OLE1" s="15"/>
      <c r="OLF1" s="1"/>
      <c r="OLJ1" s="15"/>
      <c r="OLK1" s="1"/>
      <c r="OLO1" s="15"/>
      <c r="OLP1" s="1"/>
      <c r="OLT1" s="15"/>
      <c r="OLU1" s="1"/>
      <c r="OLY1" s="15"/>
      <c r="OLZ1" s="1"/>
      <c r="OMD1" s="15"/>
      <c r="OME1" s="1"/>
      <c r="OMI1" s="15"/>
      <c r="OMJ1" s="1"/>
      <c r="OMN1" s="15"/>
      <c r="OMO1" s="1"/>
      <c r="OMS1" s="15"/>
      <c r="OMT1" s="1"/>
      <c r="OMX1" s="15"/>
      <c r="OMY1" s="1"/>
      <c r="ONC1" s="15"/>
      <c r="OND1" s="1"/>
      <c r="ONH1" s="15"/>
      <c r="ONI1" s="1"/>
      <c r="ONM1" s="15"/>
      <c r="ONN1" s="1"/>
      <c r="ONR1" s="15"/>
      <c r="ONS1" s="1"/>
      <c r="ONW1" s="15"/>
      <c r="ONX1" s="1"/>
      <c r="OOB1" s="15"/>
      <c r="OOC1" s="1"/>
      <c r="OOG1" s="15"/>
      <c r="OOH1" s="1"/>
      <c r="OOL1" s="15"/>
      <c r="OOM1" s="1"/>
      <c r="OOQ1" s="15"/>
      <c r="OOR1" s="1"/>
      <c r="OOV1" s="15"/>
      <c r="OOW1" s="1"/>
      <c r="OPA1" s="15"/>
      <c r="OPB1" s="1"/>
      <c r="OPF1" s="15"/>
      <c r="OPG1" s="1"/>
      <c r="OPK1" s="15"/>
      <c r="OPL1" s="1"/>
      <c r="OPP1" s="15"/>
      <c r="OPQ1" s="1"/>
      <c r="OPU1" s="15"/>
      <c r="OPV1" s="1"/>
      <c r="OPZ1" s="15"/>
      <c r="OQA1" s="1"/>
      <c r="OQE1" s="15"/>
      <c r="OQF1" s="1"/>
      <c r="OQJ1" s="15"/>
      <c r="OQK1" s="1"/>
      <c r="OQO1" s="15"/>
      <c r="OQP1" s="1"/>
      <c r="OQT1" s="15"/>
      <c r="OQU1" s="1"/>
      <c r="OQY1" s="15"/>
      <c r="OQZ1" s="1"/>
      <c r="ORD1" s="15"/>
      <c r="ORE1" s="1"/>
      <c r="ORI1" s="15"/>
      <c r="ORJ1" s="1"/>
      <c r="ORN1" s="15"/>
      <c r="ORO1" s="1"/>
      <c r="ORS1" s="15"/>
      <c r="ORT1" s="1"/>
      <c r="ORX1" s="15"/>
      <c r="ORY1" s="1"/>
      <c r="OSC1" s="15"/>
      <c r="OSD1" s="1"/>
      <c r="OSH1" s="15"/>
      <c r="OSI1" s="1"/>
      <c r="OSM1" s="15"/>
      <c r="OSN1" s="1"/>
      <c r="OSR1" s="15"/>
      <c r="OSS1" s="1"/>
      <c r="OSW1" s="15"/>
      <c r="OSX1" s="1"/>
      <c r="OTB1" s="15"/>
      <c r="OTC1" s="1"/>
      <c r="OTG1" s="15"/>
      <c r="OTH1" s="1"/>
      <c r="OTL1" s="15"/>
      <c r="OTM1" s="1"/>
      <c r="OTQ1" s="15"/>
      <c r="OTR1" s="1"/>
      <c r="OTV1" s="15"/>
      <c r="OTW1" s="1"/>
      <c r="OUA1" s="15"/>
      <c r="OUB1" s="1"/>
      <c r="OUF1" s="15"/>
      <c r="OUG1" s="1"/>
      <c r="OUK1" s="15"/>
      <c r="OUL1" s="1"/>
      <c r="OUP1" s="15"/>
      <c r="OUQ1" s="1"/>
      <c r="OUU1" s="15"/>
      <c r="OUV1" s="1"/>
      <c r="OUZ1" s="15"/>
      <c r="OVA1" s="1"/>
      <c r="OVE1" s="15"/>
      <c r="OVF1" s="1"/>
      <c r="OVJ1" s="15"/>
      <c r="OVK1" s="1"/>
      <c r="OVO1" s="15"/>
      <c r="OVP1" s="1"/>
      <c r="OVT1" s="15"/>
      <c r="OVU1" s="1"/>
      <c r="OVY1" s="15"/>
      <c r="OVZ1" s="1"/>
      <c r="OWD1" s="15"/>
      <c r="OWE1" s="1"/>
      <c r="OWI1" s="15"/>
      <c r="OWJ1" s="1"/>
      <c r="OWN1" s="15"/>
      <c r="OWO1" s="1"/>
      <c r="OWS1" s="15"/>
      <c r="OWT1" s="1"/>
      <c r="OWX1" s="15"/>
      <c r="OWY1" s="1"/>
      <c r="OXC1" s="15"/>
      <c r="OXD1" s="1"/>
      <c r="OXH1" s="15"/>
      <c r="OXI1" s="1"/>
      <c r="OXM1" s="15"/>
      <c r="OXN1" s="1"/>
      <c r="OXR1" s="15"/>
      <c r="OXS1" s="1"/>
      <c r="OXW1" s="15"/>
      <c r="OXX1" s="1"/>
      <c r="OYB1" s="15"/>
      <c r="OYC1" s="1"/>
      <c r="OYG1" s="15"/>
      <c r="OYH1" s="1"/>
      <c r="OYL1" s="15"/>
      <c r="OYM1" s="1"/>
      <c r="OYQ1" s="15"/>
      <c r="OYR1" s="1"/>
      <c r="OYV1" s="15"/>
      <c r="OYW1" s="1"/>
      <c r="OZA1" s="15"/>
      <c r="OZB1" s="1"/>
      <c r="OZF1" s="15"/>
      <c r="OZG1" s="1"/>
      <c r="OZK1" s="15"/>
      <c r="OZL1" s="1"/>
      <c r="OZP1" s="15"/>
      <c r="OZQ1" s="1"/>
      <c r="OZU1" s="15"/>
      <c r="OZV1" s="1"/>
      <c r="OZZ1" s="15"/>
      <c r="PAA1" s="1"/>
      <c r="PAE1" s="15"/>
      <c r="PAF1" s="1"/>
      <c r="PAJ1" s="15"/>
      <c r="PAK1" s="1"/>
      <c r="PAO1" s="15"/>
      <c r="PAP1" s="1"/>
      <c r="PAT1" s="15"/>
      <c r="PAU1" s="1"/>
      <c r="PAY1" s="15"/>
      <c r="PAZ1" s="1"/>
      <c r="PBD1" s="15"/>
      <c r="PBE1" s="1"/>
      <c r="PBI1" s="15"/>
      <c r="PBJ1" s="1"/>
      <c r="PBN1" s="15"/>
      <c r="PBO1" s="1"/>
      <c r="PBS1" s="15"/>
      <c r="PBT1" s="1"/>
      <c r="PBX1" s="15"/>
      <c r="PBY1" s="1"/>
      <c r="PCC1" s="15"/>
      <c r="PCD1" s="1"/>
      <c r="PCH1" s="15"/>
      <c r="PCI1" s="1"/>
      <c r="PCM1" s="15"/>
      <c r="PCN1" s="1"/>
      <c r="PCR1" s="15"/>
      <c r="PCS1" s="1"/>
      <c r="PCW1" s="15"/>
      <c r="PCX1" s="1"/>
      <c r="PDB1" s="15"/>
      <c r="PDC1" s="1"/>
      <c r="PDG1" s="15"/>
      <c r="PDH1" s="1"/>
      <c r="PDL1" s="15"/>
      <c r="PDM1" s="1"/>
      <c r="PDQ1" s="15"/>
      <c r="PDR1" s="1"/>
      <c r="PDV1" s="15"/>
      <c r="PDW1" s="1"/>
      <c r="PEA1" s="15"/>
      <c r="PEB1" s="1"/>
      <c r="PEF1" s="15"/>
      <c r="PEG1" s="1"/>
      <c r="PEK1" s="15"/>
      <c r="PEL1" s="1"/>
      <c r="PEP1" s="15"/>
      <c r="PEQ1" s="1"/>
      <c r="PEU1" s="15"/>
      <c r="PEV1" s="1"/>
      <c r="PEZ1" s="15"/>
      <c r="PFA1" s="1"/>
      <c r="PFE1" s="15"/>
      <c r="PFF1" s="1"/>
      <c r="PFJ1" s="15"/>
      <c r="PFK1" s="1"/>
      <c r="PFO1" s="15"/>
      <c r="PFP1" s="1"/>
      <c r="PFT1" s="15"/>
      <c r="PFU1" s="1"/>
      <c r="PFY1" s="15"/>
      <c r="PFZ1" s="1"/>
      <c r="PGD1" s="15"/>
      <c r="PGE1" s="1"/>
      <c r="PGI1" s="15"/>
      <c r="PGJ1" s="1"/>
      <c r="PGN1" s="15"/>
      <c r="PGO1" s="1"/>
      <c r="PGS1" s="15"/>
      <c r="PGT1" s="1"/>
      <c r="PGX1" s="15"/>
      <c r="PGY1" s="1"/>
      <c r="PHC1" s="15"/>
      <c r="PHD1" s="1"/>
      <c r="PHH1" s="15"/>
      <c r="PHI1" s="1"/>
      <c r="PHM1" s="15"/>
      <c r="PHN1" s="1"/>
      <c r="PHR1" s="15"/>
      <c r="PHS1" s="1"/>
      <c r="PHW1" s="15"/>
      <c r="PHX1" s="1"/>
      <c r="PIB1" s="15"/>
      <c r="PIC1" s="1"/>
      <c r="PIG1" s="15"/>
      <c r="PIH1" s="1"/>
      <c r="PIL1" s="15"/>
      <c r="PIM1" s="1"/>
      <c r="PIQ1" s="15"/>
      <c r="PIR1" s="1"/>
      <c r="PIV1" s="15"/>
      <c r="PIW1" s="1"/>
      <c r="PJA1" s="15"/>
      <c r="PJB1" s="1"/>
      <c r="PJF1" s="15"/>
      <c r="PJG1" s="1"/>
      <c r="PJK1" s="15"/>
      <c r="PJL1" s="1"/>
      <c r="PJP1" s="15"/>
      <c r="PJQ1" s="1"/>
      <c r="PJU1" s="15"/>
      <c r="PJV1" s="1"/>
      <c r="PJZ1" s="15"/>
      <c r="PKA1" s="1"/>
      <c r="PKE1" s="15"/>
      <c r="PKF1" s="1"/>
      <c r="PKJ1" s="15"/>
      <c r="PKK1" s="1"/>
      <c r="PKO1" s="15"/>
      <c r="PKP1" s="1"/>
      <c r="PKT1" s="15"/>
      <c r="PKU1" s="1"/>
      <c r="PKY1" s="15"/>
      <c r="PKZ1" s="1"/>
      <c r="PLD1" s="15"/>
      <c r="PLE1" s="1"/>
      <c r="PLI1" s="15"/>
      <c r="PLJ1" s="1"/>
      <c r="PLN1" s="15"/>
      <c r="PLO1" s="1"/>
      <c r="PLS1" s="15"/>
      <c r="PLT1" s="1"/>
      <c r="PLX1" s="15"/>
      <c r="PLY1" s="1"/>
      <c r="PMC1" s="15"/>
      <c r="PMD1" s="1"/>
      <c r="PMH1" s="15"/>
      <c r="PMI1" s="1"/>
      <c r="PMM1" s="15"/>
      <c r="PMN1" s="1"/>
      <c r="PMR1" s="15"/>
      <c r="PMS1" s="1"/>
      <c r="PMW1" s="15"/>
      <c r="PMX1" s="1"/>
      <c r="PNB1" s="15"/>
      <c r="PNC1" s="1"/>
      <c r="PNG1" s="15"/>
      <c r="PNH1" s="1"/>
      <c r="PNL1" s="15"/>
      <c r="PNM1" s="1"/>
      <c r="PNQ1" s="15"/>
      <c r="PNR1" s="1"/>
      <c r="PNV1" s="15"/>
      <c r="PNW1" s="1"/>
      <c r="POA1" s="15"/>
      <c r="POB1" s="1"/>
      <c r="POF1" s="15"/>
      <c r="POG1" s="1"/>
      <c r="POK1" s="15"/>
      <c r="POL1" s="1"/>
      <c r="POP1" s="15"/>
      <c r="POQ1" s="1"/>
      <c r="POU1" s="15"/>
      <c r="POV1" s="1"/>
      <c r="POZ1" s="15"/>
      <c r="PPA1" s="1"/>
      <c r="PPE1" s="15"/>
      <c r="PPF1" s="1"/>
      <c r="PPJ1" s="15"/>
      <c r="PPK1" s="1"/>
      <c r="PPO1" s="15"/>
      <c r="PPP1" s="1"/>
      <c r="PPT1" s="15"/>
      <c r="PPU1" s="1"/>
      <c r="PPY1" s="15"/>
      <c r="PPZ1" s="1"/>
      <c r="PQD1" s="15"/>
      <c r="PQE1" s="1"/>
      <c r="PQI1" s="15"/>
      <c r="PQJ1" s="1"/>
      <c r="PQN1" s="15"/>
      <c r="PQO1" s="1"/>
      <c r="PQS1" s="15"/>
      <c r="PQT1" s="1"/>
      <c r="PQX1" s="15"/>
      <c r="PQY1" s="1"/>
      <c r="PRC1" s="15"/>
      <c r="PRD1" s="1"/>
      <c r="PRH1" s="15"/>
      <c r="PRI1" s="1"/>
      <c r="PRM1" s="15"/>
      <c r="PRN1" s="1"/>
      <c r="PRR1" s="15"/>
      <c r="PRS1" s="1"/>
      <c r="PRW1" s="15"/>
      <c r="PRX1" s="1"/>
      <c r="PSB1" s="15"/>
      <c r="PSC1" s="1"/>
      <c r="PSG1" s="15"/>
      <c r="PSH1" s="1"/>
      <c r="PSL1" s="15"/>
      <c r="PSM1" s="1"/>
      <c r="PSQ1" s="15"/>
      <c r="PSR1" s="1"/>
      <c r="PSV1" s="15"/>
      <c r="PSW1" s="1"/>
      <c r="PTA1" s="15"/>
      <c r="PTB1" s="1"/>
      <c r="PTF1" s="15"/>
      <c r="PTG1" s="1"/>
      <c r="PTK1" s="15"/>
      <c r="PTL1" s="1"/>
      <c r="PTP1" s="15"/>
      <c r="PTQ1" s="1"/>
      <c r="PTU1" s="15"/>
      <c r="PTV1" s="1"/>
      <c r="PTZ1" s="15"/>
      <c r="PUA1" s="1"/>
      <c r="PUE1" s="15"/>
      <c r="PUF1" s="1"/>
      <c r="PUJ1" s="15"/>
      <c r="PUK1" s="1"/>
      <c r="PUO1" s="15"/>
      <c r="PUP1" s="1"/>
      <c r="PUT1" s="15"/>
      <c r="PUU1" s="1"/>
      <c r="PUY1" s="15"/>
      <c r="PUZ1" s="1"/>
      <c r="PVD1" s="15"/>
      <c r="PVE1" s="1"/>
      <c r="PVI1" s="15"/>
      <c r="PVJ1" s="1"/>
      <c r="PVN1" s="15"/>
      <c r="PVO1" s="1"/>
      <c r="PVS1" s="15"/>
      <c r="PVT1" s="1"/>
      <c r="PVX1" s="15"/>
      <c r="PVY1" s="1"/>
      <c r="PWC1" s="15"/>
      <c r="PWD1" s="1"/>
      <c r="PWH1" s="15"/>
      <c r="PWI1" s="1"/>
      <c r="PWM1" s="15"/>
      <c r="PWN1" s="1"/>
      <c r="PWR1" s="15"/>
      <c r="PWS1" s="1"/>
      <c r="PWW1" s="15"/>
      <c r="PWX1" s="1"/>
      <c r="PXB1" s="15"/>
      <c r="PXC1" s="1"/>
      <c r="PXG1" s="15"/>
      <c r="PXH1" s="1"/>
      <c r="PXL1" s="15"/>
      <c r="PXM1" s="1"/>
      <c r="PXQ1" s="15"/>
      <c r="PXR1" s="1"/>
      <c r="PXV1" s="15"/>
      <c r="PXW1" s="1"/>
      <c r="PYA1" s="15"/>
      <c r="PYB1" s="1"/>
      <c r="PYF1" s="15"/>
      <c r="PYG1" s="1"/>
      <c r="PYK1" s="15"/>
      <c r="PYL1" s="1"/>
      <c r="PYP1" s="15"/>
      <c r="PYQ1" s="1"/>
      <c r="PYU1" s="15"/>
      <c r="PYV1" s="1"/>
      <c r="PYZ1" s="15"/>
      <c r="PZA1" s="1"/>
      <c r="PZE1" s="15"/>
      <c r="PZF1" s="1"/>
      <c r="PZJ1" s="15"/>
      <c r="PZK1" s="1"/>
      <c r="PZO1" s="15"/>
      <c r="PZP1" s="1"/>
      <c r="PZT1" s="15"/>
      <c r="PZU1" s="1"/>
      <c r="PZY1" s="15"/>
      <c r="PZZ1" s="1"/>
      <c r="QAD1" s="15"/>
      <c r="QAE1" s="1"/>
      <c r="QAI1" s="15"/>
      <c r="QAJ1" s="1"/>
      <c r="QAN1" s="15"/>
      <c r="QAO1" s="1"/>
      <c r="QAS1" s="15"/>
      <c r="QAT1" s="1"/>
      <c r="QAX1" s="15"/>
      <c r="QAY1" s="1"/>
      <c r="QBC1" s="15"/>
      <c r="QBD1" s="1"/>
      <c r="QBH1" s="15"/>
      <c r="QBI1" s="1"/>
      <c r="QBM1" s="15"/>
      <c r="QBN1" s="1"/>
      <c r="QBR1" s="15"/>
      <c r="QBS1" s="1"/>
      <c r="QBW1" s="15"/>
      <c r="QBX1" s="1"/>
      <c r="QCB1" s="15"/>
      <c r="QCC1" s="1"/>
      <c r="QCG1" s="15"/>
      <c r="QCH1" s="1"/>
      <c r="QCL1" s="15"/>
      <c r="QCM1" s="1"/>
      <c r="QCQ1" s="15"/>
      <c r="QCR1" s="1"/>
      <c r="QCV1" s="15"/>
      <c r="QCW1" s="1"/>
      <c r="QDA1" s="15"/>
      <c r="QDB1" s="1"/>
      <c r="QDF1" s="15"/>
      <c r="QDG1" s="1"/>
      <c r="QDK1" s="15"/>
      <c r="QDL1" s="1"/>
      <c r="QDP1" s="15"/>
      <c r="QDQ1" s="1"/>
      <c r="QDU1" s="15"/>
      <c r="QDV1" s="1"/>
      <c r="QDZ1" s="15"/>
      <c r="QEA1" s="1"/>
      <c r="QEE1" s="15"/>
      <c r="QEF1" s="1"/>
      <c r="QEJ1" s="15"/>
      <c r="QEK1" s="1"/>
      <c r="QEO1" s="15"/>
      <c r="QEP1" s="1"/>
      <c r="QET1" s="15"/>
      <c r="QEU1" s="1"/>
      <c r="QEY1" s="15"/>
      <c r="QEZ1" s="1"/>
      <c r="QFD1" s="15"/>
      <c r="QFE1" s="1"/>
      <c r="QFI1" s="15"/>
      <c r="QFJ1" s="1"/>
      <c r="QFN1" s="15"/>
      <c r="QFO1" s="1"/>
      <c r="QFS1" s="15"/>
      <c r="QFT1" s="1"/>
      <c r="QFX1" s="15"/>
      <c r="QFY1" s="1"/>
      <c r="QGC1" s="15"/>
      <c r="QGD1" s="1"/>
      <c r="QGH1" s="15"/>
      <c r="QGI1" s="1"/>
      <c r="QGM1" s="15"/>
      <c r="QGN1" s="1"/>
      <c r="QGR1" s="15"/>
      <c r="QGS1" s="1"/>
      <c r="QGW1" s="15"/>
      <c r="QGX1" s="1"/>
      <c r="QHB1" s="15"/>
      <c r="QHC1" s="1"/>
      <c r="QHG1" s="15"/>
      <c r="QHH1" s="1"/>
      <c r="QHL1" s="15"/>
      <c r="QHM1" s="1"/>
      <c r="QHQ1" s="15"/>
      <c r="QHR1" s="1"/>
      <c r="QHV1" s="15"/>
      <c r="QHW1" s="1"/>
      <c r="QIA1" s="15"/>
      <c r="QIB1" s="1"/>
      <c r="QIF1" s="15"/>
      <c r="QIG1" s="1"/>
      <c r="QIK1" s="15"/>
      <c r="QIL1" s="1"/>
      <c r="QIP1" s="15"/>
      <c r="QIQ1" s="1"/>
      <c r="QIU1" s="15"/>
      <c r="QIV1" s="1"/>
      <c r="QIZ1" s="15"/>
      <c r="QJA1" s="1"/>
      <c r="QJE1" s="15"/>
      <c r="QJF1" s="1"/>
      <c r="QJJ1" s="15"/>
      <c r="QJK1" s="1"/>
      <c r="QJO1" s="15"/>
      <c r="QJP1" s="1"/>
      <c r="QJT1" s="15"/>
      <c r="QJU1" s="1"/>
      <c r="QJY1" s="15"/>
      <c r="QJZ1" s="1"/>
      <c r="QKD1" s="15"/>
      <c r="QKE1" s="1"/>
      <c r="QKI1" s="15"/>
      <c r="QKJ1" s="1"/>
      <c r="QKN1" s="15"/>
      <c r="QKO1" s="1"/>
      <c r="QKS1" s="15"/>
      <c r="QKT1" s="1"/>
      <c r="QKX1" s="15"/>
      <c r="QKY1" s="1"/>
      <c r="QLC1" s="15"/>
      <c r="QLD1" s="1"/>
      <c r="QLH1" s="15"/>
      <c r="QLI1" s="1"/>
      <c r="QLM1" s="15"/>
      <c r="QLN1" s="1"/>
      <c r="QLR1" s="15"/>
      <c r="QLS1" s="1"/>
      <c r="QLW1" s="15"/>
      <c r="QLX1" s="1"/>
      <c r="QMB1" s="15"/>
      <c r="QMC1" s="1"/>
      <c r="QMG1" s="15"/>
      <c r="QMH1" s="1"/>
      <c r="QML1" s="15"/>
      <c r="QMM1" s="1"/>
      <c r="QMQ1" s="15"/>
      <c r="QMR1" s="1"/>
      <c r="QMV1" s="15"/>
      <c r="QMW1" s="1"/>
      <c r="QNA1" s="15"/>
      <c r="QNB1" s="1"/>
      <c r="QNF1" s="15"/>
      <c r="QNG1" s="1"/>
      <c r="QNK1" s="15"/>
      <c r="QNL1" s="1"/>
      <c r="QNP1" s="15"/>
      <c r="QNQ1" s="1"/>
      <c r="QNU1" s="15"/>
      <c r="QNV1" s="1"/>
      <c r="QNZ1" s="15"/>
      <c r="QOA1" s="1"/>
      <c r="QOE1" s="15"/>
      <c r="QOF1" s="1"/>
      <c r="QOJ1" s="15"/>
      <c r="QOK1" s="1"/>
      <c r="QOO1" s="15"/>
      <c r="QOP1" s="1"/>
      <c r="QOT1" s="15"/>
      <c r="QOU1" s="1"/>
      <c r="QOY1" s="15"/>
      <c r="QOZ1" s="1"/>
      <c r="QPD1" s="15"/>
      <c r="QPE1" s="1"/>
      <c r="QPI1" s="15"/>
      <c r="QPJ1" s="1"/>
      <c r="QPN1" s="15"/>
      <c r="QPO1" s="1"/>
      <c r="QPS1" s="15"/>
      <c r="QPT1" s="1"/>
      <c r="QPX1" s="15"/>
      <c r="QPY1" s="1"/>
      <c r="QQC1" s="15"/>
      <c r="QQD1" s="1"/>
      <c r="QQH1" s="15"/>
      <c r="QQI1" s="1"/>
      <c r="QQM1" s="15"/>
      <c r="QQN1" s="1"/>
      <c r="QQR1" s="15"/>
      <c r="QQS1" s="1"/>
      <c r="QQW1" s="15"/>
      <c r="QQX1" s="1"/>
      <c r="QRB1" s="15"/>
      <c r="QRC1" s="1"/>
      <c r="QRG1" s="15"/>
      <c r="QRH1" s="1"/>
      <c r="QRL1" s="15"/>
      <c r="QRM1" s="1"/>
      <c r="QRQ1" s="15"/>
      <c r="QRR1" s="1"/>
      <c r="QRV1" s="15"/>
      <c r="QRW1" s="1"/>
      <c r="QSA1" s="15"/>
      <c r="QSB1" s="1"/>
      <c r="QSF1" s="15"/>
      <c r="QSG1" s="1"/>
      <c r="QSK1" s="15"/>
      <c r="QSL1" s="1"/>
      <c r="QSP1" s="15"/>
      <c r="QSQ1" s="1"/>
      <c r="QSU1" s="15"/>
      <c r="QSV1" s="1"/>
      <c r="QSZ1" s="15"/>
      <c r="QTA1" s="1"/>
      <c r="QTE1" s="15"/>
      <c r="QTF1" s="1"/>
      <c r="QTJ1" s="15"/>
      <c r="QTK1" s="1"/>
      <c r="QTO1" s="15"/>
      <c r="QTP1" s="1"/>
      <c r="QTT1" s="15"/>
      <c r="QTU1" s="1"/>
      <c r="QTY1" s="15"/>
      <c r="QTZ1" s="1"/>
      <c r="QUD1" s="15"/>
      <c r="QUE1" s="1"/>
      <c r="QUI1" s="15"/>
      <c r="QUJ1" s="1"/>
      <c r="QUN1" s="15"/>
      <c r="QUO1" s="1"/>
      <c r="QUS1" s="15"/>
      <c r="QUT1" s="1"/>
      <c r="QUX1" s="15"/>
      <c r="QUY1" s="1"/>
      <c r="QVC1" s="15"/>
      <c r="QVD1" s="1"/>
      <c r="QVH1" s="15"/>
      <c r="QVI1" s="1"/>
      <c r="QVM1" s="15"/>
      <c r="QVN1" s="1"/>
      <c r="QVR1" s="15"/>
      <c r="QVS1" s="1"/>
      <c r="QVW1" s="15"/>
      <c r="QVX1" s="1"/>
      <c r="QWB1" s="15"/>
      <c r="QWC1" s="1"/>
      <c r="QWG1" s="15"/>
      <c r="QWH1" s="1"/>
      <c r="QWL1" s="15"/>
      <c r="QWM1" s="1"/>
      <c r="QWQ1" s="15"/>
      <c r="QWR1" s="1"/>
      <c r="QWV1" s="15"/>
      <c r="QWW1" s="1"/>
      <c r="QXA1" s="15"/>
      <c r="QXB1" s="1"/>
      <c r="QXF1" s="15"/>
      <c r="QXG1" s="1"/>
      <c r="QXK1" s="15"/>
      <c r="QXL1" s="1"/>
      <c r="QXP1" s="15"/>
      <c r="QXQ1" s="1"/>
      <c r="QXU1" s="15"/>
      <c r="QXV1" s="1"/>
      <c r="QXZ1" s="15"/>
      <c r="QYA1" s="1"/>
      <c r="QYE1" s="15"/>
      <c r="QYF1" s="1"/>
      <c r="QYJ1" s="15"/>
      <c r="QYK1" s="1"/>
      <c r="QYO1" s="15"/>
      <c r="QYP1" s="1"/>
      <c r="QYT1" s="15"/>
      <c r="QYU1" s="1"/>
      <c r="QYY1" s="15"/>
      <c r="QYZ1" s="1"/>
      <c r="QZD1" s="15"/>
      <c r="QZE1" s="1"/>
      <c r="QZI1" s="15"/>
      <c r="QZJ1" s="1"/>
      <c r="QZN1" s="15"/>
      <c r="QZO1" s="1"/>
      <c r="QZS1" s="15"/>
      <c r="QZT1" s="1"/>
      <c r="QZX1" s="15"/>
      <c r="QZY1" s="1"/>
      <c r="RAC1" s="15"/>
      <c r="RAD1" s="1"/>
      <c r="RAH1" s="15"/>
      <c r="RAI1" s="1"/>
      <c r="RAM1" s="15"/>
      <c r="RAN1" s="1"/>
      <c r="RAR1" s="15"/>
      <c r="RAS1" s="1"/>
      <c r="RAW1" s="15"/>
      <c r="RAX1" s="1"/>
      <c r="RBB1" s="15"/>
      <c r="RBC1" s="1"/>
      <c r="RBG1" s="15"/>
      <c r="RBH1" s="1"/>
      <c r="RBL1" s="15"/>
      <c r="RBM1" s="1"/>
      <c r="RBQ1" s="15"/>
      <c r="RBR1" s="1"/>
      <c r="RBV1" s="15"/>
      <c r="RBW1" s="1"/>
      <c r="RCA1" s="15"/>
      <c r="RCB1" s="1"/>
      <c r="RCF1" s="15"/>
      <c r="RCG1" s="1"/>
      <c r="RCK1" s="15"/>
      <c r="RCL1" s="1"/>
      <c r="RCP1" s="15"/>
      <c r="RCQ1" s="1"/>
      <c r="RCU1" s="15"/>
      <c r="RCV1" s="1"/>
      <c r="RCZ1" s="15"/>
      <c r="RDA1" s="1"/>
      <c r="RDE1" s="15"/>
      <c r="RDF1" s="1"/>
      <c r="RDJ1" s="15"/>
      <c r="RDK1" s="1"/>
      <c r="RDO1" s="15"/>
      <c r="RDP1" s="1"/>
      <c r="RDT1" s="15"/>
      <c r="RDU1" s="1"/>
      <c r="RDY1" s="15"/>
      <c r="RDZ1" s="1"/>
      <c r="RED1" s="15"/>
      <c r="REE1" s="1"/>
      <c r="REI1" s="15"/>
      <c r="REJ1" s="1"/>
      <c r="REN1" s="15"/>
      <c r="REO1" s="1"/>
      <c r="RES1" s="15"/>
      <c r="RET1" s="1"/>
      <c r="REX1" s="15"/>
      <c r="REY1" s="1"/>
      <c r="RFC1" s="15"/>
      <c r="RFD1" s="1"/>
      <c r="RFH1" s="15"/>
      <c r="RFI1" s="1"/>
      <c r="RFM1" s="15"/>
      <c r="RFN1" s="1"/>
      <c r="RFR1" s="15"/>
      <c r="RFS1" s="1"/>
      <c r="RFW1" s="15"/>
      <c r="RFX1" s="1"/>
      <c r="RGB1" s="15"/>
      <c r="RGC1" s="1"/>
      <c r="RGG1" s="15"/>
      <c r="RGH1" s="1"/>
      <c r="RGL1" s="15"/>
      <c r="RGM1" s="1"/>
      <c r="RGQ1" s="15"/>
      <c r="RGR1" s="1"/>
      <c r="RGV1" s="15"/>
      <c r="RGW1" s="1"/>
      <c r="RHA1" s="15"/>
      <c r="RHB1" s="1"/>
      <c r="RHF1" s="15"/>
      <c r="RHG1" s="1"/>
      <c r="RHK1" s="15"/>
      <c r="RHL1" s="1"/>
      <c r="RHP1" s="15"/>
      <c r="RHQ1" s="1"/>
      <c r="RHU1" s="15"/>
      <c r="RHV1" s="1"/>
      <c r="RHZ1" s="15"/>
      <c r="RIA1" s="1"/>
      <c r="RIE1" s="15"/>
      <c r="RIF1" s="1"/>
      <c r="RIJ1" s="15"/>
      <c r="RIK1" s="1"/>
      <c r="RIO1" s="15"/>
      <c r="RIP1" s="1"/>
      <c r="RIT1" s="15"/>
      <c r="RIU1" s="1"/>
      <c r="RIY1" s="15"/>
      <c r="RIZ1" s="1"/>
      <c r="RJD1" s="15"/>
      <c r="RJE1" s="1"/>
      <c r="RJI1" s="15"/>
      <c r="RJJ1" s="1"/>
      <c r="RJN1" s="15"/>
      <c r="RJO1" s="1"/>
      <c r="RJS1" s="15"/>
      <c r="RJT1" s="1"/>
      <c r="RJX1" s="15"/>
      <c r="RJY1" s="1"/>
      <c r="RKC1" s="15"/>
      <c r="RKD1" s="1"/>
      <c r="RKH1" s="15"/>
      <c r="RKI1" s="1"/>
      <c r="RKM1" s="15"/>
      <c r="RKN1" s="1"/>
      <c r="RKR1" s="15"/>
      <c r="RKS1" s="1"/>
      <c r="RKW1" s="15"/>
      <c r="RKX1" s="1"/>
      <c r="RLB1" s="15"/>
      <c r="RLC1" s="1"/>
      <c r="RLG1" s="15"/>
      <c r="RLH1" s="1"/>
      <c r="RLL1" s="15"/>
      <c r="RLM1" s="1"/>
      <c r="RLQ1" s="15"/>
      <c r="RLR1" s="1"/>
      <c r="RLV1" s="15"/>
      <c r="RLW1" s="1"/>
      <c r="RMA1" s="15"/>
      <c r="RMB1" s="1"/>
      <c r="RMF1" s="15"/>
      <c r="RMG1" s="1"/>
      <c r="RMK1" s="15"/>
      <c r="RML1" s="1"/>
      <c r="RMP1" s="15"/>
      <c r="RMQ1" s="1"/>
      <c r="RMU1" s="15"/>
      <c r="RMV1" s="1"/>
      <c r="RMZ1" s="15"/>
      <c r="RNA1" s="1"/>
      <c r="RNE1" s="15"/>
      <c r="RNF1" s="1"/>
      <c r="RNJ1" s="15"/>
      <c r="RNK1" s="1"/>
      <c r="RNO1" s="15"/>
      <c r="RNP1" s="1"/>
      <c r="RNT1" s="15"/>
      <c r="RNU1" s="1"/>
      <c r="RNY1" s="15"/>
      <c r="RNZ1" s="1"/>
      <c r="ROD1" s="15"/>
      <c r="ROE1" s="1"/>
      <c r="ROI1" s="15"/>
      <c r="ROJ1" s="1"/>
      <c r="RON1" s="15"/>
      <c r="ROO1" s="1"/>
      <c r="ROS1" s="15"/>
      <c r="ROT1" s="1"/>
      <c r="ROX1" s="15"/>
      <c r="ROY1" s="1"/>
      <c r="RPC1" s="15"/>
      <c r="RPD1" s="1"/>
      <c r="RPH1" s="15"/>
      <c r="RPI1" s="1"/>
      <c r="RPM1" s="15"/>
      <c r="RPN1" s="1"/>
      <c r="RPR1" s="15"/>
      <c r="RPS1" s="1"/>
      <c r="RPW1" s="15"/>
      <c r="RPX1" s="1"/>
      <c r="RQB1" s="15"/>
      <c r="RQC1" s="1"/>
      <c r="RQG1" s="15"/>
      <c r="RQH1" s="1"/>
      <c r="RQL1" s="15"/>
      <c r="RQM1" s="1"/>
      <c r="RQQ1" s="15"/>
      <c r="RQR1" s="1"/>
      <c r="RQV1" s="15"/>
      <c r="RQW1" s="1"/>
      <c r="RRA1" s="15"/>
      <c r="RRB1" s="1"/>
      <c r="RRF1" s="15"/>
      <c r="RRG1" s="1"/>
      <c r="RRK1" s="15"/>
      <c r="RRL1" s="1"/>
      <c r="RRP1" s="15"/>
      <c r="RRQ1" s="1"/>
      <c r="RRU1" s="15"/>
      <c r="RRV1" s="1"/>
      <c r="RRZ1" s="15"/>
      <c r="RSA1" s="1"/>
      <c r="RSE1" s="15"/>
      <c r="RSF1" s="1"/>
      <c r="RSJ1" s="15"/>
      <c r="RSK1" s="1"/>
      <c r="RSO1" s="15"/>
      <c r="RSP1" s="1"/>
      <c r="RST1" s="15"/>
      <c r="RSU1" s="1"/>
      <c r="RSY1" s="15"/>
      <c r="RSZ1" s="1"/>
      <c r="RTD1" s="15"/>
      <c r="RTE1" s="1"/>
      <c r="RTI1" s="15"/>
      <c r="RTJ1" s="1"/>
      <c r="RTN1" s="15"/>
      <c r="RTO1" s="1"/>
      <c r="RTS1" s="15"/>
      <c r="RTT1" s="1"/>
      <c r="RTX1" s="15"/>
      <c r="RTY1" s="1"/>
      <c r="RUC1" s="15"/>
      <c r="RUD1" s="1"/>
      <c r="RUH1" s="15"/>
      <c r="RUI1" s="1"/>
      <c r="RUM1" s="15"/>
      <c r="RUN1" s="1"/>
      <c r="RUR1" s="15"/>
      <c r="RUS1" s="1"/>
      <c r="RUW1" s="15"/>
      <c r="RUX1" s="1"/>
      <c r="RVB1" s="15"/>
      <c r="RVC1" s="1"/>
      <c r="RVG1" s="15"/>
      <c r="RVH1" s="1"/>
      <c r="RVL1" s="15"/>
      <c r="RVM1" s="1"/>
      <c r="RVQ1" s="15"/>
      <c r="RVR1" s="1"/>
      <c r="RVV1" s="15"/>
      <c r="RVW1" s="1"/>
      <c r="RWA1" s="15"/>
      <c r="RWB1" s="1"/>
      <c r="RWF1" s="15"/>
      <c r="RWG1" s="1"/>
      <c r="RWK1" s="15"/>
      <c r="RWL1" s="1"/>
      <c r="RWP1" s="15"/>
      <c r="RWQ1" s="1"/>
      <c r="RWU1" s="15"/>
      <c r="RWV1" s="1"/>
      <c r="RWZ1" s="15"/>
      <c r="RXA1" s="1"/>
      <c r="RXE1" s="15"/>
      <c r="RXF1" s="1"/>
      <c r="RXJ1" s="15"/>
      <c r="RXK1" s="1"/>
      <c r="RXO1" s="15"/>
      <c r="RXP1" s="1"/>
      <c r="RXT1" s="15"/>
      <c r="RXU1" s="1"/>
      <c r="RXY1" s="15"/>
      <c r="RXZ1" s="1"/>
      <c r="RYD1" s="15"/>
      <c r="RYE1" s="1"/>
      <c r="RYI1" s="15"/>
      <c r="RYJ1" s="1"/>
      <c r="RYN1" s="15"/>
      <c r="RYO1" s="1"/>
      <c r="RYS1" s="15"/>
      <c r="RYT1" s="1"/>
      <c r="RYX1" s="15"/>
      <c r="RYY1" s="1"/>
      <c r="RZC1" s="15"/>
      <c r="RZD1" s="1"/>
      <c r="RZH1" s="15"/>
      <c r="RZI1" s="1"/>
      <c r="RZM1" s="15"/>
      <c r="RZN1" s="1"/>
      <c r="RZR1" s="15"/>
      <c r="RZS1" s="1"/>
      <c r="RZW1" s="15"/>
      <c r="RZX1" s="1"/>
      <c r="SAB1" s="15"/>
      <c r="SAC1" s="1"/>
      <c r="SAG1" s="15"/>
      <c r="SAH1" s="1"/>
      <c r="SAL1" s="15"/>
      <c r="SAM1" s="1"/>
      <c r="SAQ1" s="15"/>
      <c r="SAR1" s="1"/>
      <c r="SAV1" s="15"/>
      <c r="SAW1" s="1"/>
      <c r="SBA1" s="15"/>
      <c r="SBB1" s="1"/>
      <c r="SBF1" s="15"/>
      <c r="SBG1" s="1"/>
      <c r="SBK1" s="15"/>
      <c r="SBL1" s="1"/>
      <c r="SBP1" s="15"/>
      <c r="SBQ1" s="1"/>
      <c r="SBU1" s="15"/>
      <c r="SBV1" s="1"/>
      <c r="SBZ1" s="15"/>
      <c r="SCA1" s="1"/>
      <c r="SCE1" s="15"/>
      <c r="SCF1" s="1"/>
      <c r="SCJ1" s="15"/>
      <c r="SCK1" s="1"/>
      <c r="SCO1" s="15"/>
      <c r="SCP1" s="1"/>
      <c r="SCT1" s="15"/>
      <c r="SCU1" s="1"/>
      <c r="SCY1" s="15"/>
      <c r="SCZ1" s="1"/>
      <c r="SDD1" s="15"/>
      <c r="SDE1" s="1"/>
      <c r="SDI1" s="15"/>
      <c r="SDJ1" s="1"/>
      <c r="SDN1" s="15"/>
      <c r="SDO1" s="1"/>
      <c r="SDS1" s="15"/>
      <c r="SDT1" s="1"/>
      <c r="SDX1" s="15"/>
      <c r="SDY1" s="1"/>
      <c r="SEC1" s="15"/>
      <c r="SED1" s="1"/>
      <c r="SEH1" s="15"/>
      <c r="SEI1" s="1"/>
      <c r="SEM1" s="15"/>
      <c r="SEN1" s="1"/>
      <c r="SER1" s="15"/>
      <c r="SES1" s="1"/>
      <c r="SEW1" s="15"/>
      <c r="SEX1" s="1"/>
      <c r="SFB1" s="15"/>
      <c r="SFC1" s="1"/>
      <c r="SFG1" s="15"/>
      <c r="SFH1" s="1"/>
      <c r="SFL1" s="15"/>
      <c r="SFM1" s="1"/>
      <c r="SFQ1" s="15"/>
      <c r="SFR1" s="1"/>
      <c r="SFV1" s="15"/>
      <c r="SFW1" s="1"/>
      <c r="SGA1" s="15"/>
      <c r="SGB1" s="1"/>
      <c r="SGF1" s="15"/>
      <c r="SGG1" s="1"/>
      <c r="SGK1" s="15"/>
      <c r="SGL1" s="1"/>
      <c r="SGP1" s="15"/>
      <c r="SGQ1" s="1"/>
      <c r="SGU1" s="15"/>
      <c r="SGV1" s="1"/>
      <c r="SGZ1" s="15"/>
      <c r="SHA1" s="1"/>
      <c r="SHE1" s="15"/>
      <c r="SHF1" s="1"/>
      <c r="SHJ1" s="15"/>
      <c r="SHK1" s="1"/>
      <c r="SHO1" s="15"/>
      <c r="SHP1" s="1"/>
      <c r="SHT1" s="15"/>
      <c r="SHU1" s="1"/>
      <c r="SHY1" s="15"/>
      <c r="SHZ1" s="1"/>
      <c r="SID1" s="15"/>
      <c r="SIE1" s="1"/>
      <c r="SII1" s="15"/>
      <c r="SIJ1" s="1"/>
      <c r="SIN1" s="15"/>
      <c r="SIO1" s="1"/>
      <c r="SIS1" s="15"/>
      <c r="SIT1" s="1"/>
      <c r="SIX1" s="15"/>
      <c r="SIY1" s="1"/>
      <c r="SJC1" s="15"/>
      <c r="SJD1" s="1"/>
      <c r="SJH1" s="15"/>
      <c r="SJI1" s="1"/>
      <c r="SJM1" s="15"/>
      <c r="SJN1" s="1"/>
      <c r="SJR1" s="15"/>
      <c r="SJS1" s="1"/>
      <c r="SJW1" s="15"/>
      <c r="SJX1" s="1"/>
      <c r="SKB1" s="15"/>
      <c r="SKC1" s="1"/>
      <c r="SKG1" s="15"/>
      <c r="SKH1" s="1"/>
      <c r="SKL1" s="15"/>
      <c r="SKM1" s="1"/>
      <c r="SKQ1" s="15"/>
      <c r="SKR1" s="1"/>
      <c r="SKV1" s="15"/>
      <c r="SKW1" s="1"/>
      <c r="SLA1" s="15"/>
      <c r="SLB1" s="1"/>
      <c r="SLF1" s="15"/>
      <c r="SLG1" s="1"/>
      <c r="SLK1" s="15"/>
      <c r="SLL1" s="1"/>
      <c r="SLP1" s="15"/>
      <c r="SLQ1" s="1"/>
      <c r="SLU1" s="15"/>
      <c r="SLV1" s="1"/>
      <c r="SLZ1" s="15"/>
      <c r="SMA1" s="1"/>
      <c r="SME1" s="15"/>
      <c r="SMF1" s="1"/>
      <c r="SMJ1" s="15"/>
      <c r="SMK1" s="1"/>
      <c r="SMO1" s="15"/>
      <c r="SMP1" s="1"/>
      <c r="SMT1" s="15"/>
      <c r="SMU1" s="1"/>
      <c r="SMY1" s="15"/>
      <c r="SMZ1" s="1"/>
      <c r="SND1" s="15"/>
      <c r="SNE1" s="1"/>
      <c r="SNI1" s="15"/>
      <c r="SNJ1" s="1"/>
      <c r="SNN1" s="15"/>
      <c r="SNO1" s="1"/>
      <c r="SNS1" s="15"/>
      <c r="SNT1" s="1"/>
      <c r="SNX1" s="15"/>
      <c r="SNY1" s="1"/>
      <c r="SOC1" s="15"/>
      <c r="SOD1" s="1"/>
      <c r="SOH1" s="15"/>
      <c r="SOI1" s="1"/>
      <c r="SOM1" s="15"/>
      <c r="SON1" s="1"/>
      <c r="SOR1" s="15"/>
      <c r="SOS1" s="1"/>
      <c r="SOW1" s="15"/>
      <c r="SOX1" s="1"/>
      <c r="SPB1" s="15"/>
      <c r="SPC1" s="1"/>
      <c r="SPG1" s="15"/>
      <c r="SPH1" s="1"/>
      <c r="SPL1" s="15"/>
      <c r="SPM1" s="1"/>
      <c r="SPQ1" s="15"/>
      <c r="SPR1" s="1"/>
      <c r="SPV1" s="15"/>
      <c r="SPW1" s="1"/>
      <c r="SQA1" s="15"/>
      <c r="SQB1" s="1"/>
      <c r="SQF1" s="15"/>
      <c r="SQG1" s="1"/>
      <c r="SQK1" s="15"/>
      <c r="SQL1" s="1"/>
      <c r="SQP1" s="15"/>
      <c r="SQQ1" s="1"/>
      <c r="SQU1" s="15"/>
      <c r="SQV1" s="1"/>
      <c r="SQZ1" s="15"/>
      <c r="SRA1" s="1"/>
      <c r="SRE1" s="15"/>
      <c r="SRF1" s="1"/>
      <c r="SRJ1" s="15"/>
      <c r="SRK1" s="1"/>
      <c r="SRO1" s="15"/>
      <c r="SRP1" s="1"/>
      <c r="SRT1" s="15"/>
      <c r="SRU1" s="1"/>
      <c r="SRY1" s="15"/>
      <c r="SRZ1" s="1"/>
      <c r="SSD1" s="15"/>
      <c r="SSE1" s="1"/>
      <c r="SSI1" s="15"/>
      <c r="SSJ1" s="1"/>
      <c r="SSN1" s="15"/>
      <c r="SSO1" s="1"/>
      <c r="SSS1" s="15"/>
      <c r="SST1" s="1"/>
      <c r="SSX1" s="15"/>
      <c r="SSY1" s="1"/>
      <c r="STC1" s="15"/>
      <c r="STD1" s="1"/>
      <c r="STH1" s="15"/>
      <c r="STI1" s="1"/>
      <c r="STM1" s="15"/>
      <c r="STN1" s="1"/>
      <c r="STR1" s="15"/>
      <c r="STS1" s="1"/>
      <c r="STW1" s="15"/>
      <c r="STX1" s="1"/>
      <c r="SUB1" s="15"/>
      <c r="SUC1" s="1"/>
      <c r="SUG1" s="15"/>
      <c r="SUH1" s="1"/>
      <c r="SUL1" s="15"/>
      <c r="SUM1" s="1"/>
      <c r="SUQ1" s="15"/>
      <c r="SUR1" s="1"/>
      <c r="SUV1" s="15"/>
      <c r="SUW1" s="1"/>
      <c r="SVA1" s="15"/>
      <c r="SVB1" s="1"/>
      <c r="SVF1" s="15"/>
      <c r="SVG1" s="1"/>
      <c r="SVK1" s="15"/>
      <c r="SVL1" s="1"/>
      <c r="SVP1" s="15"/>
      <c r="SVQ1" s="1"/>
      <c r="SVU1" s="15"/>
      <c r="SVV1" s="1"/>
      <c r="SVZ1" s="15"/>
      <c r="SWA1" s="1"/>
      <c r="SWE1" s="15"/>
      <c r="SWF1" s="1"/>
      <c r="SWJ1" s="15"/>
      <c r="SWK1" s="1"/>
      <c r="SWO1" s="15"/>
      <c r="SWP1" s="1"/>
      <c r="SWT1" s="15"/>
      <c r="SWU1" s="1"/>
      <c r="SWY1" s="15"/>
      <c r="SWZ1" s="1"/>
      <c r="SXD1" s="15"/>
      <c r="SXE1" s="1"/>
      <c r="SXI1" s="15"/>
      <c r="SXJ1" s="1"/>
      <c r="SXN1" s="15"/>
      <c r="SXO1" s="1"/>
      <c r="SXS1" s="15"/>
      <c r="SXT1" s="1"/>
      <c r="SXX1" s="15"/>
      <c r="SXY1" s="1"/>
      <c r="SYC1" s="15"/>
      <c r="SYD1" s="1"/>
      <c r="SYH1" s="15"/>
      <c r="SYI1" s="1"/>
      <c r="SYM1" s="15"/>
      <c r="SYN1" s="1"/>
      <c r="SYR1" s="15"/>
      <c r="SYS1" s="1"/>
      <c r="SYW1" s="15"/>
      <c r="SYX1" s="1"/>
      <c r="SZB1" s="15"/>
      <c r="SZC1" s="1"/>
      <c r="SZG1" s="15"/>
      <c r="SZH1" s="1"/>
      <c r="SZL1" s="15"/>
      <c r="SZM1" s="1"/>
      <c r="SZQ1" s="15"/>
      <c r="SZR1" s="1"/>
      <c r="SZV1" s="15"/>
      <c r="SZW1" s="1"/>
      <c r="TAA1" s="15"/>
      <c r="TAB1" s="1"/>
      <c r="TAF1" s="15"/>
      <c r="TAG1" s="1"/>
      <c r="TAK1" s="15"/>
      <c r="TAL1" s="1"/>
      <c r="TAP1" s="15"/>
      <c r="TAQ1" s="1"/>
      <c r="TAU1" s="15"/>
      <c r="TAV1" s="1"/>
      <c r="TAZ1" s="15"/>
      <c r="TBA1" s="1"/>
      <c r="TBE1" s="15"/>
      <c r="TBF1" s="1"/>
      <c r="TBJ1" s="15"/>
      <c r="TBK1" s="1"/>
      <c r="TBO1" s="15"/>
      <c r="TBP1" s="1"/>
      <c r="TBT1" s="15"/>
      <c r="TBU1" s="1"/>
      <c r="TBY1" s="15"/>
      <c r="TBZ1" s="1"/>
      <c r="TCD1" s="15"/>
      <c r="TCE1" s="1"/>
      <c r="TCI1" s="15"/>
      <c r="TCJ1" s="1"/>
      <c r="TCN1" s="15"/>
      <c r="TCO1" s="1"/>
      <c r="TCS1" s="15"/>
      <c r="TCT1" s="1"/>
      <c r="TCX1" s="15"/>
      <c r="TCY1" s="1"/>
      <c r="TDC1" s="15"/>
      <c r="TDD1" s="1"/>
      <c r="TDH1" s="15"/>
      <c r="TDI1" s="1"/>
      <c r="TDM1" s="15"/>
      <c r="TDN1" s="1"/>
      <c r="TDR1" s="15"/>
      <c r="TDS1" s="1"/>
      <c r="TDW1" s="15"/>
      <c r="TDX1" s="1"/>
      <c r="TEB1" s="15"/>
      <c r="TEC1" s="1"/>
      <c r="TEG1" s="15"/>
      <c r="TEH1" s="1"/>
      <c r="TEL1" s="15"/>
      <c r="TEM1" s="1"/>
      <c r="TEQ1" s="15"/>
      <c r="TER1" s="1"/>
      <c r="TEV1" s="15"/>
      <c r="TEW1" s="1"/>
      <c r="TFA1" s="15"/>
      <c r="TFB1" s="1"/>
      <c r="TFF1" s="15"/>
      <c r="TFG1" s="1"/>
      <c r="TFK1" s="15"/>
      <c r="TFL1" s="1"/>
      <c r="TFP1" s="15"/>
      <c r="TFQ1" s="1"/>
      <c r="TFU1" s="15"/>
      <c r="TFV1" s="1"/>
      <c r="TFZ1" s="15"/>
      <c r="TGA1" s="1"/>
      <c r="TGE1" s="15"/>
      <c r="TGF1" s="1"/>
      <c r="TGJ1" s="15"/>
      <c r="TGK1" s="1"/>
      <c r="TGO1" s="15"/>
      <c r="TGP1" s="1"/>
      <c r="TGT1" s="15"/>
      <c r="TGU1" s="1"/>
      <c r="TGY1" s="15"/>
      <c r="TGZ1" s="1"/>
      <c r="THD1" s="15"/>
      <c r="THE1" s="1"/>
      <c r="THI1" s="15"/>
      <c r="THJ1" s="1"/>
      <c r="THN1" s="15"/>
      <c r="THO1" s="1"/>
      <c r="THS1" s="15"/>
      <c r="THT1" s="1"/>
      <c r="THX1" s="15"/>
      <c r="THY1" s="1"/>
      <c r="TIC1" s="15"/>
      <c r="TID1" s="1"/>
      <c r="TIH1" s="15"/>
      <c r="TII1" s="1"/>
      <c r="TIM1" s="15"/>
      <c r="TIN1" s="1"/>
      <c r="TIR1" s="15"/>
      <c r="TIS1" s="1"/>
      <c r="TIW1" s="15"/>
      <c r="TIX1" s="1"/>
      <c r="TJB1" s="15"/>
      <c r="TJC1" s="1"/>
      <c r="TJG1" s="15"/>
      <c r="TJH1" s="1"/>
      <c r="TJL1" s="15"/>
      <c r="TJM1" s="1"/>
      <c r="TJQ1" s="15"/>
      <c r="TJR1" s="1"/>
      <c r="TJV1" s="15"/>
      <c r="TJW1" s="1"/>
      <c r="TKA1" s="15"/>
      <c r="TKB1" s="1"/>
      <c r="TKF1" s="15"/>
      <c r="TKG1" s="1"/>
      <c r="TKK1" s="15"/>
      <c r="TKL1" s="1"/>
      <c r="TKP1" s="15"/>
      <c r="TKQ1" s="1"/>
      <c r="TKU1" s="15"/>
      <c r="TKV1" s="1"/>
      <c r="TKZ1" s="15"/>
      <c r="TLA1" s="1"/>
      <c r="TLE1" s="15"/>
      <c r="TLF1" s="1"/>
      <c r="TLJ1" s="15"/>
      <c r="TLK1" s="1"/>
      <c r="TLO1" s="15"/>
      <c r="TLP1" s="1"/>
      <c r="TLT1" s="15"/>
      <c r="TLU1" s="1"/>
      <c r="TLY1" s="15"/>
      <c r="TLZ1" s="1"/>
      <c r="TMD1" s="15"/>
      <c r="TME1" s="1"/>
      <c r="TMI1" s="15"/>
      <c r="TMJ1" s="1"/>
      <c r="TMN1" s="15"/>
      <c r="TMO1" s="1"/>
      <c r="TMS1" s="15"/>
      <c r="TMT1" s="1"/>
      <c r="TMX1" s="15"/>
      <c r="TMY1" s="1"/>
      <c r="TNC1" s="15"/>
      <c r="TND1" s="1"/>
      <c r="TNH1" s="15"/>
      <c r="TNI1" s="1"/>
      <c r="TNM1" s="15"/>
      <c r="TNN1" s="1"/>
      <c r="TNR1" s="15"/>
      <c r="TNS1" s="1"/>
      <c r="TNW1" s="15"/>
      <c r="TNX1" s="1"/>
      <c r="TOB1" s="15"/>
      <c r="TOC1" s="1"/>
      <c r="TOG1" s="15"/>
      <c r="TOH1" s="1"/>
      <c r="TOL1" s="15"/>
      <c r="TOM1" s="1"/>
      <c r="TOQ1" s="15"/>
      <c r="TOR1" s="1"/>
      <c r="TOV1" s="15"/>
      <c r="TOW1" s="1"/>
      <c r="TPA1" s="15"/>
      <c r="TPB1" s="1"/>
      <c r="TPF1" s="15"/>
      <c r="TPG1" s="1"/>
      <c r="TPK1" s="15"/>
      <c r="TPL1" s="1"/>
      <c r="TPP1" s="15"/>
      <c r="TPQ1" s="1"/>
      <c r="TPU1" s="15"/>
      <c r="TPV1" s="1"/>
      <c r="TPZ1" s="15"/>
      <c r="TQA1" s="1"/>
      <c r="TQE1" s="15"/>
      <c r="TQF1" s="1"/>
      <c r="TQJ1" s="15"/>
      <c r="TQK1" s="1"/>
      <c r="TQO1" s="15"/>
      <c r="TQP1" s="1"/>
      <c r="TQT1" s="15"/>
      <c r="TQU1" s="1"/>
      <c r="TQY1" s="15"/>
      <c r="TQZ1" s="1"/>
      <c r="TRD1" s="15"/>
      <c r="TRE1" s="1"/>
      <c r="TRI1" s="15"/>
      <c r="TRJ1" s="1"/>
      <c r="TRN1" s="15"/>
      <c r="TRO1" s="1"/>
      <c r="TRS1" s="15"/>
      <c r="TRT1" s="1"/>
      <c r="TRX1" s="15"/>
      <c r="TRY1" s="1"/>
      <c r="TSC1" s="15"/>
      <c r="TSD1" s="1"/>
      <c r="TSH1" s="15"/>
      <c r="TSI1" s="1"/>
      <c r="TSM1" s="15"/>
      <c r="TSN1" s="1"/>
      <c r="TSR1" s="15"/>
      <c r="TSS1" s="1"/>
      <c r="TSW1" s="15"/>
      <c r="TSX1" s="1"/>
      <c r="TTB1" s="15"/>
      <c r="TTC1" s="1"/>
      <c r="TTG1" s="15"/>
      <c r="TTH1" s="1"/>
      <c r="TTL1" s="15"/>
      <c r="TTM1" s="1"/>
      <c r="TTQ1" s="15"/>
      <c r="TTR1" s="1"/>
      <c r="TTV1" s="15"/>
      <c r="TTW1" s="1"/>
      <c r="TUA1" s="15"/>
      <c r="TUB1" s="1"/>
      <c r="TUF1" s="15"/>
      <c r="TUG1" s="1"/>
      <c r="TUK1" s="15"/>
      <c r="TUL1" s="1"/>
      <c r="TUP1" s="15"/>
      <c r="TUQ1" s="1"/>
      <c r="TUU1" s="15"/>
      <c r="TUV1" s="1"/>
      <c r="TUZ1" s="15"/>
      <c r="TVA1" s="1"/>
      <c r="TVE1" s="15"/>
      <c r="TVF1" s="1"/>
      <c r="TVJ1" s="15"/>
      <c r="TVK1" s="1"/>
      <c r="TVO1" s="15"/>
      <c r="TVP1" s="1"/>
      <c r="TVT1" s="15"/>
      <c r="TVU1" s="1"/>
      <c r="TVY1" s="15"/>
      <c r="TVZ1" s="1"/>
      <c r="TWD1" s="15"/>
      <c r="TWE1" s="1"/>
      <c r="TWI1" s="15"/>
      <c r="TWJ1" s="1"/>
      <c r="TWN1" s="15"/>
      <c r="TWO1" s="1"/>
      <c r="TWS1" s="15"/>
      <c r="TWT1" s="1"/>
      <c r="TWX1" s="15"/>
      <c r="TWY1" s="1"/>
      <c r="TXC1" s="15"/>
      <c r="TXD1" s="1"/>
      <c r="TXH1" s="15"/>
      <c r="TXI1" s="1"/>
      <c r="TXM1" s="15"/>
      <c r="TXN1" s="1"/>
      <c r="TXR1" s="15"/>
      <c r="TXS1" s="1"/>
      <c r="TXW1" s="15"/>
      <c r="TXX1" s="1"/>
      <c r="TYB1" s="15"/>
      <c r="TYC1" s="1"/>
      <c r="TYG1" s="15"/>
      <c r="TYH1" s="1"/>
      <c r="TYL1" s="15"/>
      <c r="TYM1" s="1"/>
      <c r="TYQ1" s="15"/>
      <c r="TYR1" s="1"/>
      <c r="TYV1" s="15"/>
      <c r="TYW1" s="1"/>
      <c r="TZA1" s="15"/>
      <c r="TZB1" s="1"/>
      <c r="TZF1" s="15"/>
      <c r="TZG1" s="1"/>
      <c r="TZK1" s="15"/>
      <c r="TZL1" s="1"/>
      <c r="TZP1" s="15"/>
      <c r="TZQ1" s="1"/>
      <c r="TZU1" s="15"/>
      <c r="TZV1" s="1"/>
      <c r="TZZ1" s="15"/>
      <c r="UAA1" s="1"/>
      <c r="UAE1" s="15"/>
      <c r="UAF1" s="1"/>
      <c r="UAJ1" s="15"/>
      <c r="UAK1" s="1"/>
      <c r="UAO1" s="15"/>
      <c r="UAP1" s="1"/>
      <c r="UAT1" s="15"/>
      <c r="UAU1" s="1"/>
      <c r="UAY1" s="15"/>
      <c r="UAZ1" s="1"/>
      <c r="UBD1" s="15"/>
      <c r="UBE1" s="1"/>
      <c r="UBI1" s="15"/>
      <c r="UBJ1" s="1"/>
      <c r="UBN1" s="15"/>
      <c r="UBO1" s="1"/>
      <c r="UBS1" s="15"/>
      <c r="UBT1" s="1"/>
      <c r="UBX1" s="15"/>
      <c r="UBY1" s="1"/>
      <c r="UCC1" s="15"/>
      <c r="UCD1" s="1"/>
      <c r="UCH1" s="15"/>
      <c r="UCI1" s="1"/>
      <c r="UCM1" s="15"/>
      <c r="UCN1" s="1"/>
      <c r="UCR1" s="15"/>
      <c r="UCS1" s="1"/>
      <c r="UCW1" s="15"/>
      <c r="UCX1" s="1"/>
      <c r="UDB1" s="15"/>
      <c r="UDC1" s="1"/>
      <c r="UDG1" s="15"/>
      <c r="UDH1" s="1"/>
      <c r="UDL1" s="15"/>
      <c r="UDM1" s="1"/>
      <c r="UDQ1" s="15"/>
      <c r="UDR1" s="1"/>
      <c r="UDV1" s="15"/>
      <c r="UDW1" s="1"/>
      <c r="UEA1" s="15"/>
      <c r="UEB1" s="1"/>
      <c r="UEF1" s="15"/>
      <c r="UEG1" s="1"/>
      <c r="UEK1" s="15"/>
      <c r="UEL1" s="1"/>
      <c r="UEP1" s="15"/>
      <c r="UEQ1" s="1"/>
      <c r="UEU1" s="15"/>
      <c r="UEV1" s="1"/>
      <c r="UEZ1" s="15"/>
      <c r="UFA1" s="1"/>
      <c r="UFE1" s="15"/>
      <c r="UFF1" s="1"/>
      <c r="UFJ1" s="15"/>
      <c r="UFK1" s="1"/>
      <c r="UFO1" s="15"/>
      <c r="UFP1" s="1"/>
      <c r="UFT1" s="15"/>
      <c r="UFU1" s="1"/>
      <c r="UFY1" s="15"/>
      <c r="UFZ1" s="1"/>
      <c r="UGD1" s="15"/>
      <c r="UGE1" s="1"/>
      <c r="UGI1" s="15"/>
      <c r="UGJ1" s="1"/>
      <c r="UGN1" s="15"/>
      <c r="UGO1" s="1"/>
      <c r="UGS1" s="15"/>
      <c r="UGT1" s="1"/>
      <c r="UGX1" s="15"/>
      <c r="UGY1" s="1"/>
      <c r="UHC1" s="15"/>
      <c r="UHD1" s="1"/>
      <c r="UHH1" s="15"/>
      <c r="UHI1" s="1"/>
      <c r="UHM1" s="15"/>
      <c r="UHN1" s="1"/>
      <c r="UHR1" s="15"/>
      <c r="UHS1" s="1"/>
      <c r="UHW1" s="15"/>
      <c r="UHX1" s="1"/>
      <c r="UIB1" s="15"/>
      <c r="UIC1" s="1"/>
      <c r="UIG1" s="15"/>
      <c r="UIH1" s="1"/>
      <c r="UIL1" s="15"/>
      <c r="UIM1" s="1"/>
      <c r="UIQ1" s="15"/>
      <c r="UIR1" s="1"/>
      <c r="UIV1" s="15"/>
      <c r="UIW1" s="1"/>
      <c r="UJA1" s="15"/>
      <c r="UJB1" s="1"/>
      <c r="UJF1" s="15"/>
      <c r="UJG1" s="1"/>
      <c r="UJK1" s="15"/>
      <c r="UJL1" s="1"/>
      <c r="UJP1" s="15"/>
      <c r="UJQ1" s="1"/>
      <c r="UJU1" s="15"/>
      <c r="UJV1" s="1"/>
      <c r="UJZ1" s="15"/>
      <c r="UKA1" s="1"/>
      <c r="UKE1" s="15"/>
      <c r="UKF1" s="1"/>
      <c r="UKJ1" s="15"/>
      <c r="UKK1" s="1"/>
      <c r="UKO1" s="15"/>
      <c r="UKP1" s="1"/>
      <c r="UKT1" s="15"/>
      <c r="UKU1" s="1"/>
      <c r="UKY1" s="15"/>
      <c r="UKZ1" s="1"/>
      <c r="ULD1" s="15"/>
      <c r="ULE1" s="1"/>
      <c r="ULI1" s="15"/>
      <c r="ULJ1" s="1"/>
      <c r="ULN1" s="15"/>
      <c r="ULO1" s="1"/>
      <c r="ULS1" s="15"/>
      <c r="ULT1" s="1"/>
      <c r="ULX1" s="15"/>
      <c r="ULY1" s="1"/>
      <c r="UMC1" s="15"/>
      <c r="UMD1" s="1"/>
      <c r="UMH1" s="15"/>
      <c r="UMI1" s="1"/>
      <c r="UMM1" s="15"/>
      <c r="UMN1" s="1"/>
      <c r="UMR1" s="15"/>
      <c r="UMS1" s="1"/>
      <c r="UMW1" s="15"/>
      <c r="UMX1" s="1"/>
      <c r="UNB1" s="15"/>
      <c r="UNC1" s="1"/>
      <c r="UNG1" s="15"/>
      <c r="UNH1" s="1"/>
      <c r="UNL1" s="15"/>
      <c r="UNM1" s="1"/>
      <c r="UNQ1" s="15"/>
      <c r="UNR1" s="1"/>
      <c r="UNV1" s="15"/>
      <c r="UNW1" s="1"/>
      <c r="UOA1" s="15"/>
      <c r="UOB1" s="1"/>
      <c r="UOF1" s="15"/>
      <c r="UOG1" s="1"/>
      <c r="UOK1" s="15"/>
      <c r="UOL1" s="1"/>
      <c r="UOP1" s="15"/>
      <c r="UOQ1" s="1"/>
      <c r="UOU1" s="15"/>
      <c r="UOV1" s="1"/>
      <c r="UOZ1" s="15"/>
      <c r="UPA1" s="1"/>
      <c r="UPE1" s="15"/>
      <c r="UPF1" s="1"/>
      <c r="UPJ1" s="15"/>
      <c r="UPK1" s="1"/>
      <c r="UPO1" s="15"/>
      <c r="UPP1" s="1"/>
      <c r="UPT1" s="15"/>
      <c r="UPU1" s="1"/>
      <c r="UPY1" s="15"/>
      <c r="UPZ1" s="1"/>
      <c r="UQD1" s="15"/>
      <c r="UQE1" s="1"/>
      <c r="UQI1" s="15"/>
      <c r="UQJ1" s="1"/>
      <c r="UQN1" s="15"/>
      <c r="UQO1" s="1"/>
      <c r="UQS1" s="15"/>
      <c r="UQT1" s="1"/>
      <c r="UQX1" s="15"/>
      <c r="UQY1" s="1"/>
      <c r="URC1" s="15"/>
      <c r="URD1" s="1"/>
      <c r="URH1" s="15"/>
      <c r="URI1" s="1"/>
      <c r="URM1" s="15"/>
      <c r="URN1" s="1"/>
      <c r="URR1" s="15"/>
      <c r="URS1" s="1"/>
      <c r="URW1" s="15"/>
      <c r="URX1" s="1"/>
      <c r="USB1" s="15"/>
      <c r="USC1" s="1"/>
      <c r="USG1" s="15"/>
      <c r="USH1" s="1"/>
      <c r="USL1" s="15"/>
      <c r="USM1" s="1"/>
      <c r="USQ1" s="15"/>
      <c r="USR1" s="1"/>
      <c r="USV1" s="15"/>
      <c r="USW1" s="1"/>
      <c r="UTA1" s="15"/>
      <c r="UTB1" s="1"/>
      <c r="UTF1" s="15"/>
      <c r="UTG1" s="1"/>
      <c r="UTK1" s="15"/>
      <c r="UTL1" s="1"/>
      <c r="UTP1" s="15"/>
      <c r="UTQ1" s="1"/>
      <c r="UTU1" s="15"/>
      <c r="UTV1" s="1"/>
      <c r="UTZ1" s="15"/>
      <c r="UUA1" s="1"/>
      <c r="UUE1" s="15"/>
      <c r="UUF1" s="1"/>
      <c r="UUJ1" s="15"/>
      <c r="UUK1" s="1"/>
      <c r="UUO1" s="15"/>
      <c r="UUP1" s="1"/>
      <c r="UUT1" s="15"/>
      <c r="UUU1" s="1"/>
      <c r="UUY1" s="15"/>
      <c r="UUZ1" s="1"/>
      <c r="UVD1" s="15"/>
      <c r="UVE1" s="1"/>
      <c r="UVI1" s="15"/>
      <c r="UVJ1" s="1"/>
      <c r="UVN1" s="15"/>
      <c r="UVO1" s="1"/>
      <c r="UVS1" s="15"/>
      <c r="UVT1" s="1"/>
      <c r="UVX1" s="15"/>
      <c r="UVY1" s="1"/>
      <c r="UWC1" s="15"/>
      <c r="UWD1" s="1"/>
      <c r="UWH1" s="15"/>
      <c r="UWI1" s="1"/>
      <c r="UWM1" s="15"/>
      <c r="UWN1" s="1"/>
      <c r="UWR1" s="15"/>
      <c r="UWS1" s="1"/>
      <c r="UWW1" s="15"/>
      <c r="UWX1" s="1"/>
      <c r="UXB1" s="15"/>
      <c r="UXC1" s="1"/>
      <c r="UXG1" s="15"/>
      <c r="UXH1" s="1"/>
      <c r="UXL1" s="15"/>
      <c r="UXM1" s="1"/>
      <c r="UXQ1" s="15"/>
      <c r="UXR1" s="1"/>
      <c r="UXV1" s="15"/>
      <c r="UXW1" s="1"/>
      <c r="UYA1" s="15"/>
      <c r="UYB1" s="1"/>
      <c r="UYF1" s="15"/>
      <c r="UYG1" s="1"/>
      <c r="UYK1" s="15"/>
      <c r="UYL1" s="1"/>
      <c r="UYP1" s="15"/>
      <c r="UYQ1" s="1"/>
      <c r="UYU1" s="15"/>
      <c r="UYV1" s="1"/>
      <c r="UYZ1" s="15"/>
      <c r="UZA1" s="1"/>
      <c r="UZE1" s="15"/>
      <c r="UZF1" s="1"/>
      <c r="UZJ1" s="15"/>
      <c r="UZK1" s="1"/>
      <c r="UZO1" s="15"/>
      <c r="UZP1" s="1"/>
      <c r="UZT1" s="15"/>
      <c r="UZU1" s="1"/>
      <c r="UZY1" s="15"/>
      <c r="UZZ1" s="1"/>
      <c r="VAD1" s="15"/>
      <c r="VAE1" s="1"/>
      <c r="VAI1" s="15"/>
      <c r="VAJ1" s="1"/>
      <c r="VAN1" s="15"/>
      <c r="VAO1" s="1"/>
      <c r="VAS1" s="15"/>
      <c r="VAT1" s="1"/>
      <c r="VAX1" s="15"/>
      <c r="VAY1" s="1"/>
      <c r="VBC1" s="15"/>
      <c r="VBD1" s="1"/>
      <c r="VBH1" s="15"/>
      <c r="VBI1" s="1"/>
      <c r="VBM1" s="15"/>
      <c r="VBN1" s="1"/>
      <c r="VBR1" s="15"/>
      <c r="VBS1" s="1"/>
      <c r="VBW1" s="15"/>
      <c r="VBX1" s="1"/>
      <c r="VCB1" s="15"/>
      <c r="VCC1" s="1"/>
      <c r="VCG1" s="15"/>
      <c r="VCH1" s="1"/>
      <c r="VCL1" s="15"/>
      <c r="VCM1" s="1"/>
      <c r="VCQ1" s="15"/>
      <c r="VCR1" s="1"/>
      <c r="VCV1" s="15"/>
      <c r="VCW1" s="1"/>
      <c r="VDA1" s="15"/>
      <c r="VDB1" s="1"/>
      <c r="VDF1" s="15"/>
      <c r="VDG1" s="1"/>
      <c r="VDK1" s="15"/>
      <c r="VDL1" s="1"/>
      <c r="VDP1" s="15"/>
      <c r="VDQ1" s="1"/>
      <c r="VDU1" s="15"/>
      <c r="VDV1" s="1"/>
      <c r="VDZ1" s="15"/>
      <c r="VEA1" s="1"/>
      <c r="VEE1" s="15"/>
      <c r="VEF1" s="1"/>
      <c r="VEJ1" s="15"/>
      <c r="VEK1" s="1"/>
      <c r="VEO1" s="15"/>
      <c r="VEP1" s="1"/>
      <c r="VET1" s="15"/>
      <c r="VEU1" s="1"/>
      <c r="VEY1" s="15"/>
      <c r="VEZ1" s="1"/>
      <c r="VFD1" s="15"/>
      <c r="VFE1" s="1"/>
      <c r="VFI1" s="15"/>
      <c r="VFJ1" s="1"/>
      <c r="VFN1" s="15"/>
      <c r="VFO1" s="1"/>
      <c r="VFS1" s="15"/>
      <c r="VFT1" s="1"/>
      <c r="VFX1" s="15"/>
      <c r="VFY1" s="1"/>
      <c r="VGC1" s="15"/>
      <c r="VGD1" s="1"/>
      <c r="VGH1" s="15"/>
      <c r="VGI1" s="1"/>
      <c r="VGM1" s="15"/>
      <c r="VGN1" s="1"/>
      <c r="VGR1" s="15"/>
      <c r="VGS1" s="1"/>
      <c r="VGW1" s="15"/>
      <c r="VGX1" s="1"/>
      <c r="VHB1" s="15"/>
      <c r="VHC1" s="1"/>
      <c r="VHG1" s="15"/>
      <c r="VHH1" s="1"/>
      <c r="VHL1" s="15"/>
      <c r="VHM1" s="1"/>
      <c r="VHQ1" s="15"/>
      <c r="VHR1" s="1"/>
      <c r="VHV1" s="15"/>
      <c r="VHW1" s="1"/>
      <c r="VIA1" s="15"/>
      <c r="VIB1" s="1"/>
      <c r="VIF1" s="15"/>
      <c r="VIG1" s="1"/>
      <c r="VIK1" s="15"/>
      <c r="VIL1" s="1"/>
      <c r="VIP1" s="15"/>
      <c r="VIQ1" s="1"/>
      <c r="VIU1" s="15"/>
      <c r="VIV1" s="1"/>
      <c r="VIZ1" s="15"/>
      <c r="VJA1" s="1"/>
      <c r="VJE1" s="15"/>
      <c r="VJF1" s="1"/>
      <c r="VJJ1" s="15"/>
      <c r="VJK1" s="1"/>
      <c r="VJO1" s="15"/>
      <c r="VJP1" s="1"/>
      <c r="VJT1" s="15"/>
      <c r="VJU1" s="1"/>
      <c r="VJY1" s="15"/>
      <c r="VJZ1" s="1"/>
      <c r="VKD1" s="15"/>
      <c r="VKE1" s="1"/>
      <c r="VKI1" s="15"/>
      <c r="VKJ1" s="1"/>
      <c r="VKN1" s="15"/>
      <c r="VKO1" s="1"/>
      <c r="VKS1" s="15"/>
      <c r="VKT1" s="1"/>
      <c r="VKX1" s="15"/>
      <c r="VKY1" s="1"/>
      <c r="VLC1" s="15"/>
      <c r="VLD1" s="1"/>
      <c r="VLH1" s="15"/>
      <c r="VLI1" s="1"/>
      <c r="VLM1" s="15"/>
      <c r="VLN1" s="1"/>
      <c r="VLR1" s="15"/>
      <c r="VLS1" s="1"/>
      <c r="VLW1" s="15"/>
      <c r="VLX1" s="1"/>
      <c r="VMB1" s="15"/>
      <c r="VMC1" s="1"/>
      <c r="VMG1" s="15"/>
      <c r="VMH1" s="1"/>
      <c r="VML1" s="15"/>
      <c r="VMM1" s="1"/>
      <c r="VMQ1" s="15"/>
      <c r="VMR1" s="1"/>
      <c r="VMV1" s="15"/>
      <c r="VMW1" s="1"/>
      <c r="VNA1" s="15"/>
      <c r="VNB1" s="1"/>
      <c r="VNF1" s="15"/>
      <c r="VNG1" s="1"/>
      <c r="VNK1" s="15"/>
      <c r="VNL1" s="1"/>
      <c r="VNP1" s="15"/>
      <c r="VNQ1" s="1"/>
      <c r="VNU1" s="15"/>
      <c r="VNV1" s="1"/>
      <c r="VNZ1" s="15"/>
      <c r="VOA1" s="1"/>
      <c r="VOE1" s="15"/>
      <c r="VOF1" s="1"/>
      <c r="VOJ1" s="15"/>
      <c r="VOK1" s="1"/>
      <c r="VOO1" s="15"/>
      <c r="VOP1" s="1"/>
      <c r="VOT1" s="15"/>
      <c r="VOU1" s="1"/>
      <c r="VOY1" s="15"/>
      <c r="VOZ1" s="1"/>
      <c r="VPD1" s="15"/>
      <c r="VPE1" s="1"/>
      <c r="VPI1" s="15"/>
      <c r="VPJ1" s="1"/>
      <c r="VPN1" s="15"/>
      <c r="VPO1" s="1"/>
      <c r="VPS1" s="15"/>
      <c r="VPT1" s="1"/>
      <c r="VPX1" s="15"/>
      <c r="VPY1" s="1"/>
      <c r="VQC1" s="15"/>
      <c r="VQD1" s="1"/>
      <c r="VQH1" s="15"/>
      <c r="VQI1" s="1"/>
      <c r="VQM1" s="15"/>
      <c r="VQN1" s="1"/>
      <c r="VQR1" s="15"/>
      <c r="VQS1" s="1"/>
      <c r="VQW1" s="15"/>
      <c r="VQX1" s="1"/>
      <c r="VRB1" s="15"/>
      <c r="VRC1" s="1"/>
      <c r="VRG1" s="15"/>
      <c r="VRH1" s="1"/>
      <c r="VRL1" s="15"/>
      <c r="VRM1" s="1"/>
      <c r="VRQ1" s="15"/>
      <c r="VRR1" s="1"/>
      <c r="VRV1" s="15"/>
      <c r="VRW1" s="1"/>
      <c r="VSA1" s="15"/>
      <c r="VSB1" s="1"/>
      <c r="VSF1" s="15"/>
      <c r="VSG1" s="1"/>
      <c r="VSK1" s="15"/>
      <c r="VSL1" s="1"/>
      <c r="VSP1" s="15"/>
      <c r="VSQ1" s="1"/>
      <c r="VSU1" s="15"/>
      <c r="VSV1" s="1"/>
      <c r="VSZ1" s="15"/>
      <c r="VTA1" s="1"/>
      <c r="VTE1" s="15"/>
      <c r="VTF1" s="1"/>
      <c r="VTJ1" s="15"/>
      <c r="VTK1" s="1"/>
      <c r="VTO1" s="15"/>
      <c r="VTP1" s="1"/>
      <c r="VTT1" s="15"/>
      <c r="VTU1" s="1"/>
      <c r="VTY1" s="15"/>
      <c r="VTZ1" s="1"/>
      <c r="VUD1" s="15"/>
      <c r="VUE1" s="1"/>
      <c r="VUI1" s="15"/>
      <c r="VUJ1" s="1"/>
      <c r="VUN1" s="15"/>
      <c r="VUO1" s="1"/>
      <c r="VUS1" s="15"/>
      <c r="VUT1" s="1"/>
      <c r="VUX1" s="15"/>
      <c r="VUY1" s="1"/>
      <c r="VVC1" s="15"/>
      <c r="VVD1" s="1"/>
      <c r="VVH1" s="15"/>
      <c r="VVI1" s="1"/>
      <c r="VVM1" s="15"/>
      <c r="VVN1" s="1"/>
      <c r="VVR1" s="15"/>
      <c r="VVS1" s="1"/>
      <c r="VVW1" s="15"/>
      <c r="VVX1" s="1"/>
      <c r="VWB1" s="15"/>
      <c r="VWC1" s="1"/>
      <c r="VWG1" s="15"/>
      <c r="VWH1" s="1"/>
      <c r="VWL1" s="15"/>
      <c r="VWM1" s="1"/>
      <c r="VWQ1" s="15"/>
      <c r="VWR1" s="1"/>
      <c r="VWV1" s="15"/>
      <c r="VWW1" s="1"/>
      <c r="VXA1" s="15"/>
      <c r="VXB1" s="1"/>
      <c r="VXF1" s="15"/>
      <c r="VXG1" s="1"/>
      <c r="VXK1" s="15"/>
      <c r="VXL1" s="1"/>
      <c r="VXP1" s="15"/>
      <c r="VXQ1" s="1"/>
      <c r="VXU1" s="15"/>
      <c r="VXV1" s="1"/>
      <c r="VXZ1" s="15"/>
      <c r="VYA1" s="1"/>
      <c r="VYE1" s="15"/>
      <c r="VYF1" s="1"/>
      <c r="VYJ1" s="15"/>
      <c r="VYK1" s="1"/>
      <c r="VYO1" s="15"/>
      <c r="VYP1" s="1"/>
      <c r="VYT1" s="15"/>
      <c r="VYU1" s="1"/>
      <c r="VYY1" s="15"/>
      <c r="VYZ1" s="1"/>
      <c r="VZD1" s="15"/>
      <c r="VZE1" s="1"/>
      <c r="VZI1" s="15"/>
      <c r="VZJ1" s="1"/>
      <c r="VZN1" s="15"/>
      <c r="VZO1" s="1"/>
      <c r="VZS1" s="15"/>
      <c r="VZT1" s="1"/>
      <c r="VZX1" s="15"/>
      <c r="VZY1" s="1"/>
      <c r="WAC1" s="15"/>
      <c r="WAD1" s="1"/>
      <c r="WAH1" s="15"/>
      <c r="WAI1" s="1"/>
      <c r="WAM1" s="15"/>
      <c r="WAN1" s="1"/>
      <c r="WAR1" s="15"/>
      <c r="WAS1" s="1"/>
      <c r="WAW1" s="15"/>
      <c r="WAX1" s="1"/>
      <c r="WBB1" s="15"/>
      <c r="WBC1" s="1"/>
      <c r="WBG1" s="15"/>
      <c r="WBH1" s="1"/>
      <c r="WBL1" s="15"/>
      <c r="WBM1" s="1"/>
      <c r="WBQ1" s="15"/>
      <c r="WBR1" s="1"/>
      <c r="WBV1" s="15"/>
      <c r="WBW1" s="1"/>
      <c r="WCA1" s="15"/>
      <c r="WCB1" s="1"/>
      <c r="WCF1" s="15"/>
      <c r="WCG1" s="1"/>
      <c r="WCK1" s="15"/>
      <c r="WCL1" s="1"/>
      <c r="WCP1" s="15"/>
      <c r="WCQ1" s="1"/>
      <c r="WCU1" s="15"/>
      <c r="WCV1" s="1"/>
      <c r="WCZ1" s="15"/>
      <c r="WDA1" s="1"/>
      <c r="WDE1" s="15"/>
      <c r="WDF1" s="1"/>
      <c r="WDJ1" s="15"/>
      <c r="WDK1" s="1"/>
      <c r="WDO1" s="15"/>
      <c r="WDP1" s="1"/>
      <c r="WDT1" s="15"/>
      <c r="WDU1" s="1"/>
      <c r="WDY1" s="15"/>
      <c r="WDZ1" s="1"/>
      <c r="WED1" s="15"/>
      <c r="WEE1" s="1"/>
      <c r="WEI1" s="15"/>
      <c r="WEJ1" s="1"/>
      <c r="WEN1" s="15"/>
      <c r="WEO1" s="1"/>
      <c r="WES1" s="15"/>
      <c r="WET1" s="1"/>
      <c r="WEX1" s="15"/>
      <c r="WEY1" s="1"/>
      <c r="WFC1" s="15"/>
      <c r="WFD1" s="1"/>
      <c r="WFH1" s="15"/>
      <c r="WFI1" s="1"/>
      <c r="WFM1" s="15"/>
      <c r="WFN1" s="1"/>
      <c r="WFR1" s="15"/>
      <c r="WFS1" s="1"/>
      <c r="WFW1" s="15"/>
      <c r="WFX1" s="1"/>
      <c r="WGB1" s="15"/>
      <c r="WGC1" s="1"/>
      <c r="WGG1" s="15"/>
      <c r="WGH1" s="1"/>
      <c r="WGL1" s="15"/>
      <c r="WGM1" s="1"/>
      <c r="WGQ1" s="15"/>
      <c r="WGR1" s="1"/>
      <c r="WGV1" s="15"/>
      <c r="WGW1" s="1"/>
      <c r="WHA1" s="15"/>
      <c r="WHB1" s="1"/>
      <c r="WHF1" s="15"/>
      <c r="WHG1" s="1"/>
      <c r="WHK1" s="15"/>
      <c r="WHL1" s="1"/>
      <c r="WHP1" s="15"/>
      <c r="WHQ1" s="1"/>
      <c r="WHU1" s="15"/>
      <c r="WHV1" s="1"/>
      <c r="WHZ1" s="15"/>
      <c r="WIA1" s="1"/>
      <c r="WIE1" s="15"/>
      <c r="WIF1" s="1"/>
      <c r="WIJ1" s="15"/>
      <c r="WIK1" s="1"/>
      <c r="WIO1" s="15"/>
      <c r="WIP1" s="1"/>
      <c r="WIT1" s="15"/>
      <c r="WIU1" s="1"/>
      <c r="WIY1" s="15"/>
      <c r="WIZ1" s="1"/>
      <c r="WJD1" s="15"/>
      <c r="WJE1" s="1"/>
      <c r="WJI1" s="15"/>
      <c r="WJJ1" s="1"/>
      <c r="WJN1" s="15"/>
      <c r="WJO1" s="1"/>
      <c r="WJS1" s="15"/>
      <c r="WJT1" s="1"/>
      <c r="WJX1" s="15"/>
      <c r="WJY1" s="1"/>
      <c r="WKC1" s="15"/>
      <c r="WKD1" s="1"/>
      <c r="WKH1" s="15"/>
      <c r="WKI1" s="1"/>
      <c r="WKM1" s="15"/>
      <c r="WKN1" s="1"/>
      <c r="WKR1" s="15"/>
      <c r="WKS1" s="1"/>
      <c r="WKW1" s="15"/>
      <c r="WKX1" s="1"/>
      <c r="WLB1" s="15"/>
      <c r="WLC1" s="1"/>
      <c r="WLG1" s="15"/>
      <c r="WLH1" s="1"/>
      <c r="WLL1" s="15"/>
      <c r="WLM1" s="1"/>
      <c r="WLQ1" s="15"/>
      <c r="WLR1" s="1"/>
      <c r="WLV1" s="15"/>
      <c r="WLW1" s="1"/>
      <c r="WMA1" s="15"/>
      <c r="WMB1" s="1"/>
      <c r="WMF1" s="15"/>
      <c r="WMG1" s="1"/>
      <c r="WMK1" s="15"/>
      <c r="WML1" s="1"/>
      <c r="WMP1" s="15"/>
      <c r="WMQ1" s="1"/>
      <c r="WMU1" s="15"/>
      <c r="WMV1" s="1"/>
      <c r="WMZ1" s="15"/>
      <c r="WNA1" s="1"/>
      <c r="WNE1" s="15"/>
      <c r="WNF1" s="1"/>
      <c r="WNJ1" s="15"/>
      <c r="WNK1" s="1"/>
      <c r="WNO1" s="15"/>
      <c r="WNP1" s="1"/>
      <c r="WNT1" s="15"/>
      <c r="WNU1" s="1"/>
      <c r="WNY1" s="15"/>
      <c r="WNZ1" s="1"/>
      <c r="WOD1" s="15"/>
      <c r="WOE1" s="1"/>
      <c r="WOI1" s="15"/>
      <c r="WOJ1" s="1"/>
      <c r="WON1" s="15"/>
      <c r="WOO1" s="1"/>
      <c r="WOS1" s="15"/>
      <c r="WOT1" s="1"/>
      <c r="WOX1" s="15"/>
      <c r="WOY1" s="1"/>
      <c r="WPC1" s="15"/>
      <c r="WPD1" s="1"/>
      <c r="WPH1" s="15"/>
      <c r="WPI1" s="1"/>
      <c r="WPM1" s="15"/>
      <c r="WPN1" s="1"/>
      <c r="WPR1" s="15"/>
      <c r="WPS1" s="1"/>
      <c r="WPW1" s="15"/>
      <c r="WPX1" s="1"/>
      <c r="WQB1" s="15"/>
      <c r="WQC1" s="1"/>
      <c r="WQG1" s="15"/>
      <c r="WQH1" s="1"/>
      <c r="WQL1" s="15"/>
      <c r="WQM1" s="1"/>
      <c r="WQQ1" s="15"/>
      <c r="WQR1" s="1"/>
      <c r="WQV1" s="15"/>
      <c r="WQW1" s="1"/>
      <c r="WRA1" s="15"/>
      <c r="WRB1" s="1"/>
      <c r="WRF1" s="15"/>
      <c r="WRG1" s="1"/>
      <c r="WRK1" s="15"/>
      <c r="WRL1" s="1"/>
      <c r="WRP1" s="15"/>
      <c r="WRQ1" s="1"/>
      <c r="WRU1" s="15"/>
      <c r="WRV1" s="1"/>
      <c r="WRZ1" s="15"/>
      <c r="WSA1" s="1"/>
      <c r="WSE1" s="15"/>
      <c r="WSF1" s="1"/>
      <c r="WSJ1" s="15"/>
      <c r="WSK1" s="1"/>
      <c r="WSO1" s="15"/>
      <c r="WSP1" s="1"/>
      <c r="WST1" s="15"/>
      <c r="WSU1" s="1"/>
      <c r="WSY1" s="15"/>
      <c r="WSZ1" s="1"/>
      <c r="WTD1" s="15"/>
      <c r="WTE1" s="1"/>
      <c r="WTI1" s="15"/>
      <c r="WTJ1" s="1"/>
      <c r="WTN1" s="15"/>
      <c r="WTO1" s="1"/>
      <c r="WTS1" s="15"/>
      <c r="WTT1" s="1"/>
      <c r="WTX1" s="15"/>
      <c r="WTY1" s="1"/>
      <c r="WUC1" s="15"/>
      <c r="WUD1" s="1"/>
      <c r="WUH1" s="15"/>
      <c r="WUI1" s="1"/>
      <c r="WUM1" s="15"/>
      <c r="WUN1" s="1"/>
      <c r="WUR1" s="15"/>
      <c r="WUS1" s="1"/>
      <c r="WUW1" s="15"/>
      <c r="WUX1" s="1"/>
      <c r="WVB1" s="15"/>
      <c r="WVC1" s="1"/>
      <c r="WVG1" s="15"/>
      <c r="WVH1" s="1"/>
      <c r="WVL1" s="15"/>
      <c r="WVM1" s="1"/>
      <c r="WVQ1" s="15"/>
      <c r="WVR1" s="1"/>
      <c r="WVV1" s="15"/>
      <c r="WVW1" s="1"/>
      <c r="WWA1" s="15"/>
      <c r="WWB1" s="1"/>
      <c r="WWF1" s="15"/>
      <c r="WWG1" s="1"/>
      <c r="WWK1" s="15"/>
      <c r="WWL1" s="1"/>
      <c r="WWP1" s="15"/>
      <c r="WWQ1" s="1"/>
      <c r="WWU1" s="15"/>
      <c r="WWV1" s="1"/>
      <c r="WWZ1" s="15"/>
      <c r="WXA1" s="1"/>
      <c r="WXE1" s="15"/>
      <c r="WXF1" s="1"/>
      <c r="WXJ1" s="15"/>
      <c r="WXK1" s="1"/>
      <c r="WXO1" s="15"/>
      <c r="WXP1" s="1"/>
      <c r="WXT1" s="15"/>
      <c r="WXU1" s="1"/>
      <c r="WXY1" s="15"/>
      <c r="WXZ1" s="1"/>
      <c r="WYD1" s="15"/>
      <c r="WYE1" s="1"/>
      <c r="WYI1" s="15"/>
      <c r="WYJ1" s="1"/>
      <c r="WYN1" s="15"/>
      <c r="WYO1" s="1"/>
      <c r="WYS1" s="15"/>
      <c r="WYT1" s="1"/>
      <c r="WYX1" s="15"/>
      <c r="WYY1" s="1"/>
      <c r="WZC1" s="15"/>
      <c r="WZD1" s="1"/>
      <c r="WZH1" s="15"/>
      <c r="WZI1" s="1"/>
      <c r="WZM1" s="15"/>
      <c r="WZN1" s="1"/>
      <c r="WZR1" s="15"/>
      <c r="WZS1" s="1"/>
      <c r="WZW1" s="15"/>
      <c r="WZX1" s="1"/>
      <c r="XAB1" s="15"/>
      <c r="XAC1" s="1"/>
      <c r="XAG1" s="15"/>
      <c r="XAH1" s="1"/>
      <c r="XAL1" s="15"/>
      <c r="XAM1" s="1"/>
      <c r="XAQ1" s="15"/>
      <c r="XAR1" s="1"/>
      <c r="XAV1" s="15"/>
      <c r="XAW1" s="1"/>
      <c r="XBA1" s="15"/>
      <c r="XBB1" s="1"/>
      <c r="XBF1" s="15"/>
      <c r="XBG1" s="1"/>
      <c r="XBK1" s="15"/>
      <c r="XBL1" s="1"/>
      <c r="XBP1" s="15"/>
      <c r="XBQ1" s="1"/>
      <c r="XBU1" s="15"/>
      <c r="XBV1" s="1"/>
      <c r="XBZ1" s="15"/>
      <c r="XCA1" s="1"/>
      <c r="XCE1" s="15"/>
      <c r="XCF1" s="1"/>
      <c r="XCJ1" s="15"/>
      <c r="XCK1" s="1"/>
      <c r="XCO1" s="15"/>
      <c r="XCP1" s="1"/>
      <c r="XCT1" s="15"/>
      <c r="XCU1" s="1"/>
      <c r="XCY1" s="15"/>
      <c r="XCZ1" s="1"/>
      <c r="XDD1" s="15"/>
      <c r="XDE1" s="1"/>
      <c r="XDI1" s="15"/>
      <c r="XDJ1" s="1"/>
      <c r="XDN1" s="15"/>
      <c r="XDO1" s="1"/>
      <c r="XDS1" s="15"/>
      <c r="XDT1" s="1"/>
      <c r="XDX1" s="15"/>
      <c r="XDY1" s="1"/>
      <c r="XEC1" s="15"/>
      <c r="XED1" s="1"/>
      <c r="XEH1" s="15"/>
      <c r="XEI1" s="1"/>
      <c r="XEM1" s="15"/>
      <c r="XEN1" s="1"/>
      <c r="XER1" s="15"/>
      <c r="XES1" s="1"/>
      <c r="XEW1" s="15"/>
      <c r="XEX1" s="1"/>
      <c r="XFB1" s="15"/>
    </row>
    <row r="2" spans="1:1023 1027:2048 2052:4093 4097:5118 5122:6143 6147:7168 7172:9213 9217:10238 10242:11263 11267:12288 12292:14333 14337:15358 15362:16382" ht="17.25" customHeight="1" x14ac:dyDescent="0.2">
      <c r="A2" s="29"/>
      <c r="C2" s="29"/>
    </row>
    <row r="3" spans="1:1023 1027:2048 2052:4093 4097:5118 5122:6143 6147:7168 7172:9213 9217:10238 10242:11263 11267:12288 12292:14333 14337:15358 15362:16382" ht="14.25" customHeight="1" x14ac:dyDescent="0.2">
      <c r="B3" s="42" t="s">
        <v>0</v>
      </c>
      <c r="C3" s="42"/>
      <c r="AJ3" s="6" t="s">
        <v>272</v>
      </c>
    </row>
    <row r="4" spans="1:1023 1027:2048 2052:4093 4097:5118 5122:6143 6147:7168 7172:9213 9217:10238 10242:11263 11267:12288 12292:14333 14337:15358 15362:16382" ht="14.25" customHeight="1" x14ac:dyDescent="0.25">
      <c r="B4" s="18"/>
      <c r="C4" s="20">
        <v>43435</v>
      </c>
      <c r="D4" s="43" t="s">
        <v>220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5" spans="1:1023 1027:2048 2052:4093 4097:5118 5122:6143 6147:7168 7172:9213 9217:10238 10242:11263 11267:12288 12292:14333 14337:15358 15362:16382" s="13" customFormat="1" ht="195" customHeight="1" x14ac:dyDescent="0.25">
      <c r="A5" s="22" t="s">
        <v>239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24</v>
      </c>
      <c r="W5" s="11" t="s">
        <v>21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1" t="s">
        <v>31</v>
      </c>
      <c r="AE5" s="10" t="s">
        <v>32</v>
      </c>
      <c r="AF5" s="11" t="s">
        <v>33</v>
      </c>
      <c r="AG5" s="10" t="s">
        <v>34</v>
      </c>
      <c r="AH5" s="10" t="s">
        <v>35</v>
      </c>
      <c r="AI5" s="10" t="s">
        <v>36</v>
      </c>
      <c r="AJ5" s="12" t="s">
        <v>219</v>
      </c>
    </row>
    <row r="6" spans="1:1023 1027:2048 2052:4093 4097:5118 5122:6143 6147:7168 7172:9213 9217:10238 10242:11263 11267:12288 12292:14333 14337:15358 15362:16382" s="13" customFormat="1" ht="17.4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1023 1027:2048 2052:4093 4097:5118 5122:6143 6147:7168 7172:9213 9217:10238 10242:11263 11267:12288 12292:14333 14337:15358 15362:16382" s="13" customFormat="1" ht="17.45" customHeight="1" x14ac:dyDescent="0.2">
      <c r="A7" s="21"/>
      <c r="B7" s="21"/>
      <c r="C7" s="32" t="s">
        <v>230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1023 1027:2048 2052:4093 4097:5118 5122:6143 6147:7168 7172:9213 9217:10238 10242:11263 11267:12288 12292:14333 14337:15358 15362:16382" ht="12.75" customHeight="1" x14ac:dyDescent="0.2">
      <c r="A8" s="21">
        <v>1</v>
      </c>
      <c r="B8" s="19" t="s">
        <v>65</v>
      </c>
      <c r="C8" s="19" t="s">
        <v>252</v>
      </c>
      <c r="D8" s="14">
        <v>25627903.06904</v>
      </c>
      <c r="E8" s="14">
        <v>14766929.52973</v>
      </c>
      <c r="F8" s="14">
        <v>55125.028270000003</v>
      </c>
      <c r="G8" s="14">
        <v>-212961.17598</v>
      </c>
      <c r="H8" s="14">
        <v>11018809.68702</v>
      </c>
      <c r="I8" s="14">
        <v>85584079.884810001</v>
      </c>
      <c r="J8" s="14">
        <v>85584069.984809995</v>
      </c>
      <c r="K8" s="14">
        <v>5404367.7134199999</v>
      </c>
      <c r="L8" s="14">
        <v>-15376.03541</v>
      </c>
      <c r="M8" s="14">
        <v>52480239.478299998</v>
      </c>
      <c r="N8" s="14">
        <v>13240333.98432</v>
      </c>
      <c r="O8" s="14">
        <v>-213906048.86513999</v>
      </c>
      <c r="P8" s="14">
        <v>39239905.493979998</v>
      </c>
      <c r="Q8" s="14">
        <v>-28688455.438549999</v>
      </c>
      <c r="R8" s="14">
        <v>68967138.979859993</v>
      </c>
      <c r="S8" s="14">
        <v>68870910.211960003</v>
      </c>
      <c r="T8" s="14">
        <v>0</v>
      </c>
      <c r="U8" s="14">
        <v>14841930.593189999</v>
      </c>
      <c r="V8" s="14">
        <v>0</v>
      </c>
      <c r="W8" s="14">
        <v>13933271.359479999</v>
      </c>
      <c r="X8" s="14">
        <v>147099.13211999999</v>
      </c>
      <c r="Y8" s="14">
        <v>3425517.58073</v>
      </c>
      <c r="Z8" s="14">
        <v>184114.92434999999</v>
      </c>
      <c r="AA8" s="14">
        <v>17999.798330000001</v>
      </c>
      <c r="AB8" s="14">
        <v>3641362.5545700002</v>
      </c>
      <c r="AC8" s="14">
        <v>9968239.0695500001</v>
      </c>
      <c r="AD8" s="14">
        <v>-1041077.52814</v>
      </c>
      <c r="AE8" s="14">
        <v>4442697.6903600004</v>
      </c>
      <c r="AF8" s="14">
        <v>-55125.926099999997</v>
      </c>
      <c r="AG8" s="14">
        <v>274732690.46863002</v>
      </c>
      <c r="AH8" s="14">
        <v>-243919044.96932</v>
      </c>
      <c r="AI8" s="14">
        <v>518651735.43795002</v>
      </c>
      <c r="AJ8" s="14">
        <v>156904738.74145001</v>
      </c>
    </row>
    <row r="9" spans="1:1023 1027:2048 2052:4093 4097:5118 5122:6143 6147:7168 7172:9213 9217:10238 10242:11263 11267:12288 12292:14333 14337:15358 15362:16382" ht="12.75" customHeight="1" x14ac:dyDescent="0.2">
      <c r="A9" s="21">
        <v>2</v>
      </c>
      <c r="B9" s="19" t="s">
        <v>63</v>
      </c>
      <c r="C9" s="19" t="s">
        <v>64</v>
      </c>
      <c r="D9" s="14">
        <v>11677350.995060001</v>
      </c>
      <c r="E9" s="14">
        <v>5147863.7385200001</v>
      </c>
      <c r="F9" s="14">
        <v>34072.267209999998</v>
      </c>
      <c r="G9" s="14">
        <v>0</v>
      </c>
      <c r="H9" s="14">
        <v>6495414.9893300002</v>
      </c>
      <c r="I9" s="14">
        <v>41699719.083999999</v>
      </c>
      <c r="J9" s="14">
        <v>40827317.455499999</v>
      </c>
      <c r="K9" s="14">
        <v>14726935.804880001</v>
      </c>
      <c r="L9" s="14">
        <v>-4703017.8677700004</v>
      </c>
      <c r="M9" s="14">
        <v>61966914.786449999</v>
      </c>
      <c r="N9" s="14">
        <v>56684448.39029</v>
      </c>
      <c r="O9" s="14">
        <v>-69186756.158590004</v>
      </c>
      <c r="P9" s="14">
        <v>5282466.39616</v>
      </c>
      <c r="Q9" s="14">
        <v>-3621030.9193199999</v>
      </c>
      <c r="R9" s="14">
        <v>56639608.939479999</v>
      </c>
      <c r="S9" s="14">
        <v>54479594.19985</v>
      </c>
      <c r="T9" s="14">
        <v>-174755.02434999999</v>
      </c>
      <c r="U9" s="14">
        <v>11494400.82721</v>
      </c>
      <c r="V9" s="14">
        <v>0</v>
      </c>
      <c r="W9" s="14">
        <v>11494400.82721</v>
      </c>
      <c r="X9" s="14">
        <v>24800</v>
      </c>
      <c r="Y9" s="14">
        <v>796869</v>
      </c>
      <c r="Z9" s="14">
        <v>277624.44365999999</v>
      </c>
      <c r="AA9" s="14">
        <v>25586.303830000001</v>
      </c>
      <c r="AB9" s="14">
        <v>8293071.31231</v>
      </c>
      <c r="AC9" s="14">
        <v>945398.77541</v>
      </c>
      <c r="AD9" s="14">
        <v>-3167022.5760400002</v>
      </c>
      <c r="AE9" s="14">
        <v>3032932.6975099999</v>
      </c>
      <c r="AF9" s="14">
        <v>-3647.8587600000001</v>
      </c>
      <c r="AG9" s="14">
        <v>211601212.9698</v>
      </c>
      <c r="AH9" s="14">
        <v>-80856230.404829994</v>
      </c>
      <c r="AI9" s="14">
        <v>292457443.37462997</v>
      </c>
      <c r="AJ9" s="14">
        <v>93667478.604000002</v>
      </c>
    </row>
    <row r="10" spans="1:1023 1027:2048 2052:4093 4097:5118 5122:6143 6147:7168 7172:9213 9217:10238 10242:11263 11267:12288 12292:14333 14337:15358 15362:16382" ht="12.75" customHeight="1" x14ac:dyDescent="0.2">
      <c r="A10" s="21">
        <v>3</v>
      </c>
      <c r="B10" s="19" t="s">
        <v>61</v>
      </c>
      <c r="C10" s="19" t="s">
        <v>62</v>
      </c>
      <c r="D10" s="14">
        <v>6681434.4534299998</v>
      </c>
      <c r="E10" s="14">
        <v>1576166.5875299999</v>
      </c>
      <c r="F10" s="14">
        <v>82681.622900000002</v>
      </c>
      <c r="G10" s="14">
        <v>-35574.901270000002</v>
      </c>
      <c r="H10" s="14">
        <v>5058161.14427</v>
      </c>
      <c r="I10" s="14">
        <v>26853699.28418</v>
      </c>
      <c r="J10" s="14">
        <v>26853699.28418</v>
      </c>
      <c r="K10" s="14">
        <v>9654108.8329399992</v>
      </c>
      <c r="L10" s="14">
        <v>-766969.70210999995</v>
      </c>
      <c r="M10" s="14">
        <v>74121689.51681</v>
      </c>
      <c r="N10" s="14">
        <v>73920041.588009998</v>
      </c>
      <c r="O10" s="14">
        <v>-63703639.86592</v>
      </c>
      <c r="P10" s="14">
        <v>201647.92879999999</v>
      </c>
      <c r="Q10" s="14">
        <v>-1818616.9251399999</v>
      </c>
      <c r="R10" s="14">
        <v>34080313.550080001</v>
      </c>
      <c r="S10" s="14">
        <v>32581792.33972</v>
      </c>
      <c r="T10" s="14">
        <v>-4225012.9469299996</v>
      </c>
      <c r="U10" s="14">
        <v>49113.076379999999</v>
      </c>
      <c r="V10" s="14">
        <v>0</v>
      </c>
      <c r="W10" s="14">
        <v>49113.076379999999</v>
      </c>
      <c r="X10" s="14">
        <v>0</v>
      </c>
      <c r="Y10" s="14">
        <v>1258050.294</v>
      </c>
      <c r="Z10" s="14">
        <v>188196.29186999999</v>
      </c>
      <c r="AA10" s="14">
        <v>2138291.9338500001</v>
      </c>
      <c r="AB10" s="14">
        <v>1676176.6858399999</v>
      </c>
      <c r="AC10" s="14">
        <v>265675.58717000001</v>
      </c>
      <c r="AD10" s="14">
        <v>-376742.50108999998</v>
      </c>
      <c r="AE10" s="14">
        <v>4220521.43475</v>
      </c>
      <c r="AF10" s="14">
        <v>-74454.722580000001</v>
      </c>
      <c r="AG10" s="14">
        <v>161187270.9413</v>
      </c>
      <c r="AH10" s="14">
        <v>-71001011.565040007</v>
      </c>
      <c r="AI10" s="14">
        <v>232188282.50634</v>
      </c>
      <c r="AJ10" s="14">
        <v>53165728.831280001</v>
      </c>
    </row>
    <row r="11" spans="1:1023 1027:2048 2052:4093 4097:5118 5122:6143 6147:7168 7172:9213 9217:10238 10242:11263 11267:12288 12292:14333 14337:15358 15362:16382" ht="12.75" customHeight="1" x14ac:dyDescent="0.2">
      <c r="A11" s="21">
        <v>4</v>
      </c>
      <c r="B11" s="19" t="s">
        <v>66</v>
      </c>
      <c r="C11" s="19" t="s">
        <v>67</v>
      </c>
      <c r="D11" s="14">
        <v>5268735.2257300001</v>
      </c>
      <c r="E11" s="14">
        <v>1475752.85784</v>
      </c>
      <c r="F11" s="14">
        <v>11029.349990000001</v>
      </c>
      <c r="G11" s="14">
        <v>-50632.687769999997</v>
      </c>
      <c r="H11" s="14">
        <v>3832585.7056700001</v>
      </c>
      <c r="I11" s="14">
        <v>357.67455000000001</v>
      </c>
      <c r="J11" s="14">
        <v>328.49040000000002</v>
      </c>
      <c r="K11" s="14">
        <v>6377380.1026600003</v>
      </c>
      <c r="L11" s="14">
        <v>-729052.98054000002</v>
      </c>
      <c r="M11" s="14">
        <v>43495285.858170003</v>
      </c>
      <c r="N11" s="14">
        <v>40733637.224639997</v>
      </c>
      <c r="O11" s="14">
        <v>-4837471.5978300003</v>
      </c>
      <c r="P11" s="14">
        <v>2761648.6335300002</v>
      </c>
      <c r="Q11" s="14">
        <v>-3977681.4626000002</v>
      </c>
      <c r="R11" s="14">
        <v>19735567.047839999</v>
      </c>
      <c r="S11" s="14">
        <v>19413585.96686</v>
      </c>
      <c r="T11" s="14">
        <v>-29249.204399999999</v>
      </c>
      <c r="U11" s="14">
        <v>0</v>
      </c>
      <c r="V11" s="14">
        <v>0</v>
      </c>
      <c r="W11" s="14">
        <v>0</v>
      </c>
      <c r="X11" s="14">
        <v>0</v>
      </c>
      <c r="Y11" s="14">
        <v>388824.76503000001</v>
      </c>
      <c r="Z11" s="14">
        <v>4920.8923699999996</v>
      </c>
      <c r="AA11" s="14">
        <v>5142.7848599999998</v>
      </c>
      <c r="AB11" s="14">
        <v>1701735.4337599999</v>
      </c>
      <c r="AC11" s="14">
        <v>280613.71013000002</v>
      </c>
      <c r="AD11" s="14">
        <v>-842691.98687000002</v>
      </c>
      <c r="AE11" s="14">
        <v>1106014.96095</v>
      </c>
      <c r="AF11" s="14">
        <v>-25703.471310000001</v>
      </c>
      <c r="AG11" s="14">
        <v>78364578.456049994</v>
      </c>
      <c r="AH11" s="14">
        <v>-10492483.391319999</v>
      </c>
      <c r="AI11" s="14">
        <v>88857061.847369999</v>
      </c>
      <c r="AJ11" s="14">
        <v>18919086.8356</v>
      </c>
    </row>
    <row r="12" spans="1:1023 1027:2048 2052:4093 4097:5118 5122:6143 6147:7168 7172:9213 9217:10238 10242:11263 11267:12288 12292:14333 14337:15358 15362:16382" ht="12.75" customHeight="1" x14ac:dyDescent="0.2">
      <c r="A12" s="21">
        <v>5</v>
      </c>
      <c r="B12" s="19" t="s">
        <v>70</v>
      </c>
      <c r="C12" s="19" t="s">
        <v>71</v>
      </c>
      <c r="D12" s="14">
        <v>2697.8319799999999</v>
      </c>
      <c r="E12" s="14">
        <v>0</v>
      </c>
      <c r="F12" s="14">
        <v>0</v>
      </c>
      <c r="G12" s="14">
        <v>0</v>
      </c>
      <c r="H12" s="14">
        <v>2697.8319799999999</v>
      </c>
      <c r="I12" s="14">
        <v>0</v>
      </c>
      <c r="J12" s="14">
        <v>0</v>
      </c>
      <c r="K12" s="14">
        <v>40.112490000000001</v>
      </c>
      <c r="L12" s="14">
        <v>-11.31378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225390.78135</v>
      </c>
      <c r="V12" s="14">
        <v>0</v>
      </c>
      <c r="W12" s="14">
        <v>225390.78135</v>
      </c>
      <c r="X12" s="14">
        <v>0</v>
      </c>
      <c r="Y12" s="14">
        <v>46598.717290000001</v>
      </c>
      <c r="Z12" s="14">
        <v>130.78468000000001</v>
      </c>
      <c r="AA12" s="14">
        <v>0</v>
      </c>
      <c r="AB12" s="14">
        <v>47159.170619999997</v>
      </c>
      <c r="AC12" s="14">
        <v>1243.9646700000001</v>
      </c>
      <c r="AD12" s="14">
        <v>-396.16314</v>
      </c>
      <c r="AE12" s="14">
        <v>967.07465000000002</v>
      </c>
      <c r="AF12" s="14">
        <v>0</v>
      </c>
      <c r="AG12" s="14">
        <v>324228.43773000001</v>
      </c>
      <c r="AH12" s="14">
        <v>-407.47692000000001</v>
      </c>
      <c r="AI12" s="14">
        <v>324635.91464999999</v>
      </c>
      <c r="AJ12" s="14">
        <v>0</v>
      </c>
    </row>
    <row r="13" spans="1:1023 1027:2048 2052:4093 4097:5118 5122:6143 6147:7168 7172:9213 9217:10238 10242:11263 11267:12288 12292:14333 14337:15358 15362:16382" ht="12.75" customHeight="1" x14ac:dyDescent="0.2">
      <c r="A13" s="21"/>
      <c r="B13" s="21"/>
      <c r="C13" s="31" t="s">
        <v>231</v>
      </c>
      <c r="D13" s="14">
        <v>49258121.575240001</v>
      </c>
      <c r="E13" s="14">
        <v>22966712.71362</v>
      </c>
      <c r="F13" s="14">
        <v>182908.26837000001</v>
      </c>
      <c r="G13" s="14">
        <v>-299168.76501999999</v>
      </c>
      <c r="H13" s="14">
        <v>26407669.358270001</v>
      </c>
      <c r="I13" s="14">
        <v>154137855.92754</v>
      </c>
      <c r="J13" s="14">
        <v>153265415.21489</v>
      </c>
      <c r="K13" s="14">
        <v>36162832.56639</v>
      </c>
      <c r="L13" s="14">
        <v>-6214427.8996099997</v>
      </c>
      <c r="M13" s="14">
        <v>232064129.63973001</v>
      </c>
      <c r="N13" s="14">
        <v>184578461.18726</v>
      </c>
      <c r="O13" s="14">
        <v>-351633916.48747998</v>
      </c>
      <c r="P13" s="14">
        <v>47485668.452469997</v>
      </c>
      <c r="Q13" s="14">
        <v>-38105784.745609999</v>
      </c>
      <c r="R13" s="14">
        <v>179422628.51725999</v>
      </c>
      <c r="S13" s="14">
        <v>175345882.71838999</v>
      </c>
      <c r="T13" s="14">
        <v>-4429017.1756800003</v>
      </c>
      <c r="U13" s="14">
        <v>26610835.278129999</v>
      </c>
      <c r="V13" s="14">
        <v>0</v>
      </c>
      <c r="W13" s="14">
        <v>25702176.04442</v>
      </c>
      <c r="X13" s="14">
        <v>171899.13211999999</v>
      </c>
      <c r="Y13" s="14">
        <v>5915860.3570499998</v>
      </c>
      <c r="Z13" s="14">
        <v>654987.33692999999</v>
      </c>
      <c r="AA13" s="14">
        <v>2187020.8208699999</v>
      </c>
      <c r="AB13" s="14">
        <v>15359505.157099999</v>
      </c>
      <c r="AC13" s="14">
        <v>11461171.106930001</v>
      </c>
      <c r="AD13" s="14">
        <v>-5427930.7552800002</v>
      </c>
      <c r="AE13" s="14">
        <v>12803133.85822</v>
      </c>
      <c r="AF13" s="14">
        <v>-158931.97875000001</v>
      </c>
      <c r="AG13" s="14">
        <v>726209981.27350998</v>
      </c>
      <c r="AH13" s="14">
        <v>-406269177.80743003</v>
      </c>
      <c r="AI13" s="14">
        <v>1132479159.08094</v>
      </c>
      <c r="AJ13" s="14">
        <v>322657033.01233</v>
      </c>
    </row>
    <row r="14" spans="1:1023 1027:2048 2052:4093 4097:5118 5122:6143 6147:7168 7172:9213 9217:10238 10242:11263 11267:12288 12292:14333 14337:15358 15362:16382" ht="12.75" customHeight="1" x14ac:dyDescent="0.2">
      <c r="A14" s="21"/>
      <c r="B14" s="21"/>
      <c r="C14" s="32" t="s">
        <v>232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1023 1027:2048 2052:4093 4097:5118 5122:6143 6147:7168 7172:9213 9217:10238 10242:11263 11267:12288 12292:14333 14337:15358 15362:16382" ht="12.75" customHeight="1" x14ac:dyDescent="0.2">
      <c r="A15" s="21">
        <v>6</v>
      </c>
      <c r="B15" s="19" t="s">
        <v>75</v>
      </c>
      <c r="C15" s="19" t="s">
        <v>76</v>
      </c>
      <c r="D15" s="14">
        <v>8908607.1919</v>
      </c>
      <c r="E15" s="14">
        <v>5459273.0841399999</v>
      </c>
      <c r="F15" s="14">
        <v>54542.91807</v>
      </c>
      <c r="G15" s="14">
        <v>0</v>
      </c>
      <c r="H15" s="14">
        <v>3394791.1896899999</v>
      </c>
      <c r="I15" s="14">
        <v>799195.33132999996</v>
      </c>
      <c r="J15" s="14">
        <v>369984.92778000003</v>
      </c>
      <c r="K15" s="14">
        <v>3420674.1250499999</v>
      </c>
      <c r="L15" s="14">
        <v>-747.42899999999997</v>
      </c>
      <c r="M15" s="14">
        <v>47234806.106990002</v>
      </c>
      <c r="N15" s="14">
        <v>42452906.469609998</v>
      </c>
      <c r="O15" s="14">
        <v>-2033460.6385900001</v>
      </c>
      <c r="P15" s="14">
        <v>4781899.6373800002</v>
      </c>
      <c r="Q15" s="14">
        <v>-3207382.6480200002</v>
      </c>
      <c r="R15" s="14">
        <v>4315257.0462100003</v>
      </c>
      <c r="S15" s="14">
        <v>4315257.0462100003</v>
      </c>
      <c r="T15" s="14">
        <v>-78291.910340000002</v>
      </c>
      <c r="U15" s="14">
        <v>301183.56300000002</v>
      </c>
      <c r="V15" s="14">
        <v>0</v>
      </c>
      <c r="W15" s="14">
        <v>301183.56300000002</v>
      </c>
      <c r="X15" s="14">
        <v>49155.191500000001</v>
      </c>
      <c r="Y15" s="14">
        <v>99185.906059999994</v>
      </c>
      <c r="Z15" s="14">
        <v>1092.64996</v>
      </c>
      <c r="AA15" s="14">
        <v>106543.60679000001</v>
      </c>
      <c r="AB15" s="14">
        <v>2599732.3413999998</v>
      </c>
      <c r="AC15" s="14">
        <v>1890056.93533</v>
      </c>
      <c r="AD15" s="14">
        <v>-162545.38002000001</v>
      </c>
      <c r="AE15" s="14">
        <v>277333.15179999999</v>
      </c>
      <c r="AF15" s="14">
        <v>-65.819999999999993</v>
      </c>
      <c r="AG15" s="14">
        <v>70002823.147320002</v>
      </c>
      <c r="AH15" s="14">
        <v>-5482493.8259699997</v>
      </c>
      <c r="AI15" s="14">
        <v>75485316.973289996</v>
      </c>
      <c r="AJ15" s="14">
        <v>4589745.8069099998</v>
      </c>
    </row>
    <row r="16" spans="1:1023 1027:2048 2052:4093 4097:5118 5122:6143 6147:7168 7172:9213 9217:10238 10242:11263 11267:12288 12292:14333 14337:15358 15362:16382" ht="12.75" customHeight="1" x14ac:dyDescent="0.2">
      <c r="A16" s="21">
        <v>7</v>
      </c>
      <c r="B16" s="19" t="s">
        <v>89</v>
      </c>
      <c r="C16" s="19" t="s">
        <v>253</v>
      </c>
      <c r="D16" s="14">
        <v>3384857.7720699999</v>
      </c>
      <c r="E16" s="14">
        <v>1059852.3583500001</v>
      </c>
      <c r="F16" s="14">
        <v>0</v>
      </c>
      <c r="G16" s="14">
        <v>0</v>
      </c>
      <c r="H16" s="14">
        <v>2325005.4137200001</v>
      </c>
      <c r="I16" s="14">
        <v>3674854.5595300002</v>
      </c>
      <c r="J16" s="14">
        <v>3602580.5234300001</v>
      </c>
      <c r="K16" s="14">
        <v>13737419.86379</v>
      </c>
      <c r="L16" s="14">
        <v>-20893.76542</v>
      </c>
      <c r="M16" s="14">
        <v>33439865.158050001</v>
      </c>
      <c r="N16" s="14">
        <v>21395976.86417</v>
      </c>
      <c r="O16" s="14">
        <v>-6761528.8838200001</v>
      </c>
      <c r="P16" s="14">
        <v>12043888.293880001</v>
      </c>
      <c r="Q16" s="14">
        <v>-3452110.9660499999</v>
      </c>
      <c r="R16" s="14">
        <v>400.01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1691508.6393800001</v>
      </c>
      <c r="Z16" s="14">
        <v>202.98208</v>
      </c>
      <c r="AA16" s="14">
        <v>790891.76552999998</v>
      </c>
      <c r="AB16" s="14">
        <v>1076751.2062899999</v>
      </c>
      <c r="AC16" s="14">
        <v>532858.65361000004</v>
      </c>
      <c r="AD16" s="14">
        <v>-54113.822500000002</v>
      </c>
      <c r="AE16" s="14">
        <v>784893.20937000006</v>
      </c>
      <c r="AF16" s="14">
        <v>-1141.67318</v>
      </c>
      <c r="AG16" s="14">
        <v>59114503.819700003</v>
      </c>
      <c r="AH16" s="14">
        <v>-10289789.11097</v>
      </c>
      <c r="AI16" s="14">
        <v>69404292.930669993</v>
      </c>
      <c r="AJ16" s="14">
        <v>3598543.3816399998</v>
      </c>
    </row>
    <row r="17" spans="1:36" ht="12.75" customHeight="1" x14ac:dyDescent="0.2">
      <c r="A17" s="21">
        <v>8</v>
      </c>
      <c r="B17" s="19" t="s">
        <v>97</v>
      </c>
      <c r="C17" s="19" t="s">
        <v>243</v>
      </c>
      <c r="D17" s="14">
        <v>1843869.90194</v>
      </c>
      <c r="E17" s="14">
        <v>812640.07169999997</v>
      </c>
      <c r="F17" s="14">
        <v>3435.3321500000002</v>
      </c>
      <c r="G17" s="14">
        <v>0</v>
      </c>
      <c r="H17" s="14">
        <v>1027794.49809</v>
      </c>
      <c r="I17" s="14">
        <v>0</v>
      </c>
      <c r="J17" s="14">
        <v>0</v>
      </c>
      <c r="K17" s="14">
        <v>3713626.8276900002</v>
      </c>
      <c r="L17" s="14">
        <v>-16405.438920000001</v>
      </c>
      <c r="M17" s="14">
        <v>20558882.744929999</v>
      </c>
      <c r="N17" s="14">
        <v>20473962.83825</v>
      </c>
      <c r="O17" s="14">
        <v>-34069208.89333</v>
      </c>
      <c r="P17" s="14">
        <v>84919.90668</v>
      </c>
      <c r="Q17" s="14">
        <v>-2709391.63375</v>
      </c>
      <c r="R17" s="14">
        <v>3308185.4934700001</v>
      </c>
      <c r="S17" s="14">
        <v>3308075.3644699999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1025654.22132</v>
      </c>
      <c r="Z17" s="14">
        <v>19961.271120000001</v>
      </c>
      <c r="AA17" s="14">
        <v>32500.839779999998</v>
      </c>
      <c r="AB17" s="14">
        <v>823915.38415000006</v>
      </c>
      <c r="AC17" s="14">
        <v>47189.370519999997</v>
      </c>
      <c r="AD17" s="14">
        <v>-41579.976210000001</v>
      </c>
      <c r="AE17" s="14">
        <v>450437.8983</v>
      </c>
      <c r="AF17" s="14">
        <v>-48.509410000000003</v>
      </c>
      <c r="AG17" s="14">
        <v>31824223.953219999</v>
      </c>
      <c r="AH17" s="14">
        <v>-36836634.451619998</v>
      </c>
      <c r="AI17" s="14">
        <v>68660858.404840007</v>
      </c>
      <c r="AJ17" s="14">
        <v>0</v>
      </c>
    </row>
    <row r="18" spans="1:36" ht="12.75" customHeight="1" x14ac:dyDescent="0.2">
      <c r="A18" s="21">
        <v>9</v>
      </c>
      <c r="B18" s="19" t="s">
        <v>82</v>
      </c>
      <c r="C18" s="19" t="s">
        <v>274</v>
      </c>
      <c r="D18" s="14">
        <v>4855381.1242800001</v>
      </c>
      <c r="E18" s="14">
        <v>2389460.9489099998</v>
      </c>
      <c r="F18" s="14">
        <v>0</v>
      </c>
      <c r="G18" s="14">
        <v>0</v>
      </c>
      <c r="H18" s="14">
        <v>2465920.1753699998</v>
      </c>
      <c r="I18" s="14">
        <v>11139.891149999999</v>
      </c>
      <c r="J18" s="14">
        <v>0</v>
      </c>
      <c r="K18" s="14">
        <v>14208175.486880001</v>
      </c>
      <c r="L18" s="14">
        <v>-1546.14707</v>
      </c>
      <c r="M18" s="14">
        <v>25808506.611439999</v>
      </c>
      <c r="N18" s="14">
        <v>21437696.511429999</v>
      </c>
      <c r="O18" s="14">
        <v>-1632273.3368599999</v>
      </c>
      <c r="P18" s="14">
        <v>4370810.1000100002</v>
      </c>
      <c r="Q18" s="14">
        <v>-6364634.4109199997</v>
      </c>
      <c r="R18" s="14">
        <v>0</v>
      </c>
      <c r="S18" s="14">
        <v>0</v>
      </c>
      <c r="T18" s="14">
        <v>0</v>
      </c>
      <c r="U18" s="14">
        <v>1239729.0767600001</v>
      </c>
      <c r="V18" s="14">
        <v>-101945.19894</v>
      </c>
      <c r="W18" s="14">
        <v>1239729.0767600001</v>
      </c>
      <c r="X18" s="14">
        <v>263734.17335</v>
      </c>
      <c r="Y18" s="14">
        <v>173.35538</v>
      </c>
      <c r="Z18" s="14">
        <v>216000.0025</v>
      </c>
      <c r="AA18" s="14">
        <v>263892.96466</v>
      </c>
      <c r="AB18" s="14">
        <v>1539649.9650399999</v>
      </c>
      <c r="AC18" s="14">
        <v>511702.16252999997</v>
      </c>
      <c r="AD18" s="14">
        <v>-138942.09596000001</v>
      </c>
      <c r="AE18" s="14">
        <v>522532.29806</v>
      </c>
      <c r="AF18" s="14">
        <v>-4346.5843400000003</v>
      </c>
      <c r="AG18" s="14">
        <v>49440617.112029999</v>
      </c>
      <c r="AH18" s="14">
        <v>-8243687.7740900004</v>
      </c>
      <c r="AI18" s="14">
        <v>57684304.886119999</v>
      </c>
      <c r="AJ18" s="14">
        <v>900000</v>
      </c>
    </row>
    <row r="19" spans="1:36" ht="12.75" customHeight="1" x14ac:dyDescent="0.2">
      <c r="A19" s="21">
        <v>10</v>
      </c>
      <c r="B19" s="19" t="s">
        <v>72</v>
      </c>
      <c r="C19" s="19" t="s">
        <v>73</v>
      </c>
      <c r="D19" s="14">
        <v>578837.95713</v>
      </c>
      <c r="E19" s="14">
        <v>207146.85524</v>
      </c>
      <c r="F19" s="14">
        <v>0</v>
      </c>
      <c r="G19" s="14">
        <v>-13970.85565</v>
      </c>
      <c r="H19" s="14">
        <v>385661.95753999997</v>
      </c>
      <c r="I19" s="14">
        <v>3454.9</v>
      </c>
      <c r="J19" s="14">
        <v>0</v>
      </c>
      <c r="K19" s="14">
        <v>1589477.94588</v>
      </c>
      <c r="L19" s="14">
        <v>-3207.4224399999998</v>
      </c>
      <c r="M19" s="14">
        <v>10690433.14555</v>
      </c>
      <c r="N19" s="14">
        <v>10690433.145540001</v>
      </c>
      <c r="O19" s="14">
        <v>-35502932.919299997</v>
      </c>
      <c r="P19" s="14">
        <v>1.0000003385357599E-5</v>
      </c>
      <c r="Q19" s="14">
        <v>-117485.43141999999</v>
      </c>
      <c r="R19" s="14">
        <v>76062.8</v>
      </c>
      <c r="S19" s="14">
        <v>74842.5</v>
      </c>
      <c r="T19" s="14">
        <v>0</v>
      </c>
      <c r="U19" s="14">
        <v>0</v>
      </c>
      <c r="V19" s="14">
        <v>0</v>
      </c>
      <c r="W19" s="14">
        <v>0</v>
      </c>
      <c r="X19" s="14">
        <v>43.978000000000002</v>
      </c>
      <c r="Y19" s="14">
        <v>879280.06767000002</v>
      </c>
      <c r="Z19" s="14">
        <v>0</v>
      </c>
      <c r="AA19" s="14">
        <v>482.625</v>
      </c>
      <c r="AB19" s="14">
        <v>2080175.36898</v>
      </c>
      <c r="AC19" s="14">
        <v>-87579.396259999994</v>
      </c>
      <c r="AD19" s="14">
        <v>-874122.26491999999</v>
      </c>
      <c r="AE19" s="14">
        <v>295065.84489000001</v>
      </c>
      <c r="AF19" s="14">
        <v>-200</v>
      </c>
      <c r="AG19" s="14">
        <v>16105735.23684</v>
      </c>
      <c r="AH19" s="14">
        <v>-36511918.89373</v>
      </c>
      <c r="AI19" s="14">
        <v>52617654.130570002</v>
      </c>
      <c r="AJ19" s="14">
        <v>75000</v>
      </c>
    </row>
    <row r="20" spans="1:36" ht="12.75" customHeight="1" x14ac:dyDescent="0.2">
      <c r="A20" s="21">
        <v>11</v>
      </c>
      <c r="B20" s="19" t="s">
        <v>74</v>
      </c>
      <c r="C20" s="19" t="s">
        <v>254</v>
      </c>
      <c r="D20" s="14">
        <v>1404143.5926399999</v>
      </c>
      <c r="E20" s="14">
        <v>1093339.45508</v>
      </c>
      <c r="F20" s="14">
        <v>0</v>
      </c>
      <c r="G20" s="14">
        <v>0</v>
      </c>
      <c r="H20" s="14">
        <v>310676.65787</v>
      </c>
      <c r="I20" s="14">
        <v>0</v>
      </c>
      <c r="J20" s="14">
        <v>0</v>
      </c>
      <c r="K20" s="14">
        <v>570447.21284000005</v>
      </c>
      <c r="L20" s="14">
        <v>-2031.2135000000001</v>
      </c>
      <c r="M20" s="14">
        <v>10529861.151629999</v>
      </c>
      <c r="N20" s="14">
        <v>5154993.84614</v>
      </c>
      <c r="O20" s="14">
        <v>-7743954.3927800003</v>
      </c>
      <c r="P20" s="14">
        <v>5374867.3054900002</v>
      </c>
      <c r="Q20" s="14">
        <v>-21172665.963459998</v>
      </c>
      <c r="R20" s="14">
        <v>60.5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8611.7549999999992</v>
      </c>
      <c r="Y20" s="14">
        <v>292922.26221999998</v>
      </c>
      <c r="Z20" s="14">
        <v>1895.74125</v>
      </c>
      <c r="AA20" s="14">
        <v>773635.89066999999</v>
      </c>
      <c r="AB20" s="14">
        <v>1379625.6884900001</v>
      </c>
      <c r="AC20" s="14">
        <v>58479.815450000002</v>
      </c>
      <c r="AD20" s="14">
        <v>-164214.26074999999</v>
      </c>
      <c r="AE20" s="14">
        <v>1666452.38466</v>
      </c>
      <c r="AF20" s="14">
        <v>-142.48613</v>
      </c>
      <c r="AG20" s="14">
        <v>16686135.99485</v>
      </c>
      <c r="AH20" s="14">
        <v>-29083008.31662</v>
      </c>
      <c r="AI20" s="14">
        <v>45769144.311470002</v>
      </c>
      <c r="AJ20" s="14">
        <v>0</v>
      </c>
    </row>
    <row r="21" spans="1:36" ht="12.75" customHeight="1" x14ac:dyDescent="0.2">
      <c r="A21" s="21">
        <v>12</v>
      </c>
      <c r="B21" s="19" t="s">
        <v>92</v>
      </c>
      <c r="C21" s="19" t="s">
        <v>93</v>
      </c>
      <c r="D21" s="14">
        <v>2833364.4280500002</v>
      </c>
      <c r="E21" s="14">
        <v>1080419.04632</v>
      </c>
      <c r="F21" s="14">
        <v>4463.2351600000002</v>
      </c>
      <c r="G21" s="14">
        <v>0</v>
      </c>
      <c r="H21" s="14">
        <v>1748482.1465700001</v>
      </c>
      <c r="I21" s="14">
        <v>6622.0436300000001</v>
      </c>
      <c r="J21" s="14">
        <v>0</v>
      </c>
      <c r="K21" s="14">
        <v>4322384.8433999997</v>
      </c>
      <c r="L21" s="14">
        <v>-613.50702000000001</v>
      </c>
      <c r="M21" s="14">
        <v>22059723.031350002</v>
      </c>
      <c r="N21" s="14">
        <v>16218617.243729999</v>
      </c>
      <c r="O21" s="14">
        <v>-2816501.6779499999</v>
      </c>
      <c r="P21" s="14">
        <v>5841105.7876199996</v>
      </c>
      <c r="Q21" s="14">
        <v>-3759237.2967900001</v>
      </c>
      <c r="R21" s="14">
        <v>1271086.5667000001</v>
      </c>
      <c r="S21" s="14">
        <v>1270350.6677399999</v>
      </c>
      <c r="T21" s="14">
        <v>-54118.21458</v>
      </c>
      <c r="U21" s="14">
        <v>1302806.4410000001</v>
      </c>
      <c r="V21" s="14">
        <v>0</v>
      </c>
      <c r="W21" s="14">
        <v>1302806.4410000001</v>
      </c>
      <c r="X21" s="14">
        <v>0</v>
      </c>
      <c r="Y21" s="14">
        <v>39863.856529999997</v>
      </c>
      <c r="Z21" s="14">
        <v>179733.50652</v>
      </c>
      <c r="AA21" s="14">
        <v>220317.149</v>
      </c>
      <c r="AB21" s="14">
        <v>431323.49835000001</v>
      </c>
      <c r="AC21" s="14">
        <v>133490.89564</v>
      </c>
      <c r="AD21" s="14">
        <v>-18458.20607</v>
      </c>
      <c r="AE21" s="14">
        <v>159742.59552</v>
      </c>
      <c r="AF21" s="14">
        <v>-244.61676</v>
      </c>
      <c r="AG21" s="14">
        <v>32960458.855689999</v>
      </c>
      <c r="AH21" s="14">
        <v>-6649173.5191700002</v>
      </c>
      <c r="AI21" s="14">
        <v>39609632.374860004</v>
      </c>
      <c r="AJ21" s="14">
        <v>1253062.9182599999</v>
      </c>
    </row>
    <row r="22" spans="1:36" ht="12.75" customHeight="1" x14ac:dyDescent="0.2">
      <c r="A22" s="21">
        <v>13</v>
      </c>
      <c r="B22" s="19" t="s">
        <v>85</v>
      </c>
      <c r="C22" s="19" t="s">
        <v>86</v>
      </c>
      <c r="D22" s="14">
        <v>2571815.80944</v>
      </c>
      <c r="E22" s="14">
        <v>802046.85982999997</v>
      </c>
      <c r="F22" s="14">
        <v>0</v>
      </c>
      <c r="G22" s="14">
        <v>0</v>
      </c>
      <c r="H22" s="14">
        <v>1769768.94961</v>
      </c>
      <c r="I22" s="14">
        <v>16300.29024</v>
      </c>
      <c r="J22" s="14">
        <v>0</v>
      </c>
      <c r="K22" s="14">
        <v>6052529.5620900001</v>
      </c>
      <c r="L22" s="14">
        <v>-1754.1188999999999</v>
      </c>
      <c r="M22" s="14">
        <v>25299847.740139998</v>
      </c>
      <c r="N22" s="14">
        <v>21565771.244580001</v>
      </c>
      <c r="O22" s="14">
        <v>-2005898.3783400001</v>
      </c>
      <c r="P22" s="14">
        <v>3734076.4955600002</v>
      </c>
      <c r="Q22" s="14">
        <v>-112457.69158</v>
      </c>
      <c r="R22" s="14">
        <v>992257.07822000002</v>
      </c>
      <c r="S22" s="14">
        <v>991347.07822000002</v>
      </c>
      <c r="T22" s="14">
        <v>-6035.0676899999999</v>
      </c>
      <c r="U22" s="14">
        <v>701972.603</v>
      </c>
      <c r="V22" s="14">
        <v>0</v>
      </c>
      <c r="W22" s="14">
        <v>701972.603</v>
      </c>
      <c r="X22" s="14">
        <v>0</v>
      </c>
      <c r="Y22" s="14">
        <v>5333.4068299999999</v>
      </c>
      <c r="Z22" s="14">
        <v>0</v>
      </c>
      <c r="AA22" s="14">
        <v>15315.107260000001</v>
      </c>
      <c r="AB22" s="14">
        <v>588728.53853999998</v>
      </c>
      <c r="AC22" s="14">
        <v>50821.854370000001</v>
      </c>
      <c r="AD22" s="14">
        <v>-24146.183919999999</v>
      </c>
      <c r="AE22" s="14">
        <v>78950.367880000005</v>
      </c>
      <c r="AF22" s="14">
        <v>-5.4466099999999997</v>
      </c>
      <c r="AG22" s="14">
        <v>36373872.358010001</v>
      </c>
      <c r="AH22" s="14">
        <v>-2150296.8870399999</v>
      </c>
      <c r="AI22" s="14">
        <v>38524169.245049998</v>
      </c>
      <c r="AJ22" s="14">
        <v>966140</v>
      </c>
    </row>
    <row r="23" spans="1:36" ht="12.75" customHeight="1" x14ac:dyDescent="0.2">
      <c r="A23" s="21">
        <v>14</v>
      </c>
      <c r="B23" s="19" t="s">
        <v>94</v>
      </c>
      <c r="C23" s="19" t="s">
        <v>255</v>
      </c>
      <c r="D23" s="14">
        <v>631447.83525</v>
      </c>
      <c r="E23" s="14">
        <v>13784.06515</v>
      </c>
      <c r="F23" s="14">
        <v>0</v>
      </c>
      <c r="G23" s="14">
        <v>0</v>
      </c>
      <c r="H23" s="14">
        <v>617663.77009999997</v>
      </c>
      <c r="I23" s="14">
        <v>1201668.4559500001</v>
      </c>
      <c r="J23" s="14">
        <v>1182750.2834600001</v>
      </c>
      <c r="K23" s="14">
        <v>6141343.2497500004</v>
      </c>
      <c r="L23" s="14">
        <v>-77.91695</v>
      </c>
      <c r="M23" s="14">
        <v>8087760.17399</v>
      </c>
      <c r="N23" s="14">
        <v>8035950.7638999997</v>
      </c>
      <c r="O23" s="14">
        <v>-79509.547839999999</v>
      </c>
      <c r="P23" s="14">
        <v>51809.410089999998</v>
      </c>
      <c r="Q23" s="14">
        <v>-94.887529999999998</v>
      </c>
      <c r="R23" s="14">
        <v>6375003.9753299998</v>
      </c>
      <c r="S23" s="14">
        <v>6375003.9753299998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3661.9110000000001</v>
      </c>
      <c r="AB23" s="14">
        <v>66767.426980000004</v>
      </c>
      <c r="AC23" s="14">
        <v>2571.2894000000001</v>
      </c>
      <c r="AD23" s="14">
        <v>-1040.5839699999999</v>
      </c>
      <c r="AE23" s="14">
        <v>34075.560680000002</v>
      </c>
      <c r="AF23" s="14">
        <v>0</v>
      </c>
      <c r="AG23" s="14">
        <v>22544299.87833</v>
      </c>
      <c r="AH23" s="14">
        <v>-80722.936289999998</v>
      </c>
      <c r="AI23" s="14">
        <v>22625022.814619999</v>
      </c>
      <c r="AJ23" s="14">
        <v>1865349</v>
      </c>
    </row>
    <row r="24" spans="1:36" ht="12.75" customHeight="1" x14ac:dyDescent="0.2">
      <c r="A24" s="21">
        <v>15</v>
      </c>
      <c r="B24" s="19" t="s">
        <v>95</v>
      </c>
      <c r="C24" s="19" t="s">
        <v>96</v>
      </c>
      <c r="D24" s="14">
        <v>973485.36236999999</v>
      </c>
      <c r="E24" s="14">
        <v>279933.34733000002</v>
      </c>
      <c r="F24" s="14">
        <v>0</v>
      </c>
      <c r="G24" s="14">
        <v>-12863.888370000001</v>
      </c>
      <c r="H24" s="14">
        <v>706415.90341000003</v>
      </c>
      <c r="I24" s="14">
        <v>0</v>
      </c>
      <c r="J24" s="14">
        <v>0</v>
      </c>
      <c r="K24" s="14">
        <v>2682807.25544</v>
      </c>
      <c r="L24" s="14">
        <v>-196.83340000000001</v>
      </c>
      <c r="M24" s="14">
        <v>16611040.78459</v>
      </c>
      <c r="N24" s="14">
        <v>16546942.566880001</v>
      </c>
      <c r="O24" s="14">
        <v>-431884.28425999999</v>
      </c>
      <c r="P24" s="14">
        <v>64098.217709999997</v>
      </c>
      <c r="Q24" s="14">
        <v>-90605.085980000003</v>
      </c>
      <c r="R24" s="14">
        <v>50808.081969999999</v>
      </c>
      <c r="S24" s="14">
        <v>50024.657529999997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4153.9690000000001</v>
      </c>
      <c r="AB24" s="14">
        <v>207917.01876000001</v>
      </c>
      <c r="AC24" s="14">
        <v>4713.9757099999997</v>
      </c>
      <c r="AD24" s="14">
        <v>-2755.9030699999998</v>
      </c>
      <c r="AE24" s="14">
        <v>29714.94699</v>
      </c>
      <c r="AF24" s="14">
        <v>-1819.85472</v>
      </c>
      <c r="AG24" s="14">
        <v>20564641.39483</v>
      </c>
      <c r="AH24" s="14">
        <v>-540125.84979999997</v>
      </c>
      <c r="AI24" s="14">
        <v>21104767.244630001</v>
      </c>
      <c r="AJ24" s="14">
        <v>0</v>
      </c>
    </row>
    <row r="25" spans="1:36" ht="12.75" customHeight="1" x14ac:dyDescent="0.2">
      <c r="A25" s="21">
        <v>16</v>
      </c>
      <c r="B25" s="19" t="s">
        <v>78</v>
      </c>
      <c r="C25" s="19" t="s">
        <v>79</v>
      </c>
      <c r="D25" s="14">
        <v>1500760.18539</v>
      </c>
      <c r="E25" s="14">
        <v>602146.22459999996</v>
      </c>
      <c r="F25" s="14">
        <v>14485.39604</v>
      </c>
      <c r="G25" s="14">
        <v>-3732.76</v>
      </c>
      <c r="H25" s="14">
        <v>887861.32475000003</v>
      </c>
      <c r="I25" s="14">
        <v>0</v>
      </c>
      <c r="J25" s="14">
        <v>0</v>
      </c>
      <c r="K25" s="14">
        <v>860595.59698000003</v>
      </c>
      <c r="L25" s="14">
        <v>-1562.7870399999999</v>
      </c>
      <c r="M25" s="14">
        <v>9716024.3010000009</v>
      </c>
      <c r="N25" s="14">
        <v>5785563.4603800001</v>
      </c>
      <c r="O25" s="14">
        <v>-251675.64893</v>
      </c>
      <c r="P25" s="14">
        <v>3930460.8406199999</v>
      </c>
      <c r="Q25" s="14">
        <v>-362221.09944000002</v>
      </c>
      <c r="R25" s="14">
        <v>2489020.6284599998</v>
      </c>
      <c r="S25" s="14">
        <v>2489010.59846</v>
      </c>
      <c r="T25" s="14">
        <v>-31176.785520000001</v>
      </c>
      <c r="U25" s="14">
        <v>915225.87820000004</v>
      </c>
      <c r="V25" s="14">
        <v>-37614.922339999997</v>
      </c>
      <c r="W25" s="14">
        <v>915225.87820000004</v>
      </c>
      <c r="X25" s="14">
        <v>0</v>
      </c>
      <c r="Y25" s="14">
        <v>14170.40568</v>
      </c>
      <c r="Z25" s="14">
        <v>31250.44483</v>
      </c>
      <c r="AA25" s="14">
        <v>26924.211630000002</v>
      </c>
      <c r="AB25" s="14">
        <v>975250.41312000004</v>
      </c>
      <c r="AC25" s="14">
        <v>105935.24464999999</v>
      </c>
      <c r="AD25" s="14">
        <v>-15738.0182</v>
      </c>
      <c r="AE25" s="14">
        <v>128766.04982</v>
      </c>
      <c r="AF25" s="14">
        <v>0</v>
      </c>
      <c r="AG25" s="14">
        <v>16763923.359759999</v>
      </c>
      <c r="AH25" s="14">
        <v>-703722.02147000004</v>
      </c>
      <c r="AI25" s="14">
        <v>17467645.38123</v>
      </c>
      <c r="AJ25" s="14">
        <v>3412877.9782799999</v>
      </c>
    </row>
    <row r="26" spans="1:36" ht="12.75" customHeight="1" x14ac:dyDescent="0.2">
      <c r="A26" s="21">
        <v>17</v>
      </c>
      <c r="B26" s="19" t="s">
        <v>90</v>
      </c>
      <c r="C26" s="19" t="s">
        <v>91</v>
      </c>
      <c r="D26" s="14">
        <v>137096.46763</v>
      </c>
      <c r="E26" s="14">
        <v>38095.222199999997</v>
      </c>
      <c r="F26" s="14">
        <v>0</v>
      </c>
      <c r="G26" s="14">
        <v>0</v>
      </c>
      <c r="H26" s="14">
        <v>99001.245429999995</v>
      </c>
      <c r="I26" s="14">
        <v>4983.6558000000005</v>
      </c>
      <c r="J26" s="14">
        <v>0</v>
      </c>
      <c r="K26" s="14">
        <v>457312.50556000002</v>
      </c>
      <c r="L26" s="14">
        <v>-13.133520000000001</v>
      </c>
      <c r="M26" s="14">
        <v>8277173.9766499996</v>
      </c>
      <c r="N26" s="14">
        <v>8276663.5734400004</v>
      </c>
      <c r="O26" s="14">
        <v>-772441.27101000003</v>
      </c>
      <c r="P26" s="14">
        <v>510.40321</v>
      </c>
      <c r="Q26" s="14">
        <v>-11544.24165</v>
      </c>
      <c r="R26" s="14">
        <v>61.92</v>
      </c>
      <c r="S26" s="14">
        <v>0</v>
      </c>
      <c r="T26" s="14">
        <v>0</v>
      </c>
      <c r="U26" s="14">
        <v>1304728.855</v>
      </c>
      <c r="V26" s="14">
        <v>0</v>
      </c>
      <c r="W26" s="14">
        <v>1304728.855</v>
      </c>
      <c r="X26" s="14">
        <v>0</v>
      </c>
      <c r="Y26" s="14">
        <v>0</v>
      </c>
      <c r="Z26" s="14">
        <v>0</v>
      </c>
      <c r="AA26" s="14">
        <v>317.64386999999999</v>
      </c>
      <c r="AB26" s="14">
        <v>32687.712469999999</v>
      </c>
      <c r="AC26" s="14">
        <v>2145.9576400000001</v>
      </c>
      <c r="AD26" s="14">
        <v>-21.054020000000001</v>
      </c>
      <c r="AE26" s="14">
        <v>10925.609630000001</v>
      </c>
      <c r="AF26" s="14">
        <v>0</v>
      </c>
      <c r="AG26" s="14">
        <v>10227434.30425</v>
      </c>
      <c r="AH26" s="14">
        <v>-784019.70019999996</v>
      </c>
      <c r="AI26" s="14">
        <v>11011454.004450001</v>
      </c>
      <c r="AJ26" s="14">
        <v>0</v>
      </c>
    </row>
    <row r="27" spans="1:36" ht="12.75" customHeight="1" x14ac:dyDescent="0.2">
      <c r="A27" s="21">
        <v>18</v>
      </c>
      <c r="B27" s="19" t="s">
        <v>83</v>
      </c>
      <c r="C27" s="19" t="s">
        <v>256</v>
      </c>
      <c r="D27" s="14">
        <v>185795.04199999999</v>
      </c>
      <c r="E27" s="14">
        <v>79442.831770000004</v>
      </c>
      <c r="F27" s="14">
        <v>92.88852</v>
      </c>
      <c r="G27" s="14">
        <v>0</v>
      </c>
      <c r="H27" s="14">
        <v>106259.32171</v>
      </c>
      <c r="I27" s="14">
        <v>0</v>
      </c>
      <c r="J27" s="14">
        <v>0</v>
      </c>
      <c r="K27" s="14">
        <v>175463.09552</v>
      </c>
      <c r="L27" s="14">
        <v>-11860.800160000001</v>
      </c>
      <c r="M27" s="14">
        <v>3265323.3938899999</v>
      </c>
      <c r="N27" s="14">
        <v>42327.818070000001</v>
      </c>
      <c r="O27" s="14">
        <v>-49207.183040000004</v>
      </c>
      <c r="P27" s="14">
        <v>3222995.5758199999</v>
      </c>
      <c r="Q27" s="14">
        <v>-1351236.7065099999</v>
      </c>
      <c r="R27" s="14">
        <v>53.2</v>
      </c>
      <c r="S27" s="14">
        <v>0</v>
      </c>
      <c r="T27" s="14">
        <v>0</v>
      </c>
      <c r="U27" s="14">
        <v>302595.34282999998</v>
      </c>
      <c r="V27" s="14">
        <v>0</v>
      </c>
      <c r="W27" s="14">
        <v>302595.34282999998</v>
      </c>
      <c r="X27" s="14">
        <v>0</v>
      </c>
      <c r="Y27" s="14">
        <v>7782.0233500000004</v>
      </c>
      <c r="Z27" s="14">
        <v>24275.924599999998</v>
      </c>
      <c r="AA27" s="14">
        <v>4706.2888499999999</v>
      </c>
      <c r="AB27" s="14">
        <v>132396.67835</v>
      </c>
      <c r="AC27" s="14">
        <v>10238.205309999999</v>
      </c>
      <c r="AD27" s="14">
        <v>-19388.847549999999</v>
      </c>
      <c r="AE27" s="14">
        <v>31064.95608</v>
      </c>
      <c r="AF27" s="14">
        <v>0</v>
      </c>
      <c r="AG27" s="14">
        <v>4139694.1507799998</v>
      </c>
      <c r="AH27" s="14">
        <v>-1431693.5372599999</v>
      </c>
      <c r="AI27" s="14">
        <v>5571387.6880400004</v>
      </c>
      <c r="AJ27" s="14">
        <v>198736.524</v>
      </c>
    </row>
    <row r="28" spans="1:36" ht="12.75" customHeight="1" x14ac:dyDescent="0.2">
      <c r="A28" s="21">
        <v>19</v>
      </c>
      <c r="B28" s="19" t="s">
        <v>84</v>
      </c>
      <c r="C28" s="19" t="s">
        <v>222</v>
      </c>
      <c r="D28" s="14">
        <v>679752.32978999999</v>
      </c>
      <c r="E28" s="14">
        <v>223703.28080000001</v>
      </c>
      <c r="F28" s="14">
        <v>17410.970789999999</v>
      </c>
      <c r="G28" s="14">
        <v>-1827.5014699999999</v>
      </c>
      <c r="H28" s="14">
        <v>440465.57967000001</v>
      </c>
      <c r="I28" s="14">
        <v>0</v>
      </c>
      <c r="J28" s="14">
        <v>0</v>
      </c>
      <c r="K28" s="14">
        <v>200926.38462</v>
      </c>
      <c r="L28" s="14">
        <v>-12.830080000000001</v>
      </c>
      <c r="M28" s="14">
        <v>1298140.5079099999</v>
      </c>
      <c r="N28" s="14">
        <v>1108443.4405499999</v>
      </c>
      <c r="O28" s="14">
        <v>-21147.427950000001</v>
      </c>
      <c r="P28" s="14">
        <v>189697.06735999999</v>
      </c>
      <c r="Q28" s="14">
        <v>-16482.75575</v>
      </c>
      <c r="R28" s="14">
        <v>1606825.6852800001</v>
      </c>
      <c r="S28" s="14">
        <v>1606823.1852800001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148458.75737000001</v>
      </c>
      <c r="Z28" s="14">
        <v>1631.4072000000001</v>
      </c>
      <c r="AA28" s="14">
        <v>0</v>
      </c>
      <c r="AB28" s="14">
        <v>418717.37588000001</v>
      </c>
      <c r="AC28" s="14">
        <v>20454.497370000001</v>
      </c>
      <c r="AD28" s="14">
        <v>-14850.564109999999</v>
      </c>
      <c r="AE28" s="14">
        <v>57318.792450000001</v>
      </c>
      <c r="AF28" s="14">
        <v>-931.92569000000003</v>
      </c>
      <c r="AG28" s="14">
        <v>4432225.7378700003</v>
      </c>
      <c r="AH28" s="14">
        <v>-55253.00505</v>
      </c>
      <c r="AI28" s="14">
        <v>4487478.7429200001</v>
      </c>
      <c r="AJ28" s="14">
        <v>600000</v>
      </c>
    </row>
    <row r="29" spans="1:36" ht="12.75" customHeight="1" x14ac:dyDescent="0.2">
      <c r="A29" s="21">
        <v>20</v>
      </c>
      <c r="B29" s="19" t="s">
        <v>102</v>
      </c>
      <c r="C29" s="19" t="s">
        <v>275</v>
      </c>
      <c r="D29" s="14">
        <v>120260.30366999999</v>
      </c>
      <c r="E29" s="14">
        <v>628.18134999999995</v>
      </c>
      <c r="F29" s="14">
        <v>0</v>
      </c>
      <c r="G29" s="14">
        <v>0</v>
      </c>
      <c r="H29" s="14">
        <v>119632.12231999999</v>
      </c>
      <c r="I29" s="14">
        <v>0</v>
      </c>
      <c r="J29" s="14">
        <v>0</v>
      </c>
      <c r="K29" s="14">
        <v>1016353.97093</v>
      </c>
      <c r="L29" s="14">
        <v>-588.64742999999999</v>
      </c>
      <c r="M29" s="14">
        <v>1523626.3680199999</v>
      </c>
      <c r="N29" s="14">
        <v>1523626.3680199999</v>
      </c>
      <c r="O29" s="14">
        <v>-1099.0725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130306.08489</v>
      </c>
      <c r="V29" s="14">
        <v>0</v>
      </c>
      <c r="W29" s="14">
        <v>130306.08489</v>
      </c>
      <c r="X29" s="14">
        <v>0</v>
      </c>
      <c r="Y29" s="14">
        <v>0</v>
      </c>
      <c r="Z29" s="14">
        <v>9.86</v>
      </c>
      <c r="AA29" s="14">
        <v>948.24369999999999</v>
      </c>
      <c r="AB29" s="14">
        <v>12290.964690000001</v>
      </c>
      <c r="AC29" s="14">
        <v>-1741.6050499999999</v>
      </c>
      <c r="AD29" s="14">
        <v>-1883.93037</v>
      </c>
      <c r="AE29" s="14">
        <v>3520.7658799999999</v>
      </c>
      <c r="AF29" s="14">
        <v>0</v>
      </c>
      <c r="AG29" s="14">
        <v>2805574.9567300002</v>
      </c>
      <c r="AH29" s="14">
        <v>-3571.6502999999998</v>
      </c>
      <c r="AI29" s="14">
        <v>2809146.6070300001</v>
      </c>
      <c r="AJ29" s="14">
        <v>0</v>
      </c>
    </row>
    <row r="30" spans="1:36" ht="12.75" customHeight="1" x14ac:dyDescent="0.2">
      <c r="A30" s="21">
        <v>21</v>
      </c>
      <c r="B30" s="19" t="s">
        <v>87</v>
      </c>
      <c r="C30" s="19" t="s">
        <v>88</v>
      </c>
      <c r="D30" s="14">
        <v>235213.55968999999</v>
      </c>
      <c r="E30" s="14">
        <v>128741.889</v>
      </c>
      <c r="F30" s="14">
        <v>0</v>
      </c>
      <c r="G30" s="14">
        <v>0</v>
      </c>
      <c r="H30" s="14">
        <v>106471.67069</v>
      </c>
      <c r="I30" s="14">
        <v>11552.88373</v>
      </c>
      <c r="J30" s="14">
        <v>11552.88373</v>
      </c>
      <c r="K30" s="14">
        <v>347811.84661000001</v>
      </c>
      <c r="L30" s="14">
        <v>-538.78683999999998</v>
      </c>
      <c r="M30" s="14">
        <v>1383762.4998300001</v>
      </c>
      <c r="N30" s="14">
        <v>1344832.45896</v>
      </c>
      <c r="O30" s="14">
        <v>-29023.977159999999</v>
      </c>
      <c r="P30" s="14">
        <v>38930.040869999997</v>
      </c>
      <c r="Q30" s="14">
        <v>-102176.37725999999</v>
      </c>
      <c r="R30" s="14">
        <v>136413.60264</v>
      </c>
      <c r="S30" s="14">
        <v>136413.60264</v>
      </c>
      <c r="T30" s="14">
        <v>0</v>
      </c>
      <c r="U30" s="14">
        <v>230406.7163</v>
      </c>
      <c r="V30" s="14">
        <v>0</v>
      </c>
      <c r="W30" s="14">
        <v>230406.7163</v>
      </c>
      <c r="X30" s="14">
        <v>0</v>
      </c>
      <c r="Y30" s="14">
        <v>29629.694439999999</v>
      </c>
      <c r="Z30" s="14">
        <v>5758.0566699999999</v>
      </c>
      <c r="AA30" s="14">
        <v>34449.629630000003</v>
      </c>
      <c r="AB30" s="14">
        <v>75891.558609999993</v>
      </c>
      <c r="AC30" s="14">
        <v>3371.0669899999998</v>
      </c>
      <c r="AD30" s="14">
        <v>-690.69858999999997</v>
      </c>
      <c r="AE30" s="14">
        <v>16009.929679999999</v>
      </c>
      <c r="AF30" s="14">
        <v>0</v>
      </c>
      <c r="AG30" s="14">
        <v>2510271.04482</v>
      </c>
      <c r="AH30" s="14">
        <v>-132429.83984999999</v>
      </c>
      <c r="AI30" s="14">
        <v>2642700.8846700001</v>
      </c>
      <c r="AJ30" s="14">
        <v>142355.12745</v>
      </c>
    </row>
    <row r="31" spans="1:36" ht="12.75" customHeight="1" x14ac:dyDescent="0.2">
      <c r="A31" s="21">
        <v>22</v>
      </c>
      <c r="B31" s="19" t="s">
        <v>98</v>
      </c>
      <c r="C31" s="19" t="s">
        <v>257</v>
      </c>
      <c r="D31" s="14">
        <v>91687.323310000007</v>
      </c>
      <c r="E31" s="14">
        <v>36413.310830000002</v>
      </c>
      <c r="F31" s="14">
        <v>0</v>
      </c>
      <c r="G31" s="14">
        <v>-142.46415999999999</v>
      </c>
      <c r="H31" s="14">
        <v>55416.476640000001</v>
      </c>
      <c r="I31" s="14">
        <v>0</v>
      </c>
      <c r="J31" s="14">
        <v>0</v>
      </c>
      <c r="K31" s="14">
        <v>50751.077060000003</v>
      </c>
      <c r="L31" s="14">
        <v>-1079.36762</v>
      </c>
      <c r="M31" s="14">
        <v>1007161.23695</v>
      </c>
      <c r="N31" s="14">
        <v>40324.311309999997</v>
      </c>
      <c r="O31" s="14">
        <v>-5279.2884999999997</v>
      </c>
      <c r="P31" s="14">
        <v>966836.92564000003</v>
      </c>
      <c r="Q31" s="14">
        <v>-748825.27399000002</v>
      </c>
      <c r="R31" s="14">
        <v>0</v>
      </c>
      <c r="S31" s="14">
        <v>0</v>
      </c>
      <c r="T31" s="14">
        <v>0</v>
      </c>
      <c r="U31" s="14">
        <v>90042.640199999994</v>
      </c>
      <c r="V31" s="14">
        <v>0</v>
      </c>
      <c r="W31" s="14">
        <v>90042.640199999994</v>
      </c>
      <c r="X31" s="14">
        <v>0</v>
      </c>
      <c r="Y31" s="14">
        <v>9678.8683500000006</v>
      </c>
      <c r="Z31" s="14">
        <v>9426.7330000000002</v>
      </c>
      <c r="AA31" s="14">
        <v>0</v>
      </c>
      <c r="AB31" s="14">
        <v>397003.75183000002</v>
      </c>
      <c r="AC31" s="14">
        <v>10734.45039</v>
      </c>
      <c r="AD31" s="14">
        <v>-7750.7052100000001</v>
      </c>
      <c r="AE31" s="14">
        <v>21837.649259999998</v>
      </c>
      <c r="AF31" s="14">
        <v>-417.03028</v>
      </c>
      <c r="AG31" s="14">
        <v>1688323.7303500001</v>
      </c>
      <c r="AH31" s="14">
        <v>-763494.12976000004</v>
      </c>
      <c r="AI31" s="14">
        <v>2451817.8601099998</v>
      </c>
      <c r="AJ31" s="14">
        <v>0</v>
      </c>
    </row>
    <row r="32" spans="1:36" ht="12.75" customHeight="1" x14ac:dyDescent="0.2">
      <c r="A32" s="21">
        <v>23</v>
      </c>
      <c r="B32" s="19" t="s">
        <v>99</v>
      </c>
      <c r="C32" s="19" t="s">
        <v>100</v>
      </c>
      <c r="D32" s="14">
        <v>107808.66218</v>
      </c>
      <c r="E32" s="14">
        <v>3458.9040300000001</v>
      </c>
      <c r="F32" s="14">
        <v>0</v>
      </c>
      <c r="G32" s="14">
        <v>0</v>
      </c>
      <c r="H32" s="14">
        <v>104349.75814999999</v>
      </c>
      <c r="I32" s="14">
        <v>42.564919999997102</v>
      </c>
      <c r="J32" s="14">
        <v>0</v>
      </c>
      <c r="K32" s="14">
        <v>574438.92510999995</v>
      </c>
      <c r="L32" s="14">
        <v>-15230.02485</v>
      </c>
      <c r="M32" s="14">
        <v>858344.61982000002</v>
      </c>
      <c r="N32" s="14">
        <v>858344.61982999998</v>
      </c>
      <c r="O32" s="14">
        <v>-139693.04274</v>
      </c>
      <c r="P32" s="14">
        <v>-1.0000003385357599E-5</v>
      </c>
      <c r="Q32" s="14">
        <v>-35217.094579999997</v>
      </c>
      <c r="R32" s="14">
        <v>69994.254709999994</v>
      </c>
      <c r="S32" s="14">
        <v>69994.254709999994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22032.310949999999</v>
      </c>
      <c r="Z32" s="14">
        <v>11077.93396</v>
      </c>
      <c r="AA32" s="14">
        <v>10.545</v>
      </c>
      <c r="AB32" s="14">
        <v>6620.6591600000002</v>
      </c>
      <c r="AC32" s="14">
        <v>49.075369999999999</v>
      </c>
      <c r="AD32" s="14">
        <v>-5.7685599999999999</v>
      </c>
      <c r="AE32" s="14">
        <v>4485.4752600000002</v>
      </c>
      <c r="AF32" s="14">
        <v>0</v>
      </c>
      <c r="AG32" s="14">
        <v>1654905.0264399999</v>
      </c>
      <c r="AH32" s="14">
        <v>-190145.93072999999</v>
      </c>
      <c r="AI32" s="14">
        <v>1845050.9571700001</v>
      </c>
      <c r="AJ32" s="14">
        <v>0</v>
      </c>
    </row>
    <row r="33" spans="1:36" ht="12.75" customHeight="1" x14ac:dyDescent="0.2">
      <c r="A33" s="21">
        <v>24</v>
      </c>
      <c r="B33" s="19" t="s">
        <v>103</v>
      </c>
      <c r="C33" s="19" t="s">
        <v>276</v>
      </c>
      <c r="D33" s="14">
        <v>58589.51801</v>
      </c>
      <c r="E33" s="14">
        <v>5686.1799799999999</v>
      </c>
      <c r="F33" s="14">
        <v>0</v>
      </c>
      <c r="G33" s="14">
        <v>0</v>
      </c>
      <c r="H33" s="14">
        <v>52903.338029999999</v>
      </c>
      <c r="I33" s="14">
        <v>195160.56370999999</v>
      </c>
      <c r="J33" s="14">
        <v>195160.56370999999</v>
      </c>
      <c r="K33" s="14">
        <v>500628.71724000003</v>
      </c>
      <c r="L33" s="14">
        <v>0</v>
      </c>
      <c r="M33" s="14">
        <v>486847.63786000002</v>
      </c>
      <c r="N33" s="14">
        <v>486847.63786000002</v>
      </c>
      <c r="O33" s="14">
        <v>-1112.5492300000001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590261.2929</v>
      </c>
      <c r="V33" s="14">
        <v>0</v>
      </c>
      <c r="W33" s="14">
        <v>590261.2929</v>
      </c>
      <c r="X33" s="14">
        <v>0</v>
      </c>
      <c r="Y33" s="14">
        <v>0</v>
      </c>
      <c r="Z33" s="14">
        <v>0</v>
      </c>
      <c r="AA33" s="14">
        <v>617.42791</v>
      </c>
      <c r="AB33" s="14">
        <v>3315.18219</v>
      </c>
      <c r="AC33" s="14">
        <v>158.97209000000001</v>
      </c>
      <c r="AD33" s="14">
        <v>-1.6</v>
      </c>
      <c r="AE33" s="14">
        <v>4633.6136699999997</v>
      </c>
      <c r="AF33" s="14">
        <v>0</v>
      </c>
      <c r="AG33" s="14">
        <v>1840212.92558</v>
      </c>
      <c r="AH33" s="14">
        <v>-1114.14923</v>
      </c>
      <c r="AI33" s="14">
        <v>1841327.0748099999</v>
      </c>
      <c r="AJ33" s="14">
        <v>193768.12599999999</v>
      </c>
    </row>
    <row r="34" spans="1:36" ht="12.75" customHeight="1" x14ac:dyDescent="0.2">
      <c r="A34" s="21">
        <v>25</v>
      </c>
      <c r="B34" s="19" t="s">
        <v>101</v>
      </c>
      <c r="C34" s="19" t="s">
        <v>277</v>
      </c>
      <c r="D34" s="14">
        <v>75000.064029999994</v>
      </c>
      <c r="E34" s="14">
        <v>20333.835159999999</v>
      </c>
      <c r="F34" s="14">
        <v>0</v>
      </c>
      <c r="G34" s="14">
        <v>0</v>
      </c>
      <c r="H34" s="14">
        <v>54666.228869999999</v>
      </c>
      <c r="I34" s="14">
        <v>0</v>
      </c>
      <c r="J34" s="14">
        <v>0</v>
      </c>
      <c r="K34" s="14">
        <v>138959.90169999999</v>
      </c>
      <c r="L34" s="14">
        <v>-721.37671</v>
      </c>
      <c r="M34" s="14">
        <v>1310431.25979</v>
      </c>
      <c r="N34" s="14">
        <v>1310212.67038</v>
      </c>
      <c r="O34" s="14">
        <v>-9359.8066600000002</v>
      </c>
      <c r="P34" s="14">
        <v>218.58940999999999</v>
      </c>
      <c r="Q34" s="14">
        <v>-823.25192000000004</v>
      </c>
      <c r="R34" s="14">
        <v>0</v>
      </c>
      <c r="S34" s="14">
        <v>0</v>
      </c>
      <c r="T34" s="14">
        <v>0</v>
      </c>
      <c r="U34" s="14">
        <v>30013.145059999999</v>
      </c>
      <c r="V34" s="14">
        <v>0</v>
      </c>
      <c r="W34" s="14">
        <v>30013.145059999999</v>
      </c>
      <c r="X34" s="14">
        <v>0</v>
      </c>
      <c r="Y34" s="14">
        <v>1897</v>
      </c>
      <c r="Z34" s="14">
        <v>0</v>
      </c>
      <c r="AA34" s="14">
        <v>294.649</v>
      </c>
      <c r="AB34" s="14">
        <v>14010.759620000001</v>
      </c>
      <c r="AC34" s="14">
        <v>-1378.6086299999999</v>
      </c>
      <c r="AD34" s="14">
        <v>-1980.5608099999999</v>
      </c>
      <c r="AE34" s="14">
        <v>53816.576840000002</v>
      </c>
      <c r="AF34" s="14">
        <v>0</v>
      </c>
      <c r="AG34" s="14">
        <v>1623044.7474100001</v>
      </c>
      <c r="AH34" s="14">
        <v>-12884.9961</v>
      </c>
      <c r="AI34" s="14">
        <v>1635929.7435099999</v>
      </c>
      <c r="AJ34" s="14">
        <v>0</v>
      </c>
    </row>
    <row r="35" spans="1:36" ht="12.75" customHeight="1" x14ac:dyDescent="0.2">
      <c r="A35" s="21">
        <v>26</v>
      </c>
      <c r="B35" s="19" t="s">
        <v>81</v>
      </c>
      <c r="C35" s="19" t="s">
        <v>258</v>
      </c>
      <c r="D35" s="14">
        <v>16889.560379999999</v>
      </c>
      <c r="E35" s="14">
        <v>10647.483850000001</v>
      </c>
      <c r="F35" s="14">
        <v>0</v>
      </c>
      <c r="G35" s="14">
        <v>0</v>
      </c>
      <c r="H35" s="14">
        <v>6242.0765300000003</v>
      </c>
      <c r="I35" s="14">
        <v>0</v>
      </c>
      <c r="J35" s="14">
        <v>0</v>
      </c>
      <c r="K35" s="14">
        <v>108240.04673</v>
      </c>
      <c r="L35" s="14">
        <v>-11726.47092</v>
      </c>
      <c r="M35" s="14">
        <v>64990.859629999999</v>
      </c>
      <c r="N35" s="14">
        <v>47655.655019999998</v>
      </c>
      <c r="O35" s="14">
        <v>0</v>
      </c>
      <c r="P35" s="14">
        <v>17335.204610000001</v>
      </c>
      <c r="Q35" s="14">
        <v>-39467.859649999999</v>
      </c>
      <c r="R35" s="14">
        <v>125358.79966999999</v>
      </c>
      <c r="S35" s="14">
        <v>125358.79966999999</v>
      </c>
      <c r="T35" s="14">
        <v>0</v>
      </c>
      <c r="U35" s="14">
        <v>4007.8787200000002</v>
      </c>
      <c r="V35" s="14">
        <v>0</v>
      </c>
      <c r="W35" s="14">
        <v>4007.8787200000002</v>
      </c>
      <c r="X35" s="14">
        <v>0</v>
      </c>
      <c r="Y35" s="14">
        <v>66061.407000000007</v>
      </c>
      <c r="Z35" s="14">
        <v>1248.817</v>
      </c>
      <c r="AA35" s="14">
        <v>617.50798999999995</v>
      </c>
      <c r="AB35" s="14">
        <v>68938.873070000001</v>
      </c>
      <c r="AC35" s="14">
        <v>-6401.14275</v>
      </c>
      <c r="AD35" s="14">
        <v>-8780.7028900000005</v>
      </c>
      <c r="AE35" s="14">
        <v>104831.85964</v>
      </c>
      <c r="AF35" s="14">
        <v>0</v>
      </c>
      <c r="AG35" s="14">
        <v>554784.46707999997</v>
      </c>
      <c r="AH35" s="14">
        <v>-59975.033459999999</v>
      </c>
      <c r="AI35" s="14">
        <v>614759.50054000004</v>
      </c>
      <c r="AJ35" s="14">
        <v>122435.932</v>
      </c>
    </row>
    <row r="36" spans="1:36" ht="12.75" customHeight="1" x14ac:dyDescent="0.2">
      <c r="A36" s="21"/>
      <c r="B36" s="21"/>
      <c r="C36" s="31" t="s">
        <v>233</v>
      </c>
      <c r="D36" s="33">
        <v>31194663.991149999</v>
      </c>
      <c r="E36" s="33">
        <v>14347193.435620001</v>
      </c>
      <c r="F36" s="33">
        <v>94430.740730000005</v>
      </c>
      <c r="G36" s="33">
        <v>-32537.469649999999</v>
      </c>
      <c r="H36" s="33">
        <v>16785449.804760002</v>
      </c>
      <c r="I36" s="33">
        <v>5924975.1399900001</v>
      </c>
      <c r="J36" s="33">
        <v>5362029.1821100004</v>
      </c>
      <c r="K36" s="33">
        <v>60870368.440870002</v>
      </c>
      <c r="L36" s="33">
        <v>-90808.017789999998</v>
      </c>
      <c r="M36" s="33">
        <v>249512553.31000999</v>
      </c>
      <c r="N36" s="33">
        <v>204798093.50804999</v>
      </c>
      <c r="O36" s="33">
        <v>-94357192.220789999</v>
      </c>
      <c r="P36" s="33">
        <v>44714459.801959999</v>
      </c>
      <c r="Q36" s="33">
        <v>-43654060.676250003</v>
      </c>
      <c r="R36" s="33">
        <v>20816849.642659999</v>
      </c>
      <c r="S36" s="33">
        <v>20812501.73026</v>
      </c>
      <c r="T36" s="33">
        <v>-169621.97813</v>
      </c>
      <c r="U36" s="33">
        <v>7143279.51786</v>
      </c>
      <c r="V36" s="33">
        <v>-139560.12127999999</v>
      </c>
      <c r="W36" s="33">
        <v>7143279.51786</v>
      </c>
      <c r="X36" s="33">
        <v>321545.09785000002</v>
      </c>
      <c r="Y36" s="33">
        <v>4333632.1825299999</v>
      </c>
      <c r="Z36" s="33">
        <v>503565.33068999997</v>
      </c>
      <c r="AA36" s="33">
        <v>2280281.97627</v>
      </c>
      <c r="AB36" s="33">
        <v>12931710.365970001</v>
      </c>
      <c r="AC36" s="33">
        <v>3287871.6696799998</v>
      </c>
      <c r="AD36" s="33">
        <v>-1553011.1277000001</v>
      </c>
      <c r="AE36" s="33">
        <v>4736409.5363600003</v>
      </c>
      <c r="AF36" s="33">
        <v>-9363.9471200000007</v>
      </c>
      <c r="AG36" s="33">
        <v>403857706.20188999</v>
      </c>
      <c r="AH36" s="33">
        <v>-140006155.55871001</v>
      </c>
      <c r="AI36" s="33">
        <v>543863861.76059997</v>
      </c>
      <c r="AJ36" s="33">
        <v>17918014.794539999</v>
      </c>
    </row>
    <row r="37" spans="1:36" ht="12.75" customHeight="1" x14ac:dyDescent="0.2">
      <c r="A37" s="21"/>
      <c r="B37" s="21"/>
      <c r="C37" s="32" t="s">
        <v>234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ht="12.75" customHeight="1" x14ac:dyDescent="0.2">
      <c r="A38" s="21">
        <v>27</v>
      </c>
      <c r="B38" s="19" t="s">
        <v>122</v>
      </c>
      <c r="C38" s="19" t="s">
        <v>259</v>
      </c>
      <c r="D38" s="14">
        <v>3867522.83666</v>
      </c>
      <c r="E38" s="14">
        <v>1821560.3135200001</v>
      </c>
      <c r="F38" s="14">
        <v>0</v>
      </c>
      <c r="G38" s="14">
        <v>0</v>
      </c>
      <c r="H38" s="14">
        <v>2045689.7196500001</v>
      </c>
      <c r="I38" s="14">
        <v>145644.43901999999</v>
      </c>
      <c r="J38" s="14">
        <v>138142.20989999999</v>
      </c>
      <c r="K38" s="14">
        <v>5124265.0138900001</v>
      </c>
      <c r="L38" s="14">
        <v>-12886.720310000001</v>
      </c>
      <c r="M38" s="14">
        <v>27241122.889430001</v>
      </c>
      <c r="N38" s="14">
        <v>19179352.411400001</v>
      </c>
      <c r="O38" s="14">
        <v>-6056954.1842499999</v>
      </c>
      <c r="P38" s="14">
        <v>8061770.4780299999</v>
      </c>
      <c r="Q38" s="14">
        <v>-3268249.7115000002</v>
      </c>
      <c r="R38" s="14">
        <v>7817683.9253200004</v>
      </c>
      <c r="S38" s="14">
        <v>7810627.3852899997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132024.38404</v>
      </c>
      <c r="Z38" s="14">
        <v>0</v>
      </c>
      <c r="AA38" s="14">
        <v>0</v>
      </c>
      <c r="AB38" s="14">
        <v>1703130.1018099999</v>
      </c>
      <c r="AC38" s="14">
        <v>206925.7764</v>
      </c>
      <c r="AD38" s="14">
        <v>-32193.602360000001</v>
      </c>
      <c r="AE38" s="14">
        <v>575799.51965000003</v>
      </c>
      <c r="AF38" s="14">
        <v>-8381.0167700000002</v>
      </c>
      <c r="AG38" s="14">
        <v>46814118.886220001</v>
      </c>
      <c r="AH38" s="14">
        <v>-9378665.2351900004</v>
      </c>
      <c r="AI38" s="14">
        <v>56192784.121409997</v>
      </c>
      <c r="AJ38" s="14">
        <v>7889175.4955399996</v>
      </c>
    </row>
    <row r="39" spans="1:36" ht="12.75" customHeight="1" x14ac:dyDescent="0.2">
      <c r="A39" s="21">
        <v>28</v>
      </c>
      <c r="B39" s="19" t="s">
        <v>119</v>
      </c>
      <c r="C39" s="19" t="s">
        <v>120</v>
      </c>
      <c r="D39" s="14">
        <v>2322713.3493400002</v>
      </c>
      <c r="E39" s="14">
        <v>1382427.6118399999</v>
      </c>
      <c r="F39" s="14">
        <v>15116.43792</v>
      </c>
      <c r="G39" s="14">
        <v>0</v>
      </c>
      <c r="H39" s="14">
        <v>925169.29957999999</v>
      </c>
      <c r="I39" s="14">
        <v>0</v>
      </c>
      <c r="J39" s="14">
        <v>0</v>
      </c>
      <c r="K39" s="14">
        <v>1587992.42502</v>
      </c>
      <c r="L39" s="14">
        <v>-1776.7492999999999</v>
      </c>
      <c r="M39" s="14">
        <v>16660415.391620001</v>
      </c>
      <c r="N39" s="14">
        <v>16454109.39071</v>
      </c>
      <c r="O39" s="14">
        <v>-1786167.9385800001</v>
      </c>
      <c r="P39" s="14">
        <v>206306.00091</v>
      </c>
      <c r="Q39" s="14">
        <v>-142518.77225000001</v>
      </c>
      <c r="R39" s="14">
        <v>1452358.47618</v>
      </c>
      <c r="S39" s="14">
        <v>1446120.7429200001</v>
      </c>
      <c r="T39" s="14">
        <v>-635.90174000000002</v>
      </c>
      <c r="U39" s="14">
        <v>0</v>
      </c>
      <c r="V39" s="14">
        <v>0</v>
      </c>
      <c r="W39" s="14">
        <v>0</v>
      </c>
      <c r="X39" s="14">
        <v>42422.685980000002</v>
      </c>
      <c r="Y39" s="14">
        <v>46727.822990000001</v>
      </c>
      <c r="Z39" s="14">
        <v>99.799009999999996</v>
      </c>
      <c r="AA39" s="14">
        <v>1027.2658300000001</v>
      </c>
      <c r="AB39" s="14">
        <v>882200.14717000001</v>
      </c>
      <c r="AC39" s="14">
        <v>94583.481660000005</v>
      </c>
      <c r="AD39" s="14">
        <v>-13518.81587</v>
      </c>
      <c r="AE39" s="14">
        <v>1308872.96854</v>
      </c>
      <c r="AF39" s="14">
        <v>0</v>
      </c>
      <c r="AG39" s="14">
        <v>24399413.813340001</v>
      </c>
      <c r="AH39" s="14">
        <v>-1944618.17774</v>
      </c>
      <c r="AI39" s="14">
        <v>26344031.991080001</v>
      </c>
      <c r="AJ39" s="14">
        <v>1475156.9151000001</v>
      </c>
    </row>
    <row r="40" spans="1:36" ht="12.75" customHeight="1" x14ac:dyDescent="0.2">
      <c r="A40" s="21">
        <v>29</v>
      </c>
      <c r="B40" s="19" t="s">
        <v>109</v>
      </c>
      <c r="C40" s="19" t="s">
        <v>110</v>
      </c>
      <c r="D40" s="14">
        <v>1174252.52941</v>
      </c>
      <c r="E40" s="14">
        <v>531716.63936000003</v>
      </c>
      <c r="F40" s="14">
        <v>1116.6792399999999</v>
      </c>
      <c r="G40" s="14">
        <v>0</v>
      </c>
      <c r="H40" s="14">
        <v>641419.21080999996</v>
      </c>
      <c r="I40" s="14">
        <v>790.05065000000002</v>
      </c>
      <c r="J40" s="14">
        <v>0</v>
      </c>
      <c r="K40" s="14">
        <v>1306570.35907</v>
      </c>
      <c r="L40" s="14">
        <v>-117161.19978</v>
      </c>
      <c r="M40" s="14">
        <v>12831423.163419999</v>
      </c>
      <c r="N40" s="14">
        <v>11252562.648150001</v>
      </c>
      <c r="O40" s="14">
        <v>-941783.30802</v>
      </c>
      <c r="P40" s="14">
        <v>1578860.5152700001</v>
      </c>
      <c r="Q40" s="14">
        <v>-514093.69105999998</v>
      </c>
      <c r="R40" s="14">
        <v>677308.89182999998</v>
      </c>
      <c r="S40" s="14">
        <v>677308.89182999998</v>
      </c>
      <c r="T40" s="14">
        <v>-3901.3762900000002</v>
      </c>
      <c r="U40" s="14">
        <v>222097.31518000001</v>
      </c>
      <c r="V40" s="14">
        <v>0</v>
      </c>
      <c r="W40" s="14">
        <v>222097.31518000001</v>
      </c>
      <c r="X40" s="14">
        <v>0</v>
      </c>
      <c r="Y40" s="14">
        <v>16790.37673</v>
      </c>
      <c r="Z40" s="14">
        <v>2173.4657200000001</v>
      </c>
      <c r="AA40" s="14">
        <v>0</v>
      </c>
      <c r="AB40" s="14">
        <v>715801.78806000005</v>
      </c>
      <c r="AC40" s="14">
        <v>99835.914520000006</v>
      </c>
      <c r="AD40" s="14">
        <v>-5346.8389399999996</v>
      </c>
      <c r="AE40" s="14">
        <v>217038.15629000001</v>
      </c>
      <c r="AF40" s="14">
        <v>-19147.038079999998</v>
      </c>
      <c r="AG40" s="14">
        <v>17264082.010880001</v>
      </c>
      <c r="AH40" s="14">
        <v>-1601433.4521699999</v>
      </c>
      <c r="AI40" s="14">
        <v>18865515.46305</v>
      </c>
      <c r="AJ40" s="14">
        <v>680594.55940000003</v>
      </c>
    </row>
    <row r="41" spans="1:36" ht="12.75" customHeight="1" x14ac:dyDescent="0.2">
      <c r="A41" s="21">
        <v>30</v>
      </c>
      <c r="B41" s="19" t="s">
        <v>143</v>
      </c>
      <c r="C41" s="19" t="s">
        <v>260</v>
      </c>
      <c r="D41" s="14">
        <v>509320.19445000001</v>
      </c>
      <c r="E41" s="14">
        <v>179500.67502</v>
      </c>
      <c r="F41" s="14">
        <v>351.89603</v>
      </c>
      <c r="G41" s="14">
        <v>0</v>
      </c>
      <c r="H41" s="14">
        <v>329183.71408000001</v>
      </c>
      <c r="I41" s="14">
        <v>0</v>
      </c>
      <c r="J41" s="14">
        <v>0</v>
      </c>
      <c r="K41" s="14">
        <v>829450.52174999996</v>
      </c>
      <c r="L41" s="14">
        <v>-6762.8593099999998</v>
      </c>
      <c r="M41" s="14">
        <v>4433334.8039499996</v>
      </c>
      <c r="N41" s="14">
        <v>3870395.7152300002</v>
      </c>
      <c r="O41" s="14">
        <v>-2575019.5619600001</v>
      </c>
      <c r="P41" s="14">
        <v>562939.08872</v>
      </c>
      <c r="Q41" s="14">
        <v>-489731.98538000003</v>
      </c>
      <c r="R41" s="14">
        <v>424694.14724999998</v>
      </c>
      <c r="S41" s="14">
        <v>424364.14724999998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1532532.95202</v>
      </c>
      <c r="Z41" s="14">
        <v>4.53573</v>
      </c>
      <c r="AA41" s="14">
        <v>263099.37083999999</v>
      </c>
      <c r="AB41" s="14">
        <v>223885.89765999999</v>
      </c>
      <c r="AC41" s="14">
        <v>16660.497370000001</v>
      </c>
      <c r="AD41" s="14">
        <v>-100643.14204999999</v>
      </c>
      <c r="AE41" s="14">
        <v>124956.6608</v>
      </c>
      <c r="AF41" s="14">
        <v>-27338.36895</v>
      </c>
      <c r="AG41" s="14">
        <v>8357939.58182</v>
      </c>
      <c r="AH41" s="14">
        <v>-3199495.9176500002</v>
      </c>
      <c r="AI41" s="14">
        <v>11557435.499469999</v>
      </c>
      <c r="AJ41" s="14">
        <v>425580.07068</v>
      </c>
    </row>
    <row r="42" spans="1:36" ht="12.75" customHeight="1" x14ac:dyDescent="0.2">
      <c r="A42" s="21">
        <v>31</v>
      </c>
      <c r="B42" s="19" t="s">
        <v>124</v>
      </c>
      <c r="C42" s="19" t="s">
        <v>261</v>
      </c>
      <c r="D42" s="14">
        <v>363177.80494</v>
      </c>
      <c r="E42" s="14">
        <v>201912.09537</v>
      </c>
      <c r="F42" s="14">
        <v>732.64982999999995</v>
      </c>
      <c r="G42" s="14">
        <v>0</v>
      </c>
      <c r="H42" s="14">
        <v>159943.34487999999</v>
      </c>
      <c r="I42" s="14">
        <v>0</v>
      </c>
      <c r="J42" s="14">
        <v>0</v>
      </c>
      <c r="K42" s="14">
        <v>483037.83360000001</v>
      </c>
      <c r="L42" s="14">
        <v>0</v>
      </c>
      <c r="M42" s="14">
        <v>7170254.9822899997</v>
      </c>
      <c r="N42" s="14">
        <v>6453853.9511700002</v>
      </c>
      <c r="O42" s="14">
        <v>-398557.59392000001</v>
      </c>
      <c r="P42" s="14">
        <v>716401.03112000006</v>
      </c>
      <c r="Q42" s="14">
        <v>-277663.26889000001</v>
      </c>
      <c r="R42" s="14">
        <v>80831.184099999999</v>
      </c>
      <c r="S42" s="14">
        <v>46926.339440000003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926570.1</v>
      </c>
      <c r="Z42" s="14">
        <v>4784.89869</v>
      </c>
      <c r="AA42" s="14">
        <v>8403.72048</v>
      </c>
      <c r="AB42" s="14">
        <v>286069.42709000001</v>
      </c>
      <c r="AC42" s="14">
        <v>11525.8364</v>
      </c>
      <c r="AD42" s="14">
        <v>-2179.8362499999998</v>
      </c>
      <c r="AE42" s="14">
        <v>467794.21674</v>
      </c>
      <c r="AF42" s="14">
        <v>0</v>
      </c>
      <c r="AG42" s="14">
        <v>9802450.0043299999</v>
      </c>
      <c r="AH42" s="14">
        <v>-678400.69906000001</v>
      </c>
      <c r="AI42" s="14">
        <v>10480850.70339</v>
      </c>
      <c r="AJ42" s="14">
        <v>45311</v>
      </c>
    </row>
    <row r="43" spans="1:36" ht="12.75" customHeight="1" x14ac:dyDescent="0.2">
      <c r="A43" s="21">
        <v>32</v>
      </c>
      <c r="B43" s="19" t="s">
        <v>139</v>
      </c>
      <c r="C43" s="19" t="s">
        <v>140</v>
      </c>
      <c r="D43" s="14">
        <v>747267.65153999999</v>
      </c>
      <c r="E43" s="14">
        <v>213302.32151000001</v>
      </c>
      <c r="F43" s="14">
        <v>0</v>
      </c>
      <c r="G43" s="14">
        <v>-194.29845</v>
      </c>
      <c r="H43" s="14">
        <v>534159.62847999996</v>
      </c>
      <c r="I43" s="14">
        <v>1120.9000000000001</v>
      </c>
      <c r="J43" s="14">
        <v>0</v>
      </c>
      <c r="K43" s="14">
        <v>640733.55784999998</v>
      </c>
      <c r="L43" s="14">
        <v>-1834.2041200000001</v>
      </c>
      <c r="M43" s="14">
        <v>5075572.8253699997</v>
      </c>
      <c r="N43" s="14">
        <v>1211109.0979899999</v>
      </c>
      <c r="O43" s="14">
        <v>-72438.980200000005</v>
      </c>
      <c r="P43" s="14">
        <v>3864463.7273800001</v>
      </c>
      <c r="Q43" s="14">
        <v>-2013642.2063800001</v>
      </c>
      <c r="R43" s="14">
        <v>249715</v>
      </c>
      <c r="S43" s="14">
        <v>249715</v>
      </c>
      <c r="T43" s="14">
        <v>0</v>
      </c>
      <c r="U43" s="14">
        <v>57342.191129999999</v>
      </c>
      <c r="V43" s="14">
        <v>-43242.012470000001</v>
      </c>
      <c r="W43" s="14">
        <v>0</v>
      </c>
      <c r="X43" s="14">
        <v>0</v>
      </c>
      <c r="Y43" s="14">
        <v>79381.154399999999</v>
      </c>
      <c r="Z43" s="14">
        <v>4059.8069300000002</v>
      </c>
      <c r="AA43" s="14">
        <v>12365.47363</v>
      </c>
      <c r="AB43" s="14">
        <v>111594.32702</v>
      </c>
      <c r="AC43" s="14">
        <v>352157.92537000001</v>
      </c>
      <c r="AD43" s="14">
        <v>-20416.233410000001</v>
      </c>
      <c r="AE43" s="14">
        <v>317998.79741</v>
      </c>
      <c r="AF43" s="14">
        <v>-74.756039999999999</v>
      </c>
      <c r="AG43" s="14">
        <v>7649309.6106500002</v>
      </c>
      <c r="AH43" s="14">
        <v>-2151842.6910700002</v>
      </c>
      <c r="AI43" s="14">
        <v>9801152.3017200008</v>
      </c>
      <c r="AJ43" s="14">
        <v>250000</v>
      </c>
    </row>
    <row r="44" spans="1:36" ht="12.75" customHeight="1" x14ac:dyDescent="0.2">
      <c r="A44" s="21">
        <v>33</v>
      </c>
      <c r="B44" s="19" t="s">
        <v>149</v>
      </c>
      <c r="C44" s="19" t="s">
        <v>150</v>
      </c>
      <c r="D44" s="14">
        <v>1273431.7891599999</v>
      </c>
      <c r="E44" s="14">
        <v>844785.23439999996</v>
      </c>
      <c r="F44" s="14">
        <v>0</v>
      </c>
      <c r="G44" s="14">
        <v>0</v>
      </c>
      <c r="H44" s="14">
        <v>428646.55476000003</v>
      </c>
      <c r="I44" s="14">
        <v>0</v>
      </c>
      <c r="J44" s="14">
        <v>0</v>
      </c>
      <c r="K44" s="14">
        <v>483839.53807000001</v>
      </c>
      <c r="L44" s="14">
        <v>-2466.6221</v>
      </c>
      <c r="M44" s="14">
        <v>6563986.7778500002</v>
      </c>
      <c r="N44" s="14">
        <v>6516574.4989400003</v>
      </c>
      <c r="O44" s="14">
        <v>-292238.01061</v>
      </c>
      <c r="P44" s="14">
        <v>47412.278910000001</v>
      </c>
      <c r="Q44" s="14">
        <v>-1004.45407</v>
      </c>
      <c r="R44" s="14">
        <v>93.497039999999998</v>
      </c>
      <c r="S44" s="14">
        <v>93.497039999999998</v>
      </c>
      <c r="T44" s="14">
        <v>0</v>
      </c>
      <c r="U44" s="14">
        <v>388584.99371000001</v>
      </c>
      <c r="V44" s="14">
        <v>0</v>
      </c>
      <c r="W44" s="14">
        <v>388584.99371000001</v>
      </c>
      <c r="X44" s="14">
        <v>0</v>
      </c>
      <c r="Y44" s="14">
        <v>0</v>
      </c>
      <c r="Z44" s="14">
        <v>93.620040000000003</v>
      </c>
      <c r="AA44" s="14">
        <v>4524.6052</v>
      </c>
      <c r="AB44" s="14">
        <v>73628.473559999999</v>
      </c>
      <c r="AC44" s="14">
        <v>44611.677510000001</v>
      </c>
      <c r="AD44" s="14">
        <v>-545.60248000000001</v>
      </c>
      <c r="AE44" s="14">
        <v>31434.000759999999</v>
      </c>
      <c r="AF44" s="14">
        <v>-62.019120000000001</v>
      </c>
      <c r="AG44" s="14">
        <v>8864228.9728999995</v>
      </c>
      <c r="AH44" s="14">
        <v>-296316.70838000003</v>
      </c>
      <c r="AI44" s="14">
        <v>9160545.6812800001</v>
      </c>
      <c r="AJ44" s="14">
        <v>59430.647879999997</v>
      </c>
    </row>
    <row r="45" spans="1:36" ht="12.75" customHeight="1" x14ac:dyDescent="0.2">
      <c r="A45" s="21">
        <v>34</v>
      </c>
      <c r="B45" s="19" t="s">
        <v>162</v>
      </c>
      <c r="C45" s="19" t="s">
        <v>245</v>
      </c>
      <c r="D45" s="14">
        <v>399872.26341000001</v>
      </c>
      <c r="E45" s="14">
        <v>153478.28508999999</v>
      </c>
      <c r="F45" s="14">
        <v>480.86502000000002</v>
      </c>
      <c r="G45" s="14">
        <v>0</v>
      </c>
      <c r="H45" s="14">
        <v>245913.1133</v>
      </c>
      <c r="I45" s="14">
        <v>2634509.7324399999</v>
      </c>
      <c r="J45" s="14">
        <v>2634509.7324399999</v>
      </c>
      <c r="K45" s="14">
        <v>2387095.2694700002</v>
      </c>
      <c r="L45" s="14">
        <v>-23716.147850000001</v>
      </c>
      <c r="M45" s="14">
        <v>1818371.3360599999</v>
      </c>
      <c r="N45" s="14">
        <v>1785015.16307</v>
      </c>
      <c r="O45" s="14">
        <v>-763373.40665999998</v>
      </c>
      <c r="P45" s="14">
        <v>33356.172989999999</v>
      </c>
      <c r="Q45" s="14">
        <v>-5175.4590900000003</v>
      </c>
      <c r="R45" s="14">
        <v>0</v>
      </c>
      <c r="S45" s="14">
        <v>0</v>
      </c>
      <c r="T45" s="14">
        <v>0</v>
      </c>
      <c r="U45" s="14">
        <v>150295.4535</v>
      </c>
      <c r="V45" s="14">
        <v>0</v>
      </c>
      <c r="W45" s="14">
        <v>150295.4535</v>
      </c>
      <c r="X45" s="14">
        <v>5822</v>
      </c>
      <c r="Y45" s="14">
        <v>27502.960999999999</v>
      </c>
      <c r="Z45" s="14">
        <v>0.22505</v>
      </c>
      <c r="AA45" s="14">
        <v>186.35909000000001</v>
      </c>
      <c r="AB45" s="14">
        <v>16166.020829999999</v>
      </c>
      <c r="AC45" s="14">
        <v>4706.2764500000003</v>
      </c>
      <c r="AD45" s="14">
        <v>-1488.5387599999999</v>
      </c>
      <c r="AE45" s="14">
        <v>43829.382310000001</v>
      </c>
      <c r="AF45" s="14">
        <v>-8975.2093399999994</v>
      </c>
      <c r="AG45" s="14">
        <v>7488357.2796099996</v>
      </c>
      <c r="AH45" s="14">
        <v>-802728.76170000003</v>
      </c>
      <c r="AI45" s="14">
        <v>8291086.0413100002</v>
      </c>
      <c r="AJ45" s="14">
        <v>2654226.1593800001</v>
      </c>
    </row>
    <row r="46" spans="1:36" ht="12.75" customHeight="1" x14ac:dyDescent="0.2">
      <c r="A46" s="21">
        <v>35</v>
      </c>
      <c r="B46" s="19" t="s">
        <v>116</v>
      </c>
      <c r="C46" s="19" t="s">
        <v>262</v>
      </c>
      <c r="D46" s="14">
        <v>162278.51845999999</v>
      </c>
      <c r="E46" s="14">
        <v>47869.153400000003</v>
      </c>
      <c r="F46" s="14">
        <v>0</v>
      </c>
      <c r="G46" s="14">
        <v>0</v>
      </c>
      <c r="H46" s="14">
        <v>114409.36506</v>
      </c>
      <c r="I46" s="14">
        <v>0</v>
      </c>
      <c r="J46" s="14">
        <v>0</v>
      </c>
      <c r="K46" s="14">
        <v>424623.27710000001</v>
      </c>
      <c r="L46" s="14">
        <v>-18374.58509</v>
      </c>
      <c r="M46" s="14">
        <v>3540897.6882600002</v>
      </c>
      <c r="N46" s="14">
        <v>131863.85965999999</v>
      </c>
      <c r="O46" s="14">
        <v>-20164.504720000001</v>
      </c>
      <c r="P46" s="14">
        <v>3409033.8286000001</v>
      </c>
      <c r="Q46" s="14">
        <v>-471650.09888000001</v>
      </c>
      <c r="R46" s="14">
        <v>30852.141899999999</v>
      </c>
      <c r="S46" s="14">
        <v>0</v>
      </c>
      <c r="T46" s="14">
        <v>0</v>
      </c>
      <c r="U46" s="14">
        <v>621232.87671999994</v>
      </c>
      <c r="V46" s="14">
        <v>0</v>
      </c>
      <c r="W46" s="14">
        <v>621232.87671999994</v>
      </c>
      <c r="X46" s="14">
        <v>0</v>
      </c>
      <c r="Y46" s="14">
        <v>0</v>
      </c>
      <c r="Z46" s="14">
        <v>0</v>
      </c>
      <c r="AA46" s="14">
        <v>0</v>
      </c>
      <c r="AB46" s="14">
        <v>135050.47037</v>
      </c>
      <c r="AC46" s="14">
        <v>47141.811820000003</v>
      </c>
      <c r="AD46" s="14">
        <v>-15512.625679999999</v>
      </c>
      <c r="AE46" s="14">
        <v>46224.367480000001</v>
      </c>
      <c r="AF46" s="14">
        <v>-4236.2371899999998</v>
      </c>
      <c r="AG46" s="14">
        <v>5008301.1521100001</v>
      </c>
      <c r="AH46" s="14">
        <v>-529938.05156000005</v>
      </c>
      <c r="AI46" s="14">
        <v>5538239.2036699997</v>
      </c>
      <c r="AJ46" s="14">
        <v>0</v>
      </c>
    </row>
    <row r="47" spans="1:36" ht="12.75" customHeight="1" x14ac:dyDescent="0.2">
      <c r="A47" s="21">
        <v>36</v>
      </c>
      <c r="B47" s="19" t="s">
        <v>117</v>
      </c>
      <c r="C47" s="19" t="s">
        <v>118</v>
      </c>
      <c r="D47" s="14">
        <v>431985.85060000001</v>
      </c>
      <c r="E47" s="14">
        <v>215140.32229000001</v>
      </c>
      <c r="F47" s="14">
        <v>9757.56315</v>
      </c>
      <c r="G47" s="14">
        <v>-3089.96459</v>
      </c>
      <c r="H47" s="14">
        <v>209611.67120000001</v>
      </c>
      <c r="I47" s="14">
        <v>2501.7391200000002</v>
      </c>
      <c r="J47" s="14">
        <v>0</v>
      </c>
      <c r="K47" s="14">
        <v>695628.82998000004</v>
      </c>
      <c r="L47" s="14">
        <v>0</v>
      </c>
      <c r="M47" s="14">
        <v>2422787.0151999998</v>
      </c>
      <c r="N47" s="14">
        <v>2362284.7120599998</v>
      </c>
      <c r="O47" s="14">
        <v>-296246.40061000001</v>
      </c>
      <c r="P47" s="14">
        <v>60502.303140000004</v>
      </c>
      <c r="Q47" s="14">
        <v>-95952.087979999997</v>
      </c>
      <c r="R47" s="14">
        <v>95887.714840000001</v>
      </c>
      <c r="S47" s="14">
        <v>95887.714840000001</v>
      </c>
      <c r="T47" s="14">
        <v>-65400.15711</v>
      </c>
      <c r="U47" s="14">
        <v>801138.26249999995</v>
      </c>
      <c r="V47" s="14">
        <v>0</v>
      </c>
      <c r="W47" s="14">
        <v>801138.26249999995</v>
      </c>
      <c r="X47" s="14">
        <v>0</v>
      </c>
      <c r="Y47" s="14">
        <v>87866.182419999997</v>
      </c>
      <c r="Z47" s="14">
        <v>19645.524430000001</v>
      </c>
      <c r="AA47" s="14">
        <v>5464.1948199999997</v>
      </c>
      <c r="AB47" s="14">
        <v>145668.41683</v>
      </c>
      <c r="AC47" s="14">
        <v>122990.78289</v>
      </c>
      <c r="AD47" s="14">
        <v>-17642.238310000001</v>
      </c>
      <c r="AE47" s="14">
        <v>31596.05762</v>
      </c>
      <c r="AF47" s="14">
        <v>-352.50670000000002</v>
      </c>
      <c r="AG47" s="14">
        <v>4863160.57125</v>
      </c>
      <c r="AH47" s="14">
        <v>-478683.3553</v>
      </c>
      <c r="AI47" s="14">
        <v>5341843.92655</v>
      </c>
      <c r="AJ47" s="14">
        <v>99002.690180000005</v>
      </c>
    </row>
    <row r="48" spans="1:36" ht="12.75" customHeight="1" x14ac:dyDescent="0.2">
      <c r="A48" s="21">
        <v>37</v>
      </c>
      <c r="B48" s="19" t="s">
        <v>80</v>
      </c>
      <c r="C48" s="19" t="s">
        <v>221</v>
      </c>
      <c r="D48" s="14">
        <v>419671.62540000002</v>
      </c>
      <c r="E48" s="14">
        <v>254603.92092</v>
      </c>
      <c r="F48" s="14">
        <v>2376.1208299999998</v>
      </c>
      <c r="G48" s="14">
        <v>0</v>
      </c>
      <c r="H48" s="14">
        <v>162691.58364999999</v>
      </c>
      <c r="I48" s="14">
        <v>0</v>
      </c>
      <c r="J48" s="14">
        <v>0</v>
      </c>
      <c r="K48" s="14">
        <v>672204.28495999996</v>
      </c>
      <c r="L48" s="14">
        <v>-988.38904000000002</v>
      </c>
      <c r="M48" s="14">
        <v>1873603.9776399999</v>
      </c>
      <c r="N48" s="14">
        <v>1589304.0303</v>
      </c>
      <c r="O48" s="14">
        <v>-36576.618840000003</v>
      </c>
      <c r="P48" s="14">
        <v>284299.94734000001</v>
      </c>
      <c r="Q48" s="14">
        <v>-246046.28083</v>
      </c>
      <c r="R48" s="14">
        <v>1077914.46215</v>
      </c>
      <c r="S48" s="14">
        <v>1077914.46215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211727.79800000001</v>
      </c>
      <c r="Z48" s="14">
        <v>3732.7339999999999</v>
      </c>
      <c r="AA48" s="14">
        <v>0</v>
      </c>
      <c r="AB48" s="14">
        <v>173986.27027000001</v>
      </c>
      <c r="AC48" s="14">
        <v>65756.654939999993</v>
      </c>
      <c r="AD48" s="14">
        <v>-979.55803000000003</v>
      </c>
      <c r="AE48" s="14">
        <v>275565.56703999999</v>
      </c>
      <c r="AF48" s="14">
        <v>0</v>
      </c>
      <c r="AG48" s="14">
        <v>4774163.3744000001</v>
      </c>
      <c r="AH48" s="14">
        <v>-284590.84674000001</v>
      </c>
      <c r="AI48" s="14">
        <v>5058754.22114</v>
      </c>
      <c r="AJ48" s="14">
        <v>1082289.3387200001</v>
      </c>
    </row>
    <row r="49" spans="1:36" ht="12.75" customHeight="1" x14ac:dyDescent="0.2">
      <c r="A49" s="21">
        <v>38</v>
      </c>
      <c r="B49" s="19" t="s">
        <v>152</v>
      </c>
      <c r="C49" s="19" t="s">
        <v>153</v>
      </c>
      <c r="D49" s="14">
        <v>375662.05677000002</v>
      </c>
      <c r="E49" s="14">
        <v>186350.75961000001</v>
      </c>
      <c r="F49" s="14">
        <v>734.13511000000005</v>
      </c>
      <c r="G49" s="14">
        <v>0</v>
      </c>
      <c r="H49" s="14">
        <v>188577.16205000001</v>
      </c>
      <c r="I49" s="14">
        <v>1093.1375</v>
      </c>
      <c r="J49" s="14">
        <v>0</v>
      </c>
      <c r="K49" s="14">
        <v>131086.45076000001</v>
      </c>
      <c r="L49" s="14">
        <v>-55525.565029999998</v>
      </c>
      <c r="M49" s="14">
        <v>3045890.3478899999</v>
      </c>
      <c r="N49" s="14">
        <v>2949239.4025900001</v>
      </c>
      <c r="O49" s="14">
        <v>-322555.42398000002</v>
      </c>
      <c r="P49" s="14">
        <v>96650.945300000007</v>
      </c>
      <c r="Q49" s="14">
        <v>-3842.34348</v>
      </c>
      <c r="R49" s="14">
        <v>132842.60005000001</v>
      </c>
      <c r="S49" s="14">
        <v>132842.60005000001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282019.59999999998</v>
      </c>
      <c r="Z49" s="14">
        <v>4.4630000000000003E-2</v>
      </c>
      <c r="AA49" s="14">
        <v>352.28233999999998</v>
      </c>
      <c r="AB49" s="14">
        <v>44245.10398</v>
      </c>
      <c r="AC49" s="14">
        <v>15465.98597</v>
      </c>
      <c r="AD49" s="14">
        <v>-2296.83896</v>
      </c>
      <c r="AE49" s="14">
        <v>27019.650679999999</v>
      </c>
      <c r="AF49" s="14">
        <v>-1764.1938</v>
      </c>
      <c r="AG49" s="14">
        <v>4055677.2605699999</v>
      </c>
      <c r="AH49" s="14">
        <v>-385984.36524999997</v>
      </c>
      <c r="AI49" s="14">
        <v>4441661.6258199997</v>
      </c>
      <c r="AJ49" s="14">
        <v>130298.932</v>
      </c>
    </row>
    <row r="50" spans="1:36" ht="12.75" customHeight="1" x14ac:dyDescent="0.2">
      <c r="A50" s="21">
        <v>39</v>
      </c>
      <c r="B50" s="19" t="s">
        <v>158</v>
      </c>
      <c r="C50" s="19" t="s">
        <v>159</v>
      </c>
      <c r="D50" s="14">
        <v>259146.16263000001</v>
      </c>
      <c r="E50" s="14">
        <v>61224.791409999998</v>
      </c>
      <c r="F50" s="14">
        <v>1235.7638899999999</v>
      </c>
      <c r="G50" s="14">
        <v>0</v>
      </c>
      <c r="H50" s="14">
        <v>196685.60733</v>
      </c>
      <c r="I50" s="14">
        <v>302442.96344999998</v>
      </c>
      <c r="J50" s="14">
        <v>302442.96344999998</v>
      </c>
      <c r="K50" s="14">
        <v>213115.81568999999</v>
      </c>
      <c r="L50" s="14">
        <v>0</v>
      </c>
      <c r="M50" s="14">
        <v>1607257.20784</v>
      </c>
      <c r="N50" s="14">
        <v>789631.30133000005</v>
      </c>
      <c r="O50" s="14">
        <v>-42000.645759999999</v>
      </c>
      <c r="P50" s="14">
        <v>817625.90651</v>
      </c>
      <c r="Q50" s="14">
        <v>-37194.713479999999</v>
      </c>
      <c r="R50" s="14">
        <v>10093.02743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121965.72459</v>
      </c>
      <c r="Z50" s="14">
        <v>1.63</v>
      </c>
      <c r="AA50" s="14">
        <v>20000</v>
      </c>
      <c r="AB50" s="14">
        <v>102642.47064</v>
      </c>
      <c r="AC50" s="14">
        <v>12922.10981</v>
      </c>
      <c r="AD50" s="14">
        <v>-8540.4064899999994</v>
      </c>
      <c r="AE50" s="14">
        <v>16425.643039999999</v>
      </c>
      <c r="AF50" s="14">
        <v>-13703.631439999999</v>
      </c>
      <c r="AG50" s="14">
        <v>2666012.7551199999</v>
      </c>
      <c r="AH50" s="14">
        <v>-101439.39717</v>
      </c>
      <c r="AI50" s="14">
        <v>2767452.1522900001</v>
      </c>
      <c r="AJ50" s="14">
        <v>304589.15376000002</v>
      </c>
    </row>
    <row r="51" spans="1:36" ht="12.75" customHeight="1" x14ac:dyDescent="0.2">
      <c r="A51" s="21">
        <v>40</v>
      </c>
      <c r="B51" s="19" t="s">
        <v>145</v>
      </c>
      <c r="C51" s="19" t="s">
        <v>146</v>
      </c>
      <c r="D51" s="14">
        <v>119562.36977</v>
      </c>
      <c r="E51" s="14">
        <v>44382.150930000003</v>
      </c>
      <c r="F51" s="14">
        <v>0</v>
      </c>
      <c r="G51" s="14">
        <v>0</v>
      </c>
      <c r="H51" s="14">
        <v>75180.218840000001</v>
      </c>
      <c r="I51" s="14">
        <v>0</v>
      </c>
      <c r="J51" s="14">
        <v>0</v>
      </c>
      <c r="K51" s="14">
        <v>240807.49950000001</v>
      </c>
      <c r="L51" s="14">
        <v>-55950.818910000002</v>
      </c>
      <c r="M51" s="14">
        <v>664287.42099999997</v>
      </c>
      <c r="N51" s="14">
        <v>615520.57345999999</v>
      </c>
      <c r="O51" s="14">
        <v>-332053.36924999999</v>
      </c>
      <c r="P51" s="14">
        <v>48766.847540000002</v>
      </c>
      <c r="Q51" s="14">
        <v>-13764.635</v>
      </c>
      <c r="R51" s="14">
        <v>117742.20376</v>
      </c>
      <c r="S51" s="14">
        <v>117742.20376</v>
      </c>
      <c r="T51" s="14">
        <v>0</v>
      </c>
      <c r="U51" s="14">
        <v>111048.65753</v>
      </c>
      <c r="V51" s="14">
        <v>0</v>
      </c>
      <c r="W51" s="14">
        <v>111048.65753</v>
      </c>
      <c r="X51" s="14">
        <v>0</v>
      </c>
      <c r="Y51" s="14">
        <v>469413.41399999999</v>
      </c>
      <c r="Z51" s="14">
        <v>11073.3555</v>
      </c>
      <c r="AA51" s="14">
        <v>27179.91934</v>
      </c>
      <c r="AB51" s="14">
        <v>78638.411970000001</v>
      </c>
      <c r="AC51" s="14">
        <v>7391.6980700000004</v>
      </c>
      <c r="AD51" s="14">
        <v>-969.85951</v>
      </c>
      <c r="AE51" s="14">
        <v>6657.9427799999803</v>
      </c>
      <c r="AF51" s="14">
        <v>-211855.04740000001</v>
      </c>
      <c r="AG51" s="14">
        <v>1853802.89322</v>
      </c>
      <c r="AH51" s="14">
        <v>-614593.73007000005</v>
      </c>
      <c r="AI51" s="14">
        <v>2468396.62329</v>
      </c>
      <c r="AJ51" s="14">
        <v>117501.55</v>
      </c>
    </row>
    <row r="52" spans="1:36" ht="12.75" customHeight="1" x14ac:dyDescent="0.2">
      <c r="A52" s="21">
        <v>41</v>
      </c>
      <c r="B52" s="19" t="s">
        <v>130</v>
      </c>
      <c r="C52" s="19" t="s">
        <v>246</v>
      </c>
      <c r="D52" s="14">
        <v>147477.80523999999</v>
      </c>
      <c r="E52" s="14">
        <v>89507.448350000006</v>
      </c>
      <c r="F52" s="14">
        <v>0</v>
      </c>
      <c r="G52" s="14">
        <v>0</v>
      </c>
      <c r="H52" s="14">
        <v>57970.356890000003</v>
      </c>
      <c r="I52" s="14">
        <v>0</v>
      </c>
      <c r="J52" s="14">
        <v>0</v>
      </c>
      <c r="K52" s="14">
        <v>4515.3823199999997</v>
      </c>
      <c r="L52" s="14">
        <v>-924.83723999999995</v>
      </c>
      <c r="M52" s="14">
        <v>789217.81542</v>
      </c>
      <c r="N52" s="14">
        <v>192371.77463999999</v>
      </c>
      <c r="O52" s="14">
        <v>-12742.3604</v>
      </c>
      <c r="P52" s="14">
        <v>596846.04078000004</v>
      </c>
      <c r="Q52" s="14">
        <v>-5049.4693100000004</v>
      </c>
      <c r="R52" s="14">
        <v>86.889899999998306</v>
      </c>
      <c r="S52" s="14">
        <v>0</v>
      </c>
      <c r="T52" s="14">
        <v>0</v>
      </c>
      <c r="U52" s="14">
        <v>25010.958999999999</v>
      </c>
      <c r="V52" s="14">
        <v>0</v>
      </c>
      <c r="W52" s="14">
        <v>25010.958999999999</v>
      </c>
      <c r="X52" s="14">
        <v>0</v>
      </c>
      <c r="Y52" s="14">
        <v>20013</v>
      </c>
      <c r="Z52" s="14">
        <v>0</v>
      </c>
      <c r="AA52" s="14">
        <v>0</v>
      </c>
      <c r="AB52" s="14">
        <v>695312.00827999995</v>
      </c>
      <c r="AC52" s="14">
        <v>48460.609270000001</v>
      </c>
      <c r="AD52" s="14">
        <v>-5111.9990500000004</v>
      </c>
      <c r="AE52" s="14">
        <v>588799.11841</v>
      </c>
      <c r="AF52" s="14">
        <v>0</v>
      </c>
      <c r="AG52" s="14">
        <v>2318893.5878400002</v>
      </c>
      <c r="AH52" s="14">
        <v>-23828.666000000001</v>
      </c>
      <c r="AI52" s="14">
        <v>2342722.2538399999</v>
      </c>
      <c r="AJ52" s="14">
        <v>0</v>
      </c>
    </row>
    <row r="53" spans="1:36" ht="12.75" customHeight="1" x14ac:dyDescent="0.2">
      <c r="A53" s="21">
        <v>42</v>
      </c>
      <c r="B53" s="19" t="s">
        <v>121</v>
      </c>
      <c r="C53" s="19" t="s">
        <v>241</v>
      </c>
      <c r="D53" s="14">
        <v>116177.84401</v>
      </c>
      <c r="E53" s="14">
        <v>67222.301909999995</v>
      </c>
      <c r="F53" s="14">
        <v>989.23787000000004</v>
      </c>
      <c r="G53" s="14">
        <v>0</v>
      </c>
      <c r="H53" s="14">
        <v>47966.304230000002</v>
      </c>
      <c r="I53" s="14">
        <v>0</v>
      </c>
      <c r="J53" s="14">
        <v>0</v>
      </c>
      <c r="K53" s="14">
        <v>69901.030299999999</v>
      </c>
      <c r="L53" s="14">
        <v>-1033.9971499999999</v>
      </c>
      <c r="M53" s="14">
        <v>936613.56576999999</v>
      </c>
      <c r="N53" s="14">
        <v>881775.68044000003</v>
      </c>
      <c r="O53" s="14">
        <v>-70108.041060000003</v>
      </c>
      <c r="P53" s="14">
        <v>54837.885329999997</v>
      </c>
      <c r="Q53" s="14">
        <v>-12793.81439</v>
      </c>
      <c r="R53" s="14">
        <v>259929.7524</v>
      </c>
      <c r="S53" s="14">
        <v>259773.78533000001</v>
      </c>
      <c r="T53" s="14">
        <v>-15730</v>
      </c>
      <c r="U53" s="14">
        <v>340606.57546999998</v>
      </c>
      <c r="V53" s="14">
        <v>0</v>
      </c>
      <c r="W53" s="14">
        <v>340606.57546999998</v>
      </c>
      <c r="X53" s="14">
        <v>0</v>
      </c>
      <c r="Y53" s="14">
        <v>43614.273670000002</v>
      </c>
      <c r="Z53" s="14">
        <v>0</v>
      </c>
      <c r="AA53" s="14">
        <v>14.70603</v>
      </c>
      <c r="AB53" s="14">
        <v>403507.67868999997</v>
      </c>
      <c r="AC53" s="14">
        <v>6191.2658499999998</v>
      </c>
      <c r="AD53" s="14">
        <v>-206.28946999999999</v>
      </c>
      <c r="AE53" s="14">
        <v>33768.22739</v>
      </c>
      <c r="AF53" s="14">
        <v>0</v>
      </c>
      <c r="AG53" s="14">
        <v>2210324.91958</v>
      </c>
      <c r="AH53" s="14">
        <v>-99872.142070000002</v>
      </c>
      <c r="AI53" s="14">
        <v>2310197.06165</v>
      </c>
      <c r="AJ53" s="14">
        <v>265299.14360000001</v>
      </c>
    </row>
    <row r="54" spans="1:36" ht="12.75" customHeight="1" x14ac:dyDescent="0.2">
      <c r="A54" s="21">
        <v>43</v>
      </c>
      <c r="B54" s="19" t="s">
        <v>112</v>
      </c>
      <c r="C54" s="19" t="s">
        <v>113</v>
      </c>
      <c r="D54" s="14">
        <v>159802.95619999999</v>
      </c>
      <c r="E54" s="14">
        <v>92766.318880000006</v>
      </c>
      <c r="F54" s="14">
        <v>0</v>
      </c>
      <c r="G54" s="14">
        <v>0</v>
      </c>
      <c r="H54" s="14">
        <v>67036.637319999994</v>
      </c>
      <c r="I54" s="14">
        <v>0</v>
      </c>
      <c r="J54" s="14">
        <v>0</v>
      </c>
      <c r="K54" s="14">
        <v>189738.88258</v>
      </c>
      <c r="L54" s="14">
        <v>-4459.0613800000001</v>
      </c>
      <c r="M54" s="14">
        <v>1364761.6939999999</v>
      </c>
      <c r="N54" s="14">
        <v>1267494.7813299999</v>
      </c>
      <c r="O54" s="14">
        <v>-51719.248760000002</v>
      </c>
      <c r="P54" s="14">
        <v>97266.912670000005</v>
      </c>
      <c r="Q54" s="14">
        <v>-6541.5267199999998</v>
      </c>
      <c r="R54" s="14">
        <v>0</v>
      </c>
      <c r="S54" s="14">
        <v>0</v>
      </c>
      <c r="T54" s="14">
        <v>0</v>
      </c>
      <c r="U54" s="14">
        <v>157428.02123000001</v>
      </c>
      <c r="V54" s="14">
        <v>0</v>
      </c>
      <c r="W54" s="14">
        <v>157428.02123000001</v>
      </c>
      <c r="X54" s="14">
        <v>0</v>
      </c>
      <c r="Y54" s="14">
        <v>24883.158380000001</v>
      </c>
      <c r="Z54" s="14">
        <v>9297.1348099999996</v>
      </c>
      <c r="AA54" s="14">
        <v>0</v>
      </c>
      <c r="AB54" s="14">
        <v>146349.72539000001</v>
      </c>
      <c r="AC54" s="14">
        <v>8097.2506000000003</v>
      </c>
      <c r="AD54" s="14">
        <v>-2723.5633499999999</v>
      </c>
      <c r="AE54" s="14">
        <v>143446.89436999999</v>
      </c>
      <c r="AF54" s="14">
        <v>-1252.6463100000001</v>
      </c>
      <c r="AG54" s="14">
        <v>2203805.7175599998</v>
      </c>
      <c r="AH54" s="14">
        <v>-66696.046520000004</v>
      </c>
      <c r="AI54" s="14">
        <v>2270501.7640800001</v>
      </c>
      <c r="AJ54" s="14">
        <v>85172.796000000002</v>
      </c>
    </row>
    <row r="55" spans="1:36" ht="12.75" customHeight="1" x14ac:dyDescent="0.2">
      <c r="A55" s="21">
        <v>44</v>
      </c>
      <c r="B55" s="19" t="s">
        <v>104</v>
      </c>
      <c r="C55" s="19" t="s">
        <v>248</v>
      </c>
      <c r="D55" s="14">
        <v>299306.32827</v>
      </c>
      <c r="E55" s="14">
        <v>93746.369439999995</v>
      </c>
      <c r="F55" s="14">
        <v>737.83705999999995</v>
      </c>
      <c r="G55" s="14">
        <v>0</v>
      </c>
      <c r="H55" s="14">
        <v>204822.12177</v>
      </c>
      <c r="I55" s="14">
        <v>116352.8441</v>
      </c>
      <c r="J55" s="14">
        <v>115863.10957</v>
      </c>
      <c r="K55" s="14">
        <v>87446.825719999993</v>
      </c>
      <c r="L55" s="14">
        <v>-5179.9951000000001</v>
      </c>
      <c r="M55" s="14">
        <v>1440337.3161800001</v>
      </c>
      <c r="N55" s="14">
        <v>1409310.3224899999</v>
      </c>
      <c r="O55" s="14">
        <v>-80356.845549999998</v>
      </c>
      <c r="P55" s="14">
        <v>31026.993689999999</v>
      </c>
      <c r="Q55" s="14">
        <v>-3046.3341399999999</v>
      </c>
      <c r="R55" s="14">
        <v>0</v>
      </c>
      <c r="S55" s="14">
        <v>0</v>
      </c>
      <c r="T55" s="14">
        <v>0</v>
      </c>
      <c r="U55" s="14">
        <v>40017.534249999997</v>
      </c>
      <c r="V55" s="14">
        <v>-27348.067999999999</v>
      </c>
      <c r="W55" s="14">
        <v>40017.534249999997</v>
      </c>
      <c r="X55" s="14">
        <v>0</v>
      </c>
      <c r="Y55" s="14">
        <v>0</v>
      </c>
      <c r="Z55" s="14">
        <v>150</v>
      </c>
      <c r="AA55" s="14">
        <v>2003.213</v>
      </c>
      <c r="AB55" s="14">
        <v>21128.428309999999</v>
      </c>
      <c r="AC55" s="14">
        <v>27362.99337</v>
      </c>
      <c r="AD55" s="14">
        <v>-929.84262999999999</v>
      </c>
      <c r="AE55" s="14">
        <v>7325.5849600000001</v>
      </c>
      <c r="AF55" s="14">
        <v>-1.2698</v>
      </c>
      <c r="AG55" s="14">
        <v>2041431.06816</v>
      </c>
      <c r="AH55" s="14">
        <v>-116862.35522</v>
      </c>
      <c r="AI55" s="14">
        <v>2158293.4233800001</v>
      </c>
      <c r="AJ55" s="14">
        <v>113563.728</v>
      </c>
    </row>
    <row r="56" spans="1:36" ht="12.75" customHeight="1" x14ac:dyDescent="0.2">
      <c r="A56" s="21">
        <v>45</v>
      </c>
      <c r="B56" s="19" t="s">
        <v>133</v>
      </c>
      <c r="C56" s="19" t="s">
        <v>134</v>
      </c>
      <c r="D56" s="14">
        <v>9501.7919700000002</v>
      </c>
      <c r="E56" s="14">
        <v>5518.1612100000002</v>
      </c>
      <c r="F56" s="14">
        <v>0</v>
      </c>
      <c r="G56" s="14">
        <v>0</v>
      </c>
      <c r="H56" s="14">
        <v>3983.63076</v>
      </c>
      <c r="I56" s="14">
        <v>3119.9119000000001</v>
      </c>
      <c r="J56" s="14">
        <v>0</v>
      </c>
      <c r="K56" s="14">
        <v>70489.208830000003</v>
      </c>
      <c r="L56" s="14">
        <v>-15989.37456</v>
      </c>
      <c r="M56" s="14">
        <v>251206.22305999999</v>
      </c>
      <c r="N56" s="14">
        <v>187379.84750999999</v>
      </c>
      <c r="O56" s="14">
        <v>-498213.99939999997</v>
      </c>
      <c r="P56" s="14">
        <v>63826.375549999997</v>
      </c>
      <c r="Q56" s="14">
        <v>-67987.913589999996</v>
      </c>
      <c r="R56" s="14">
        <v>92135.217619999996</v>
      </c>
      <c r="S56" s="14">
        <v>92135.217619999996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619785.26450000005</v>
      </c>
      <c r="Z56" s="14">
        <v>898.49400000000003</v>
      </c>
      <c r="AA56" s="14">
        <v>21995.66835</v>
      </c>
      <c r="AB56" s="14">
        <v>105656.08942</v>
      </c>
      <c r="AC56" s="14">
        <v>1231.71081</v>
      </c>
      <c r="AD56" s="14">
        <v>-6862.1589599999998</v>
      </c>
      <c r="AE56" s="14">
        <v>191859.19326999999</v>
      </c>
      <c r="AF56" s="14">
        <v>0</v>
      </c>
      <c r="AG56" s="14">
        <v>1367878.77373</v>
      </c>
      <c r="AH56" s="14">
        <v>-589053.44651000004</v>
      </c>
      <c r="AI56" s="14">
        <v>1956932.2202399999</v>
      </c>
      <c r="AJ56" s="14">
        <v>92896.796000000002</v>
      </c>
    </row>
    <row r="57" spans="1:36" ht="12.75" customHeight="1" x14ac:dyDescent="0.2">
      <c r="A57" s="21">
        <v>46</v>
      </c>
      <c r="B57" s="19" t="s">
        <v>163</v>
      </c>
      <c r="C57" s="19" t="s">
        <v>164</v>
      </c>
      <c r="D57" s="14">
        <v>329683.00644999999</v>
      </c>
      <c r="E57" s="14">
        <v>276446.57910999999</v>
      </c>
      <c r="F57" s="14">
        <v>0</v>
      </c>
      <c r="G57" s="14">
        <v>0</v>
      </c>
      <c r="H57" s="14">
        <v>53236.427340000002</v>
      </c>
      <c r="I57" s="14">
        <v>0</v>
      </c>
      <c r="J57" s="14">
        <v>0</v>
      </c>
      <c r="K57" s="14">
        <v>203502.95738000001</v>
      </c>
      <c r="L57" s="14">
        <v>-1729.7114099999999</v>
      </c>
      <c r="M57" s="14">
        <v>563751.49159999995</v>
      </c>
      <c r="N57" s="14">
        <v>506964.56128000002</v>
      </c>
      <c r="O57" s="14">
        <v>-23800.36306</v>
      </c>
      <c r="P57" s="14">
        <v>56786.930319999999</v>
      </c>
      <c r="Q57" s="14">
        <v>-7435.2432399999998</v>
      </c>
      <c r="R57" s="14">
        <v>60</v>
      </c>
      <c r="S57" s="14">
        <v>0</v>
      </c>
      <c r="T57" s="14">
        <v>0</v>
      </c>
      <c r="U57" s="14">
        <v>379796.54797999997</v>
      </c>
      <c r="V57" s="14">
        <v>0</v>
      </c>
      <c r="W57" s="14">
        <v>379796.54797999997</v>
      </c>
      <c r="X57" s="14">
        <v>0</v>
      </c>
      <c r="Y57" s="14">
        <v>0</v>
      </c>
      <c r="Z57" s="14">
        <v>723.71472000000006</v>
      </c>
      <c r="AA57" s="14">
        <v>1399.4996000000001</v>
      </c>
      <c r="AB57" s="14">
        <v>27811.548869999999</v>
      </c>
      <c r="AC57" s="14">
        <v>7528.6059299999997</v>
      </c>
      <c r="AD57" s="14">
        <v>-4468.6823800000002</v>
      </c>
      <c r="AE57" s="14">
        <v>41227.513550000003</v>
      </c>
      <c r="AF57" s="14">
        <v>0</v>
      </c>
      <c r="AG57" s="14">
        <v>1555484.8860800001</v>
      </c>
      <c r="AH57" s="14">
        <v>-37434.000090000001</v>
      </c>
      <c r="AI57" s="14">
        <v>1592918.8861700001</v>
      </c>
      <c r="AJ57" s="14">
        <v>0</v>
      </c>
    </row>
    <row r="58" spans="1:36" ht="12.75" customHeight="1" x14ac:dyDescent="0.2">
      <c r="A58" s="21">
        <v>47</v>
      </c>
      <c r="B58" s="19" t="s">
        <v>144</v>
      </c>
      <c r="C58" s="19" t="s">
        <v>278</v>
      </c>
      <c r="D58" s="14">
        <v>119932.94169000001</v>
      </c>
      <c r="E58" s="14">
        <v>75843.739809999999</v>
      </c>
      <c r="F58" s="14">
        <v>14031.783030000001</v>
      </c>
      <c r="G58" s="14">
        <v>0</v>
      </c>
      <c r="H58" s="14">
        <v>30057.418849999998</v>
      </c>
      <c r="I58" s="14">
        <v>2849.91894</v>
      </c>
      <c r="J58" s="14">
        <v>2849.91894</v>
      </c>
      <c r="K58" s="14">
        <v>161753.13459999999</v>
      </c>
      <c r="L58" s="14">
        <v>-187.79757000000001</v>
      </c>
      <c r="M58" s="14">
        <v>822875.07996</v>
      </c>
      <c r="N58" s="14">
        <v>760193.62769999995</v>
      </c>
      <c r="O58" s="14">
        <v>-168667.48957999999</v>
      </c>
      <c r="P58" s="14">
        <v>62681.452259999998</v>
      </c>
      <c r="Q58" s="14">
        <v>-4280.9982900000005</v>
      </c>
      <c r="R58" s="14">
        <v>0</v>
      </c>
      <c r="S58" s="14">
        <v>0</v>
      </c>
      <c r="T58" s="14">
        <v>0</v>
      </c>
      <c r="U58" s="14">
        <v>167620.43642000001</v>
      </c>
      <c r="V58" s="14">
        <v>0</v>
      </c>
      <c r="W58" s="14">
        <v>167620.43642000001</v>
      </c>
      <c r="X58" s="14">
        <v>0</v>
      </c>
      <c r="Y58" s="14">
        <v>9.7962199999999999</v>
      </c>
      <c r="Z58" s="14">
        <v>0</v>
      </c>
      <c r="AA58" s="14">
        <v>453.39400000000001</v>
      </c>
      <c r="AB58" s="14">
        <v>74133.235019999993</v>
      </c>
      <c r="AC58" s="14">
        <v>4378.5865000000003</v>
      </c>
      <c r="AD58" s="14">
        <v>-1558.3045500000001</v>
      </c>
      <c r="AE58" s="14">
        <v>15725.524799999999</v>
      </c>
      <c r="AF58" s="14">
        <v>-6.83</v>
      </c>
      <c r="AG58" s="14">
        <v>1369732.0481499999</v>
      </c>
      <c r="AH58" s="14">
        <v>-174701.41998999999</v>
      </c>
      <c r="AI58" s="14">
        <v>1544433.46814</v>
      </c>
      <c r="AJ58" s="14">
        <v>170345.592</v>
      </c>
    </row>
    <row r="59" spans="1:36" ht="12.75" customHeight="1" x14ac:dyDescent="0.2">
      <c r="A59" s="21">
        <v>48</v>
      </c>
      <c r="B59" s="19" t="s">
        <v>174</v>
      </c>
      <c r="C59" s="19" t="s">
        <v>249</v>
      </c>
      <c r="D59" s="14">
        <v>153099.29209</v>
      </c>
      <c r="E59" s="14">
        <v>89592.388609999995</v>
      </c>
      <c r="F59" s="14">
        <v>0</v>
      </c>
      <c r="G59" s="14">
        <v>0</v>
      </c>
      <c r="H59" s="14">
        <v>63506.903480000001</v>
      </c>
      <c r="I59" s="14">
        <v>0</v>
      </c>
      <c r="J59" s="14">
        <v>0</v>
      </c>
      <c r="K59" s="14">
        <v>165472.77601</v>
      </c>
      <c r="L59" s="14">
        <v>-10120.322910000001</v>
      </c>
      <c r="M59" s="14">
        <v>360639.57186999999</v>
      </c>
      <c r="N59" s="14">
        <v>287140.25472000003</v>
      </c>
      <c r="O59" s="14">
        <v>-26043.029910000001</v>
      </c>
      <c r="P59" s="14">
        <v>73499.317150000003</v>
      </c>
      <c r="Q59" s="14">
        <v>-9717.7981</v>
      </c>
      <c r="R59" s="14">
        <v>151032.20804999999</v>
      </c>
      <c r="S59" s="14">
        <v>151032.20804999999</v>
      </c>
      <c r="T59" s="14">
        <v>0</v>
      </c>
      <c r="U59" s="14">
        <v>490829.51530000003</v>
      </c>
      <c r="V59" s="14">
        <v>0</v>
      </c>
      <c r="W59" s="14">
        <v>490829.51530000003</v>
      </c>
      <c r="X59" s="14">
        <v>0</v>
      </c>
      <c r="Y59" s="14">
        <v>0</v>
      </c>
      <c r="Z59" s="14">
        <v>0</v>
      </c>
      <c r="AA59" s="14">
        <v>52.921250000000001</v>
      </c>
      <c r="AB59" s="14">
        <v>17009.837530000001</v>
      </c>
      <c r="AC59" s="14">
        <v>2935.3627799999999</v>
      </c>
      <c r="AD59" s="14">
        <v>-4789.9226200000003</v>
      </c>
      <c r="AE59" s="14">
        <v>122316.30433</v>
      </c>
      <c r="AF59" s="14">
        <v>-386.29588000000001</v>
      </c>
      <c r="AG59" s="14">
        <v>1463387.7892100001</v>
      </c>
      <c r="AH59" s="14">
        <v>-51057.369420000003</v>
      </c>
      <c r="AI59" s="14">
        <v>1514445.15863</v>
      </c>
      <c r="AJ59" s="14">
        <v>148554.86166</v>
      </c>
    </row>
    <row r="60" spans="1:36" ht="12.75" customHeight="1" x14ac:dyDescent="0.2">
      <c r="A60" s="21">
        <v>49</v>
      </c>
      <c r="B60" s="19" t="s">
        <v>123</v>
      </c>
      <c r="C60" s="19" t="s">
        <v>263</v>
      </c>
      <c r="D60" s="14">
        <v>74600.25202</v>
      </c>
      <c r="E60" s="14">
        <v>30296.991290000002</v>
      </c>
      <c r="F60" s="14">
        <v>71.648780000000002</v>
      </c>
      <c r="G60" s="14">
        <v>0</v>
      </c>
      <c r="H60" s="14">
        <v>44175.233520000002</v>
      </c>
      <c r="I60" s="14">
        <v>0</v>
      </c>
      <c r="J60" s="14">
        <v>0</v>
      </c>
      <c r="K60" s="14">
        <v>55883.492639999997</v>
      </c>
      <c r="L60" s="14">
        <v>-132.42462</v>
      </c>
      <c r="M60" s="14">
        <v>1063716.4095999999</v>
      </c>
      <c r="N60" s="14">
        <v>1041921.18823</v>
      </c>
      <c r="O60" s="14">
        <v>-43631.12182</v>
      </c>
      <c r="P60" s="14">
        <v>21795.221369999999</v>
      </c>
      <c r="Q60" s="14">
        <v>-5706.9415499999996</v>
      </c>
      <c r="R60" s="14">
        <v>62781.573299999996</v>
      </c>
      <c r="S60" s="14">
        <v>60026.301399999997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76121.620550000007</v>
      </c>
      <c r="Z60" s="14">
        <v>0</v>
      </c>
      <c r="AA60" s="14">
        <v>0</v>
      </c>
      <c r="AB60" s="14">
        <v>61947.379300000001</v>
      </c>
      <c r="AC60" s="14">
        <v>3925.4561600000002</v>
      </c>
      <c r="AD60" s="14">
        <v>-186.09218000000001</v>
      </c>
      <c r="AE60" s="14">
        <v>3231.9802</v>
      </c>
      <c r="AF60" s="14">
        <v>-5275.9248600000001</v>
      </c>
      <c r="AG60" s="14">
        <v>1402208.16377</v>
      </c>
      <c r="AH60" s="14">
        <v>-54932.50503</v>
      </c>
      <c r="AI60" s="14">
        <v>1457140.6688000001</v>
      </c>
      <c r="AJ60" s="14">
        <v>0</v>
      </c>
    </row>
    <row r="61" spans="1:36" ht="12.75" customHeight="1" x14ac:dyDescent="0.2">
      <c r="A61" s="21">
        <v>50</v>
      </c>
      <c r="B61" s="19" t="s">
        <v>127</v>
      </c>
      <c r="C61" s="19" t="s">
        <v>264</v>
      </c>
      <c r="D61" s="14">
        <v>119014.30607000001</v>
      </c>
      <c r="E61" s="14">
        <v>69388.256640000007</v>
      </c>
      <c r="F61" s="14">
        <v>8656.5747200000005</v>
      </c>
      <c r="G61" s="14">
        <v>0</v>
      </c>
      <c r="H61" s="14">
        <v>40969.474710000002</v>
      </c>
      <c r="I61" s="14">
        <v>0</v>
      </c>
      <c r="J61" s="14">
        <v>0</v>
      </c>
      <c r="K61" s="14">
        <v>6722.4702600000001</v>
      </c>
      <c r="L61" s="14">
        <v>-3.3624700000000001</v>
      </c>
      <c r="M61" s="14">
        <v>694248.86129000003</v>
      </c>
      <c r="N61" s="14">
        <v>664210.66674000002</v>
      </c>
      <c r="O61" s="14">
        <v>-65207.205139999998</v>
      </c>
      <c r="P61" s="14">
        <v>30038.19455</v>
      </c>
      <c r="Q61" s="14">
        <v>-5519.0743400000001</v>
      </c>
      <c r="R61" s="14">
        <v>0</v>
      </c>
      <c r="S61" s="14">
        <v>0</v>
      </c>
      <c r="T61" s="14">
        <v>0</v>
      </c>
      <c r="U61" s="14">
        <v>96.683030000000002</v>
      </c>
      <c r="V61" s="14">
        <v>0</v>
      </c>
      <c r="W61" s="14">
        <v>96.683030000000002</v>
      </c>
      <c r="X61" s="14">
        <v>0</v>
      </c>
      <c r="Y61" s="14">
        <v>27670.260880000002</v>
      </c>
      <c r="Z61" s="14">
        <v>0</v>
      </c>
      <c r="AA61" s="14">
        <v>0</v>
      </c>
      <c r="AB61" s="14">
        <v>203067.87390000001</v>
      </c>
      <c r="AC61" s="14">
        <v>10178.76376</v>
      </c>
      <c r="AD61" s="14">
        <v>-2273.0322200000001</v>
      </c>
      <c r="AE61" s="14">
        <v>209644.29217</v>
      </c>
      <c r="AF61" s="14">
        <v>-3.4709999999999998E-2</v>
      </c>
      <c r="AG61" s="14">
        <v>1270643.5113599999</v>
      </c>
      <c r="AH61" s="14">
        <v>-73002.708880000006</v>
      </c>
      <c r="AI61" s="14">
        <v>1343646.2202399999</v>
      </c>
      <c r="AJ61" s="14">
        <v>100</v>
      </c>
    </row>
    <row r="62" spans="1:36" ht="12.75" customHeight="1" x14ac:dyDescent="0.2">
      <c r="A62" s="21">
        <v>51</v>
      </c>
      <c r="B62" s="19" t="s">
        <v>157</v>
      </c>
      <c r="C62" s="19" t="s">
        <v>247</v>
      </c>
      <c r="D62" s="14">
        <v>88186.818429999999</v>
      </c>
      <c r="E62" s="14">
        <v>75091.549650000001</v>
      </c>
      <c r="F62" s="14">
        <v>0</v>
      </c>
      <c r="G62" s="14">
        <v>0</v>
      </c>
      <c r="H62" s="14">
        <v>13095.26878</v>
      </c>
      <c r="I62" s="14">
        <v>0</v>
      </c>
      <c r="J62" s="14">
        <v>0</v>
      </c>
      <c r="K62" s="14">
        <v>121400.11384000001</v>
      </c>
      <c r="L62" s="14">
        <v>-1333.1452300000001</v>
      </c>
      <c r="M62" s="14">
        <v>670479.56998999999</v>
      </c>
      <c r="N62" s="14">
        <v>665504.10540999996</v>
      </c>
      <c r="O62" s="14">
        <v>-20240.283660000001</v>
      </c>
      <c r="P62" s="14">
        <v>4975.4645799999998</v>
      </c>
      <c r="Q62" s="14">
        <v>-103.26625</v>
      </c>
      <c r="R62" s="14">
        <v>0</v>
      </c>
      <c r="S62" s="14">
        <v>0</v>
      </c>
      <c r="T62" s="14">
        <v>0</v>
      </c>
      <c r="U62" s="14">
        <v>250287.67199999999</v>
      </c>
      <c r="V62" s="14">
        <v>0</v>
      </c>
      <c r="W62" s="14">
        <v>250287.67199999999</v>
      </c>
      <c r="X62" s="14">
        <v>0</v>
      </c>
      <c r="Y62" s="14">
        <v>47.829219999999999</v>
      </c>
      <c r="Z62" s="14">
        <v>31.660170000000001</v>
      </c>
      <c r="AA62" s="14">
        <v>587.85900000000004</v>
      </c>
      <c r="AB62" s="14">
        <v>54913.241889999998</v>
      </c>
      <c r="AC62" s="14">
        <v>531.05046000000004</v>
      </c>
      <c r="AD62" s="14">
        <v>-4.4826300000000003</v>
      </c>
      <c r="AE62" s="14">
        <v>4045.2941500000002</v>
      </c>
      <c r="AF62" s="14">
        <v>-1.17767</v>
      </c>
      <c r="AG62" s="14">
        <v>1190511.1091499999</v>
      </c>
      <c r="AH62" s="14">
        <v>-21682.355439999999</v>
      </c>
      <c r="AI62" s="14">
        <v>1212193.46459</v>
      </c>
      <c r="AJ62" s="14">
        <v>0</v>
      </c>
    </row>
    <row r="63" spans="1:36" ht="12.75" customHeight="1" x14ac:dyDescent="0.2">
      <c r="A63" s="21">
        <v>51</v>
      </c>
      <c r="B63" s="19" t="s">
        <v>147</v>
      </c>
      <c r="C63" s="19" t="s">
        <v>148</v>
      </c>
      <c r="D63" s="14">
        <v>90547.790080000006</v>
      </c>
      <c r="E63" s="14">
        <v>43639.540489999999</v>
      </c>
      <c r="F63" s="14">
        <v>135.25602000000001</v>
      </c>
      <c r="G63" s="14">
        <v>0</v>
      </c>
      <c r="H63" s="14">
        <v>46772.993569999999</v>
      </c>
      <c r="I63" s="14">
        <v>0</v>
      </c>
      <c r="J63" s="14">
        <v>0</v>
      </c>
      <c r="K63" s="14">
        <v>134971.3639</v>
      </c>
      <c r="L63" s="14">
        <v>-77.774299999999997</v>
      </c>
      <c r="M63" s="14">
        <v>619578.22924000002</v>
      </c>
      <c r="N63" s="14">
        <v>614755.78991000005</v>
      </c>
      <c r="O63" s="14">
        <v>-71479.153560000006</v>
      </c>
      <c r="P63" s="14">
        <v>4822.4393300000002</v>
      </c>
      <c r="Q63" s="14">
        <v>-2855.3569900000002</v>
      </c>
      <c r="R63" s="14">
        <v>68.662909999999997</v>
      </c>
      <c r="S63" s="14">
        <v>0</v>
      </c>
      <c r="T63" s="14">
        <v>0</v>
      </c>
      <c r="U63" s="14">
        <v>130056.9868</v>
      </c>
      <c r="V63" s="14">
        <v>0</v>
      </c>
      <c r="W63" s="14">
        <v>130056.9868</v>
      </c>
      <c r="X63" s="14">
        <v>0</v>
      </c>
      <c r="Y63" s="14">
        <v>0</v>
      </c>
      <c r="Z63" s="14">
        <v>0</v>
      </c>
      <c r="AA63" s="14">
        <v>1350.74935</v>
      </c>
      <c r="AB63" s="14">
        <v>21484.03285</v>
      </c>
      <c r="AC63" s="14">
        <v>16324.88393</v>
      </c>
      <c r="AD63" s="14">
        <v>-87.561940000000007</v>
      </c>
      <c r="AE63" s="14">
        <v>24692.449349999999</v>
      </c>
      <c r="AF63" s="14">
        <v>-1402.4938199999999</v>
      </c>
      <c r="AG63" s="14">
        <v>1039075.14841</v>
      </c>
      <c r="AH63" s="14">
        <v>-75902.340609999999</v>
      </c>
      <c r="AI63" s="14">
        <v>1114977.48902</v>
      </c>
      <c r="AJ63" s="14">
        <v>0</v>
      </c>
    </row>
    <row r="64" spans="1:36" ht="12.75" customHeight="1" x14ac:dyDescent="0.2">
      <c r="A64" s="21">
        <v>53</v>
      </c>
      <c r="B64" s="19" t="s">
        <v>135</v>
      </c>
      <c r="C64" s="19" t="s">
        <v>265</v>
      </c>
      <c r="D64" s="14">
        <v>133236.68646999999</v>
      </c>
      <c r="E64" s="14">
        <v>62439.149749999997</v>
      </c>
      <c r="F64" s="14">
        <v>930.31046000000003</v>
      </c>
      <c r="G64" s="14">
        <v>0</v>
      </c>
      <c r="H64" s="14">
        <v>69867.226259999996</v>
      </c>
      <c r="I64" s="14">
        <v>0</v>
      </c>
      <c r="J64" s="14">
        <v>0</v>
      </c>
      <c r="K64" s="14">
        <v>135282.8792</v>
      </c>
      <c r="L64" s="14">
        <v>-444.85917000000001</v>
      </c>
      <c r="M64" s="14">
        <v>353647.43779</v>
      </c>
      <c r="N64" s="14">
        <v>256124.07068</v>
      </c>
      <c r="O64" s="14">
        <v>-118723.88708</v>
      </c>
      <c r="P64" s="14">
        <v>97523.367110000007</v>
      </c>
      <c r="Q64" s="14">
        <v>-29923.442439999999</v>
      </c>
      <c r="R64" s="14">
        <v>0</v>
      </c>
      <c r="S64" s="14">
        <v>0</v>
      </c>
      <c r="T64" s="14">
        <v>0</v>
      </c>
      <c r="U64" s="14">
        <v>265119.45205000002</v>
      </c>
      <c r="V64" s="14">
        <v>0</v>
      </c>
      <c r="W64" s="14">
        <v>265119.45205000002</v>
      </c>
      <c r="X64" s="14">
        <v>0</v>
      </c>
      <c r="Y64" s="14">
        <v>0</v>
      </c>
      <c r="Z64" s="14">
        <v>1329.085</v>
      </c>
      <c r="AA64" s="14">
        <v>0</v>
      </c>
      <c r="AB64" s="14">
        <v>52174.998440000003</v>
      </c>
      <c r="AC64" s="14">
        <v>7815.3885</v>
      </c>
      <c r="AD64" s="14">
        <v>-947.35803999999996</v>
      </c>
      <c r="AE64" s="14">
        <v>3246.5368199999998</v>
      </c>
      <c r="AF64" s="14">
        <v>-2280.0033199999998</v>
      </c>
      <c r="AG64" s="14">
        <v>951852.46427</v>
      </c>
      <c r="AH64" s="14">
        <v>-152319.55004999999</v>
      </c>
      <c r="AI64" s="14">
        <v>1104172.0143200001</v>
      </c>
      <c r="AJ64" s="14">
        <v>0</v>
      </c>
    </row>
    <row r="65" spans="1:36" ht="12.75" customHeight="1" x14ac:dyDescent="0.2">
      <c r="A65" s="21">
        <v>54</v>
      </c>
      <c r="B65" s="19" t="s">
        <v>171</v>
      </c>
      <c r="C65" s="19" t="s">
        <v>224</v>
      </c>
      <c r="D65" s="14">
        <v>25023.718199999999</v>
      </c>
      <c r="E65" s="14">
        <v>0</v>
      </c>
      <c r="F65" s="14">
        <v>0</v>
      </c>
      <c r="G65" s="14">
        <v>0</v>
      </c>
      <c r="H65" s="14">
        <v>25023.718199999999</v>
      </c>
      <c r="I65" s="14">
        <v>7454.3087999999998</v>
      </c>
      <c r="J65" s="14">
        <v>0</v>
      </c>
      <c r="K65" s="14">
        <v>36535.307370000002</v>
      </c>
      <c r="L65" s="14">
        <v>-479.22791999999998</v>
      </c>
      <c r="M65" s="14">
        <v>168181.91073999999</v>
      </c>
      <c r="N65" s="14">
        <v>167263.58074</v>
      </c>
      <c r="O65" s="14">
        <v>-42818.66676</v>
      </c>
      <c r="P65" s="14">
        <v>918.33</v>
      </c>
      <c r="Q65" s="14">
        <v>0</v>
      </c>
      <c r="R65" s="14">
        <v>547236.41599000001</v>
      </c>
      <c r="S65" s="14">
        <v>547236.41599000001</v>
      </c>
      <c r="T65" s="14">
        <v>0</v>
      </c>
      <c r="U65" s="14">
        <v>215094.24739999999</v>
      </c>
      <c r="V65" s="14">
        <v>0</v>
      </c>
      <c r="W65" s="14">
        <v>215094.24739999999</v>
      </c>
      <c r="X65" s="14">
        <v>0</v>
      </c>
      <c r="Y65" s="14">
        <v>0</v>
      </c>
      <c r="Z65" s="14">
        <v>1953.1674599999999</v>
      </c>
      <c r="AA65" s="14">
        <v>4984.3577100000002</v>
      </c>
      <c r="AB65" s="14">
        <v>1994.8305600000001</v>
      </c>
      <c r="AC65" s="14">
        <v>-17.552630000000001</v>
      </c>
      <c r="AD65" s="14">
        <v>-18.709350000000001</v>
      </c>
      <c r="AE65" s="14">
        <v>609.31206999999995</v>
      </c>
      <c r="AF65" s="14">
        <v>0</v>
      </c>
      <c r="AG65" s="14">
        <v>1009050.02367</v>
      </c>
      <c r="AH65" s="14">
        <v>-43316.604030000002</v>
      </c>
      <c r="AI65" s="14">
        <v>1052366.6277000001</v>
      </c>
      <c r="AJ65" s="14">
        <v>542480.56880999997</v>
      </c>
    </row>
    <row r="66" spans="1:36" ht="12.75" customHeight="1" x14ac:dyDescent="0.2">
      <c r="A66" s="21">
        <v>55</v>
      </c>
      <c r="B66" s="19" t="s">
        <v>126</v>
      </c>
      <c r="C66" s="19" t="s">
        <v>266</v>
      </c>
      <c r="D66" s="14">
        <v>49732.974549999999</v>
      </c>
      <c r="E66" s="14">
        <v>24885.125169999999</v>
      </c>
      <c r="F66" s="14">
        <v>0</v>
      </c>
      <c r="G66" s="14">
        <v>0</v>
      </c>
      <c r="H66" s="14">
        <v>24847.84938</v>
      </c>
      <c r="I66" s="14">
        <v>0</v>
      </c>
      <c r="J66" s="14">
        <v>0</v>
      </c>
      <c r="K66" s="14">
        <v>54321.832349999997</v>
      </c>
      <c r="L66" s="14">
        <v>-4208.0842400000001</v>
      </c>
      <c r="M66" s="14">
        <v>415722.71234000003</v>
      </c>
      <c r="N66" s="14">
        <v>410112.76134000003</v>
      </c>
      <c r="O66" s="14">
        <v>-47855.777150000002</v>
      </c>
      <c r="P66" s="14">
        <v>5609.951</v>
      </c>
      <c r="Q66" s="14">
        <v>-641.19518000000005</v>
      </c>
      <c r="R66" s="14">
        <v>0</v>
      </c>
      <c r="S66" s="14">
        <v>0</v>
      </c>
      <c r="T66" s="14">
        <v>0</v>
      </c>
      <c r="U66" s="14">
        <v>287556.60275999998</v>
      </c>
      <c r="V66" s="14">
        <v>0</v>
      </c>
      <c r="W66" s="14">
        <v>287556.60275999998</v>
      </c>
      <c r="X66" s="14">
        <v>0</v>
      </c>
      <c r="Y66" s="14">
        <v>110934.78483</v>
      </c>
      <c r="Z66" s="14">
        <v>0</v>
      </c>
      <c r="AA66" s="14">
        <v>178.75811999999999</v>
      </c>
      <c r="AB66" s="14">
        <v>29346.674790000001</v>
      </c>
      <c r="AC66" s="14">
        <v>1209.42299</v>
      </c>
      <c r="AD66" s="14">
        <v>-111.21074</v>
      </c>
      <c r="AE66" s="14">
        <v>33941.631930000003</v>
      </c>
      <c r="AF66" s="14">
        <v>0</v>
      </c>
      <c r="AG66" s="14">
        <v>982945.39465999999</v>
      </c>
      <c r="AH66" s="14">
        <v>-52816.267310000003</v>
      </c>
      <c r="AI66" s="14">
        <v>1035761.66197</v>
      </c>
      <c r="AJ66" s="14">
        <v>0</v>
      </c>
    </row>
    <row r="67" spans="1:36" ht="12.75" customHeight="1" x14ac:dyDescent="0.2">
      <c r="A67" s="21">
        <v>56</v>
      </c>
      <c r="B67" s="19" t="s">
        <v>165</v>
      </c>
      <c r="C67" s="19" t="s">
        <v>279</v>
      </c>
      <c r="D67" s="14">
        <v>116795.46953</v>
      </c>
      <c r="E67" s="14">
        <v>84095.193639999998</v>
      </c>
      <c r="F67" s="14">
        <v>9262.0031999999992</v>
      </c>
      <c r="G67" s="14">
        <v>0</v>
      </c>
      <c r="H67" s="14">
        <v>23438.272690000002</v>
      </c>
      <c r="I67" s="14">
        <v>191.38800000000001</v>
      </c>
      <c r="J67" s="14">
        <v>0</v>
      </c>
      <c r="K67" s="14">
        <v>148025.96922999999</v>
      </c>
      <c r="L67" s="14">
        <v>-2673.2550099999999</v>
      </c>
      <c r="M67" s="14">
        <v>284676.89523000002</v>
      </c>
      <c r="N67" s="14">
        <v>134855.87233000001</v>
      </c>
      <c r="O67" s="14">
        <v>-2537.6482000000001</v>
      </c>
      <c r="P67" s="14">
        <v>149821.02290000001</v>
      </c>
      <c r="Q67" s="14">
        <v>-23584.265009999999</v>
      </c>
      <c r="R67" s="14">
        <v>318083.62339999998</v>
      </c>
      <c r="S67" s="14">
        <v>318083.62339999998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35433.385600000001</v>
      </c>
      <c r="Z67" s="14">
        <v>0</v>
      </c>
      <c r="AA67" s="14">
        <v>2553.7141999999999</v>
      </c>
      <c r="AB67" s="14">
        <v>55772.158920000002</v>
      </c>
      <c r="AC67" s="14">
        <v>6941.42695</v>
      </c>
      <c r="AD67" s="14">
        <v>-149.61232999999999</v>
      </c>
      <c r="AE67" s="14">
        <v>3183.4126500000002</v>
      </c>
      <c r="AF67" s="14">
        <v>-0.28362999999999999</v>
      </c>
      <c r="AG67" s="14">
        <v>971657.44371000002</v>
      </c>
      <c r="AH67" s="14">
        <v>-28945.064180000001</v>
      </c>
      <c r="AI67" s="14">
        <v>1000602.50789</v>
      </c>
      <c r="AJ67" s="14">
        <v>320000</v>
      </c>
    </row>
    <row r="68" spans="1:36" ht="12.75" customHeight="1" x14ac:dyDescent="0.2">
      <c r="A68" s="21">
        <v>57</v>
      </c>
      <c r="B68" s="19" t="s">
        <v>154</v>
      </c>
      <c r="C68" s="19" t="s">
        <v>268</v>
      </c>
      <c r="D68" s="14">
        <v>249071.96601999999</v>
      </c>
      <c r="E68" s="14">
        <v>213516.09294</v>
      </c>
      <c r="F68" s="14">
        <v>8939.0055499999999</v>
      </c>
      <c r="G68" s="14">
        <v>0</v>
      </c>
      <c r="H68" s="14">
        <v>26616.86753</v>
      </c>
      <c r="I68" s="14">
        <v>0</v>
      </c>
      <c r="J68" s="14">
        <v>0</v>
      </c>
      <c r="K68" s="14">
        <v>62922.775670000003</v>
      </c>
      <c r="L68" s="14">
        <v>-415.82288</v>
      </c>
      <c r="M68" s="14">
        <v>577021.6851</v>
      </c>
      <c r="N68" s="14">
        <v>542891.84175000002</v>
      </c>
      <c r="O68" s="14">
        <v>-10593.0488</v>
      </c>
      <c r="P68" s="14">
        <v>34129.843350000003</v>
      </c>
      <c r="Q68" s="14">
        <v>-19285.162489999999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797.79</v>
      </c>
      <c r="Z68" s="14">
        <v>0</v>
      </c>
      <c r="AA68" s="14">
        <v>625.68124999999998</v>
      </c>
      <c r="AB68" s="14">
        <v>44245.642979999997</v>
      </c>
      <c r="AC68" s="14">
        <v>12517.74289</v>
      </c>
      <c r="AD68" s="14">
        <v>-1053.4376500000001</v>
      </c>
      <c r="AE68" s="14">
        <v>7014.4889700000003</v>
      </c>
      <c r="AF68" s="14">
        <v>-4520.7757700000002</v>
      </c>
      <c r="AG68" s="14">
        <v>954217.77287999995</v>
      </c>
      <c r="AH68" s="14">
        <v>-35868.247589999999</v>
      </c>
      <c r="AI68" s="14">
        <v>990086.02046999999</v>
      </c>
      <c r="AJ68" s="14">
        <v>0</v>
      </c>
    </row>
    <row r="69" spans="1:36" ht="12.75" customHeight="1" x14ac:dyDescent="0.2">
      <c r="A69" s="21">
        <v>58</v>
      </c>
      <c r="B69" s="19" t="s">
        <v>155</v>
      </c>
      <c r="C69" s="19" t="s">
        <v>156</v>
      </c>
      <c r="D69" s="14">
        <v>303375.77220000001</v>
      </c>
      <c r="E69" s="14">
        <v>170486.70512999999</v>
      </c>
      <c r="F69" s="14">
        <v>0</v>
      </c>
      <c r="G69" s="14">
        <v>0</v>
      </c>
      <c r="H69" s="14">
        <v>132889.06706999999</v>
      </c>
      <c r="I69" s="14">
        <v>0</v>
      </c>
      <c r="J69" s="14">
        <v>0</v>
      </c>
      <c r="K69" s="14">
        <v>103999.23499</v>
      </c>
      <c r="L69" s="14">
        <v>-127.50605</v>
      </c>
      <c r="M69" s="14">
        <v>441440.36377</v>
      </c>
      <c r="N69" s="14">
        <v>395569.06156</v>
      </c>
      <c r="O69" s="14">
        <v>-49539.310859999998</v>
      </c>
      <c r="P69" s="14">
        <v>45871.302210000002</v>
      </c>
      <c r="Q69" s="14">
        <v>-20058.833750000002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624.91538000000003</v>
      </c>
      <c r="AB69" s="14">
        <v>34844.145929999999</v>
      </c>
      <c r="AC69" s="14">
        <v>3563.6937899999998</v>
      </c>
      <c r="AD69" s="14">
        <v>-577.56448999999998</v>
      </c>
      <c r="AE69" s="14">
        <v>29039.80603</v>
      </c>
      <c r="AF69" s="14">
        <v>0</v>
      </c>
      <c r="AG69" s="14">
        <v>916887.93209000002</v>
      </c>
      <c r="AH69" s="14">
        <v>-70303.215150000004</v>
      </c>
      <c r="AI69" s="14">
        <v>987191.14723999996</v>
      </c>
      <c r="AJ69" s="14">
        <v>0</v>
      </c>
    </row>
    <row r="70" spans="1:36" ht="12.75" customHeight="1" x14ac:dyDescent="0.2">
      <c r="A70" s="21">
        <v>59</v>
      </c>
      <c r="B70" s="19" t="s">
        <v>136</v>
      </c>
      <c r="C70" s="19" t="s">
        <v>137</v>
      </c>
      <c r="D70" s="14">
        <v>83386.009340000004</v>
      </c>
      <c r="E70" s="14">
        <v>59815.047010000002</v>
      </c>
      <c r="F70" s="14">
        <v>0</v>
      </c>
      <c r="G70" s="14">
        <v>0</v>
      </c>
      <c r="H70" s="14">
        <v>23570.962329999998</v>
      </c>
      <c r="I70" s="14">
        <v>0</v>
      </c>
      <c r="J70" s="14">
        <v>0</v>
      </c>
      <c r="K70" s="14">
        <v>46161.412300000004</v>
      </c>
      <c r="L70" s="14">
        <v>-2794.0628000000002</v>
      </c>
      <c r="M70" s="14">
        <v>536908.09559000004</v>
      </c>
      <c r="N70" s="14">
        <v>512075.29180000001</v>
      </c>
      <c r="O70" s="14">
        <v>-11312.62218</v>
      </c>
      <c r="P70" s="14">
        <v>24832.803790000002</v>
      </c>
      <c r="Q70" s="14">
        <v>-3472.6388900000002</v>
      </c>
      <c r="R70" s="14">
        <v>134697.80312</v>
      </c>
      <c r="S70" s="14">
        <v>134679.78920999999</v>
      </c>
      <c r="T70" s="14">
        <v>0</v>
      </c>
      <c r="U70" s="14">
        <v>110048.2196</v>
      </c>
      <c r="V70" s="14">
        <v>0</v>
      </c>
      <c r="W70" s="14">
        <v>110048.2196</v>
      </c>
      <c r="X70" s="14">
        <v>0</v>
      </c>
      <c r="Y70" s="14">
        <v>0</v>
      </c>
      <c r="Z70" s="14">
        <v>0</v>
      </c>
      <c r="AA70" s="14">
        <v>71.386210000000005</v>
      </c>
      <c r="AB70" s="14">
        <v>48224.034520000001</v>
      </c>
      <c r="AC70" s="14">
        <v>1378.85771</v>
      </c>
      <c r="AD70" s="14">
        <v>-177.76418000000001</v>
      </c>
      <c r="AE70" s="14">
        <v>4785.9626600000001</v>
      </c>
      <c r="AF70" s="14">
        <v>0</v>
      </c>
      <c r="AG70" s="14">
        <v>965661.78104999999</v>
      </c>
      <c r="AH70" s="14">
        <v>-17757.088049999998</v>
      </c>
      <c r="AI70" s="14">
        <v>983418.86910000001</v>
      </c>
      <c r="AJ70" s="14">
        <v>139011.19884</v>
      </c>
    </row>
    <row r="71" spans="1:36" ht="12.75" customHeight="1" x14ac:dyDescent="0.2">
      <c r="A71" s="21">
        <v>60</v>
      </c>
      <c r="B71" s="19" t="s">
        <v>160</v>
      </c>
      <c r="C71" s="19" t="s">
        <v>161</v>
      </c>
      <c r="D71" s="14">
        <v>22648.72467</v>
      </c>
      <c r="E71" s="14">
        <v>8538.8125999999993</v>
      </c>
      <c r="F71" s="14">
        <v>0</v>
      </c>
      <c r="G71" s="14">
        <v>0</v>
      </c>
      <c r="H71" s="14">
        <v>14109.91207</v>
      </c>
      <c r="I71" s="14">
        <v>0</v>
      </c>
      <c r="J71" s="14">
        <v>0</v>
      </c>
      <c r="K71" s="14">
        <v>273703.35610999999</v>
      </c>
      <c r="L71" s="14">
        <v>-110.04231</v>
      </c>
      <c r="M71" s="14">
        <v>310818.12978999998</v>
      </c>
      <c r="N71" s="14">
        <v>310818.12978999998</v>
      </c>
      <c r="O71" s="14">
        <v>-10852.743130000001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340386.15954999998</v>
      </c>
      <c r="V71" s="14">
        <v>0</v>
      </c>
      <c r="W71" s="14">
        <v>340386.15954999998</v>
      </c>
      <c r="X71" s="14">
        <v>0</v>
      </c>
      <c r="Y71" s="14">
        <v>0</v>
      </c>
      <c r="Z71" s="14">
        <v>328.53399999999999</v>
      </c>
      <c r="AA71" s="14">
        <v>1788.1038000000001</v>
      </c>
      <c r="AB71" s="14">
        <v>14424.035739999999</v>
      </c>
      <c r="AC71" s="14">
        <v>805.93048999999996</v>
      </c>
      <c r="AD71" s="14">
        <v>-35.040909999999997</v>
      </c>
      <c r="AE71" s="14">
        <v>3847.31963</v>
      </c>
      <c r="AF71" s="14">
        <v>0</v>
      </c>
      <c r="AG71" s="14">
        <v>968750.29377999995</v>
      </c>
      <c r="AH71" s="14">
        <v>-10997.826349999999</v>
      </c>
      <c r="AI71" s="14">
        <v>979748.12013000005</v>
      </c>
      <c r="AJ71" s="14">
        <v>0</v>
      </c>
    </row>
    <row r="72" spans="1:36" ht="12.75" customHeight="1" x14ac:dyDescent="0.2">
      <c r="A72" s="21">
        <v>61</v>
      </c>
      <c r="B72" s="19" t="s">
        <v>169</v>
      </c>
      <c r="C72" s="19" t="s">
        <v>267</v>
      </c>
      <c r="D72" s="14">
        <v>94537.252869999997</v>
      </c>
      <c r="E72" s="14">
        <v>52978.826309999997</v>
      </c>
      <c r="F72" s="14">
        <v>1.56273</v>
      </c>
      <c r="G72" s="14">
        <v>0</v>
      </c>
      <c r="H72" s="14">
        <v>41556.863830000002</v>
      </c>
      <c r="I72" s="14">
        <v>96.665850000000006</v>
      </c>
      <c r="J72" s="14">
        <v>0</v>
      </c>
      <c r="K72" s="14">
        <v>25523.988379999999</v>
      </c>
      <c r="L72" s="14">
        <v>-100.76711</v>
      </c>
      <c r="M72" s="14">
        <v>494200.55979000003</v>
      </c>
      <c r="N72" s="14">
        <v>488775.81504999998</v>
      </c>
      <c r="O72" s="14">
        <v>-6709.0890099999997</v>
      </c>
      <c r="P72" s="14">
        <v>5424.7447400000001</v>
      </c>
      <c r="Q72" s="14">
        <v>-815.35554000000002</v>
      </c>
      <c r="R72" s="14">
        <v>146906.36431</v>
      </c>
      <c r="S72" s="14">
        <v>146906.36431</v>
      </c>
      <c r="T72" s="14">
        <v>0</v>
      </c>
      <c r="U72" s="14">
        <v>50021.917999999998</v>
      </c>
      <c r="V72" s="14">
        <v>0</v>
      </c>
      <c r="W72" s="14">
        <v>50021.917999999998</v>
      </c>
      <c r="X72" s="14">
        <v>0</v>
      </c>
      <c r="Y72" s="14">
        <v>0</v>
      </c>
      <c r="Z72" s="14">
        <v>83.231480000000005</v>
      </c>
      <c r="AA72" s="14">
        <v>0</v>
      </c>
      <c r="AB72" s="14">
        <v>41294.377009999997</v>
      </c>
      <c r="AC72" s="14">
        <v>2548.32377</v>
      </c>
      <c r="AD72" s="14">
        <v>-735.35744999999997</v>
      </c>
      <c r="AE72" s="14">
        <v>87465.330669999996</v>
      </c>
      <c r="AF72" s="14">
        <v>-2159.6912400000001</v>
      </c>
      <c r="AG72" s="14">
        <v>942678.01213000005</v>
      </c>
      <c r="AH72" s="14">
        <v>-10520.26035</v>
      </c>
      <c r="AI72" s="14">
        <v>953198.27248000004</v>
      </c>
      <c r="AJ72" s="14">
        <v>147081.00760000001</v>
      </c>
    </row>
    <row r="73" spans="1:36" ht="12.75" customHeight="1" x14ac:dyDescent="0.2">
      <c r="A73" s="21">
        <v>62</v>
      </c>
      <c r="B73" s="19" t="s">
        <v>175</v>
      </c>
      <c r="C73" s="19" t="s">
        <v>280</v>
      </c>
      <c r="D73" s="14">
        <v>123869.63989999999</v>
      </c>
      <c r="E73" s="14">
        <v>90844.327820000006</v>
      </c>
      <c r="F73" s="14">
        <v>2639.5891099999999</v>
      </c>
      <c r="G73" s="14">
        <v>0</v>
      </c>
      <c r="H73" s="14">
        <v>30385.722969999999</v>
      </c>
      <c r="I73" s="14">
        <v>417.64659</v>
      </c>
      <c r="J73" s="14">
        <v>0</v>
      </c>
      <c r="K73" s="14">
        <v>47297.486729999997</v>
      </c>
      <c r="L73" s="14">
        <v>-272.48651000000001</v>
      </c>
      <c r="M73" s="14">
        <v>117985.60965</v>
      </c>
      <c r="N73" s="14">
        <v>115286.07914</v>
      </c>
      <c r="O73" s="14">
        <v>-2326.9223699999998</v>
      </c>
      <c r="P73" s="14">
        <v>2699.53051</v>
      </c>
      <c r="Q73" s="14">
        <v>-232.70233999999999</v>
      </c>
      <c r="R73" s="14">
        <v>56740.62702</v>
      </c>
      <c r="S73" s="14">
        <v>56740.62702</v>
      </c>
      <c r="T73" s="14">
        <v>0</v>
      </c>
      <c r="U73" s="14">
        <v>235133.69863</v>
      </c>
      <c r="V73" s="14">
        <v>0</v>
      </c>
      <c r="W73" s="14">
        <v>235133.69863</v>
      </c>
      <c r="X73" s="14">
        <v>0</v>
      </c>
      <c r="Y73" s="14">
        <v>208821.5</v>
      </c>
      <c r="Z73" s="14">
        <v>0</v>
      </c>
      <c r="AA73" s="14">
        <v>0</v>
      </c>
      <c r="AB73" s="14">
        <v>8107.8941400000003</v>
      </c>
      <c r="AC73" s="14">
        <v>-9479.2839800000002</v>
      </c>
      <c r="AD73" s="14">
        <v>-14007.006799999999</v>
      </c>
      <c r="AE73" s="14">
        <v>67564.403699999995</v>
      </c>
      <c r="AF73" s="14">
        <v>0</v>
      </c>
      <c r="AG73" s="14">
        <v>856459.22238000005</v>
      </c>
      <c r="AH73" s="14">
        <v>-16839.118020000002</v>
      </c>
      <c r="AI73" s="14">
        <v>873298.34039999999</v>
      </c>
      <c r="AJ73" s="14">
        <v>57321.291709999998</v>
      </c>
    </row>
    <row r="74" spans="1:36" ht="12.75" customHeight="1" x14ac:dyDescent="0.2">
      <c r="A74" s="21">
        <v>63</v>
      </c>
      <c r="B74" s="19" t="s">
        <v>128</v>
      </c>
      <c r="C74" s="19" t="s">
        <v>129</v>
      </c>
      <c r="D74" s="14">
        <v>40307.518179999999</v>
      </c>
      <c r="E74" s="14">
        <v>35154.462579999999</v>
      </c>
      <c r="F74" s="14">
        <v>0</v>
      </c>
      <c r="G74" s="14">
        <v>0</v>
      </c>
      <c r="H74" s="14">
        <v>4996.9054699999997</v>
      </c>
      <c r="I74" s="14">
        <v>70785.492480000001</v>
      </c>
      <c r="J74" s="14">
        <v>70785.492480000001</v>
      </c>
      <c r="K74" s="14">
        <v>66030.540609999996</v>
      </c>
      <c r="L74" s="14">
        <v>-144.61027999999999</v>
      </c>
      <c r="M74" s="14">
        <v>399227.66409999999</v>
      </c>
      <c r="N74" s="14">
        <v>388169.04333999997</v>
      </c>
      <c r="O74" s="14">
        <v>-22573.404770000001</v>
      </c>
      <c r="P74" s="14">
        <v>11058.62076</v>
      </c>
      <c r="Q74" s="14">
        <v>-5721.2437399999999</v>
      </c>
      <c r="R74" s="14">
        <v>0</v>
      </c>
      <c r="S74" s="14">
        <v>0</v>
      </c>
      <c r="T74" s="14">
        <v>0</v>
      </c>
      <c r="U74" s="14">
        <v>43690.932569999997</v>
      </c>
      <c r="V74" s="14">
        <v>0</v>
      </c>
      <c r="W74" s="14">
        <v>43690.932569999997</v>
      </c>
      <c r="X74" s="14">
        <v>0</v>
      </c>
      <c r="Y74" s="14">
        <v>46947.050999999999</v>
      </c>
      <c r="Z74" s="14">
        <v>18.241</v>
      </c>
      <c r="AA74" s="14">
        <v>0</v>
      </c>
      <c r="AB74" s="14">
        <v>50639.678529999997</v>
      </c>
      <c r="AC74" s="14">
        <v>2712.58059</v>
      </c>
      <c r="AD74" s="14">
        <v>-4362.4432299999999</v>
      </c>
      <c r="AE74" s="14">
        <v>107865.22052</v>
      </c>
      <c r="AF74" s="14">
        <v>0</v>
      </c>
      <c r="AG74" s="14">
        <v>828224.91957999999</v>
      </c>
      <c r="AH74" s="14">
        <v>-32801.702019999997</v>
      </c>
      <c r="AI74" s="14">
        <v>861026.62159999995</v>
      </c>
      <c r="AJ74" s="14">
        <v>85172.796000000002</v>
      </c>
    </row>
    <row r="75" spans="1:36" ht="12.75" customHeight="1" x14ac:dyDescent="0.2">
      <c r="A75" s="21">
        <v>64</v>
      </c>
      <c r="B75" s="19" t="s">
        <v>138</v>
      </c>
      <c r="C75" s="19" t="s">
        <v>250</v>
      </c>
      <c r="D75" s="14">
        <v>84829.483909999995</v>
      </c>
      <c r="E75" s="14">
        <v>54203.254529999998</v>
      </c>
      <c r="F75" s="14">
        <v>0</v>
      </c>
      <c r="G75" s="14">
        <v>0</v>
      </c>
      <c r="H75" s="14">
        <v>30626.229380000001</v>
      </c>
      <c r="I75" s="14">
        <v>0</v>
      </c>
      <c r="J75" s="14">
        <v>0</v>
      </c>
      <c r="K75" s="14">
        <v>21079.96961</v>
      </c>
      <c r="L75" s="14">
        <v>-679.50050999999996</v>
      </c>
      <c r="M75" s="14">
        <v>427307.31121000001</v>
      </c>
      <c r="N75" s="14">
        <v>354866.08311000001</v>
      </c>
      <c r="O75" s="14">
        <v>-46523.61361</v>
      </c>
      <c r="P75" s="14">
        <v>72441.228099999993</v>
      </c>
      <c r="Q75" s="14">
        <v>-13208.578509999999</v>
      </c>
      <c r="R75" s="14">
        <v>60</v>
      </c>
      <c r="S75" s="14">
        <v>0</v>
      </c>
      <c r="T75" s="14">
        <v>0</v>
      </c>
      <c r="U75" s="14">
        <v>40052.602800000001</v>
      </c>
      <c r="V75" s="14">
        <v>0</v>
      </c>
      <c r="W75" s="14">
        <v>40052.602800000001</v>
      </c>
      <c r="X75" s="14">
        <v>0</v>
      </c>
      <c r="Y75" s="14">
        <v>0</v>
      </c>
      <c r="Z75" s="14">
        <v>0</v>
      </c>
      <c r="AA75" s="14">
        <v>0</v>
      </c>
      <c r="AB75" s="14">
        <v>121501.07063</v>
      </c>
      <c r="AC75" s="14">
        <v>50641.221490000004</v>
      </c>
      <c r="AD75" s="14">
        <v>-1479.7729999999999</v>
      </c>
      <c r="AE75" s="14">
        <v>17922.710370000001</v>
      </c>
      <c r="AF75" s="14">
        <v>-1084.1503700000001</v>
      </c>
      <c r="AG75" s="14">
        <v>763394.37002000003</v>
      </c>
      <c r="AH75" s="14">
        <v>-62975.616000000002</v>
      </c>
      <c r="AI75" s="14">
        <v>826369.98601999995</v>
      </c>
      <c r="AJ75" s="14">
        <v>0</v>
      </c>
    </row>
    <row r="76" spans="1:36" ht="12.75" customHeight="1" x14ac:dyDescent="0.2">
      <c r="A76" s="21">
        <v>65</v>
      </c>
      <c r="B76" s="19" t="s">
        <v>131</v>
      </c>
      <c r="C76" s="19" t="s">
        <v>132</v>
      </c>
      <c r="D76" s="14">
        <v>45308.087529999997</v>
      </c>
      <c r="E76" s="14">
        <v>27926.983840000001</v>
      </c>
      <c r="F76" s="14">
        <v>0</v>
      </c>
      <c r="G76" s="14">
        <v>0</v>
      </c>
      <c r="H76" s="14">
        <v>17381.10369</v>
      </c>
      <c r="I76" s="14">
        <v>0</v>
      </c>
      <c r="J76" s="14">
        <v>0</v>
      </c>
      <c r="K76" s="14">
        <v>38793.47926</v>
      </c>
      <c r="L76" s="14">
        <v>0</v>
      </c>
      <c r="M76" s="14">
        <v>533682.48057999997</v>
      </c>
      <c r="N76" s="14">
        <v>497453.30855000002</v>
      </c>
      <c r="O76" s="14">
        <v>-17299.70363</v>
      </c>
      <c r="P76" s="14">
        <v>36229.172030000002</v>
      </c>
      <c r="Q76" s="14">
        <v>-17183.64443</v>
      </c>
      <c r="R76" s="14">
        <v>64920.617859999998</v>
      </c>
      <c r="S76" s="14">
        <v>64920.617859999998</v>
      </c>
      <c r="T76" s="14">
        <v>0</v>
      </c>
      <c r="U76" s="14">
        <v>34037.972609999997</v>
      </c>
      <c r="V76" s="14">
        <v>0</v>
      </c>
      <c r="W76" s="14">
        <v>34037.972609999997</v>
      </c>
      <c r="X76" s="14">
        <v>0</v>
      </c>
      <c r="Y76" s="14">
        <v>6358.4196400000001</v>
      </c>
      <c r="Z76" s="14">
        <v>7.87744</v>
      </c>
      <c r="AA76" s="14">
        <v>0</v>
      </c>
      <c r="AB76" s="14">
        <v>19707.13063</v>
      </c>
      <c r="AC76" s="14">
        <v>-223.35057</v>
      </c>
      <c r="AD76" s="14">
        <v>-2249.1376100000002</v>
      </c>
      <c r="AE76" s="14">
        <v>39452.143040000003</v>
      </c>
      <c r="AF76" s="14">
        <v>0</v>
      </c>
      <c r="AG76" s="14">
        <v>782044.85802000004</v>
      </c>
      <c r="AH76" s="14">
        <v>-36732.485670000002</v>
      </c>
      <c r="AI76" s="14">
        <v>818777.34369000001</v>
      </c>
      <c r="AJ76" s="14">
        <v>66594.477419999996</v>
      </c>
    </row>
    <row r="77" spans="1:36" ht="12.75" customHeight="1" x14ac:dyDescent="0.2">
      <c r="A77" s="21">
        <v>66</v>
      </c>
      <c r="B77" s="19" t="s">
        <v>107</v>
      </c>
      <c r="C77" s="19" t="s">
        <v>108</v>
      </c>
      <c r="D77" s="14">
        <v>54552.758179999997</v>
      </c>
      <c r="E77" s="14">
        <v>45309.78413</v>
      </c>
      <c r="F77" s="14">
        <v>0</v>
      </c>
      <c r="G77" s="14">
        <v>0</v>
      </c>
      <c r="H77" s="14">
        <v>9242.9740500000007</v>
      </c>
      <c r="I77" s="14">
        <v>26.579640000000001</v>
      </c>
      <c r="J77" s="14">
        <v>0</v>
      </c>
      <c r="K77" s="14">
        <v>48178.031320000002</v>
      </c>
      <c r="L77" s="14">
        <v>-1003.45931</v>
      </c>
      <c r="M77" s="14">
        <v>399417.32740000001</v>
      </c>
      <c r="N77" s="14">
        <v>396264.94498999999</v>
      </c>
      <c r="O77" s="14">
        <v>-52343.165690000002</v>
      </c>
      <c r="P77" s="14">
        <v>3152.3824100000002</v>
      </c>
      <c r="Q77" s="14">
        <v>-1196.992</v>
      </c>
      <c r="R77" s="14">
        <v>254.00290000000001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61985.254999999997</v>
      </c>
      <c r="Z77" s="14">
        <v>0</v>
      </c>
      <c r="AA77" s="14">
        <v>0</v>
      </c>
      <c r="AB77" s="14">
        <v>71123.53168</v>
      </c>
      <c r="AC77" s="14">
        <v>1892.1485700000001</v>
      </c>
      <c r="AD77" s="14">
        <v>-148.63889</v>
      </c>
      <c r="AE77" s="14">
        <v>3433.6587500000001</v>
      </c>
      <c r="AF77" s="14">
        <v>0</v>
      </c>
      <c r="AG77" s="14">
        <v>640863.29344000004</v>
      </c>
      <c r="AH77" s="14">
        <v>-54692.25589</v>
      </c>
      <c r="AI77" s="14">
        <v>695555.54932999995</v>
      </c>
      <c r="AJ77" s="14">
        <v>0</v>
      </c>
    </row>
    <row r="78" spans="1:36" ht="12.75" customHeight="1" x14ac:dyDescent="0.2">
      <c r="A78" s="21">
        <v>67</v>
      </c>
      <c r="B78" s="19" t="s">
        <v>166</v>
      </c>
      <c r="C78" s="19" t="s">
        <v>269</v>
      </c>
      <c r="D78" s="14">
        <v>39142.228439999999</v>
      </c>
      <c r="E78" s="14">
        <v>18589.927240000001</v>
      </c>
      <c r="F78" s="14">
        <v>0</v>
      </c>
      <c r="G78" s="14">
        <v>-83.454809999999995</v>
      </c>
      <c r="H78" s="14">
        <v>20635.756010000001</v>
      </c>
      <c r="I78" s="14">
        <v>0</v>
      </c>
      <c r="J78" s="14">
        <v>0</v>
      </c>
      <c r="K78" s="14">
        <v>56392.83584</v>
      </c>
      <c r="L78" s="14">
        <v>-258.32172000000003</v>
      </c>
      <c r="M78" s="14">
        <v>403540.75085999997</v>
      </c>
      <c r="N78" s="14">
        <v>399987.41777</v>
      </c>
      <c r="O78" s="14">
        <v>-78558.734169999996</v>
      </c>
      <c r="P78" s="14">
        <v>3553.3330900000001</v>
      </c>
      <c r="Q78" s="14">
        <v>-4499.1734100000003</v>
      </c>
      <c r="R78" s="14">
        <v>0</v>
      </c>
      <c r="S78" s="14">
        <v>0</v>
      </c>
      <c r="T78" s="14">
        <v>0</v>
      </c>
      <c r="U78" s="14">
        <v>15049.643749999999</v>
      </c>
      <c r="V78" s="14">
        <v>0</v>
      </c>
      <c r="W78" s="14">
        <v>15049.643749999999</v>
      </c>
      <c r="X78" s="14">
        <v>0</v>
      </c>
      <c r="Y78" s="14">
        <v>0</v>
      </c>
      <c r="Z78" s="14">
        <v>12706.397000000001</v>
      </c>
      <c r="AA78" s="14">
        <v>4367.0838999999996</v>
      </c>
      <c r="AB78" s="14">
        <v>8889.6741500000007</v>
      </c>
      <c r="AC78" s="14">
        <v>536.10253999999998</v>
      </c>
      <c r="AD78" s="14">
        <v>-18.315370000000001</v>
      </c>
      <c r="AE78" s="14">
        <v>958.94572000000005</v>
      </c>
      <c r="AF78" s="14">
        <v>0</v>
      </c>
      <c r="AG78" s="14">
        <v>541583.66220000002</v>
      </c>
      <c r="AH78" s="14">
        <v>-83417.999479999999</v>
      </c>
      <c r="AI78" s="14">
        <v>625001.66168000002</v>
      </c>
      <c r="AJ78" s="14">
        <v>0</v>
      </c>
    </row>
    <row r="79" spans="1:36" ht="12.75" customHeight="1" x14ac:dyDescent="0.2">
      <c r="A79" s="21">
        <v>68</v>
      </c>
      <c r="B79" s="19" t="s">
        <v>141</v>
      </c>
      <c r="C79" s="19" t="s">
        <v>142</v>
      </c>
      <c r="D79" s="14">
        <v>25168.74667</v>
      </c>
      <c r="E79" s="14">
        <v>10432.280930000001</v>
      </c>
      <c r="F79" s="14">
        <v>0</v>
      </c>
      <c r="G79" s="14">
        <v>0</v>
      </c>
      <c r="H79" s="14">
        <v>14722.270270000001</v>
      </c>
      <c r="I79" s="14">
        <v>0</v>
      </c>
      <c r="J79" s="14">
        <v>0</v>
      </c>
      <c r="K79" s="14">
        <v>37420.260300000002</v>
      </c>
      <c r="L79" s="14">
        <v>-525.90336000000002</v>
      </c>
      <c r="M79" s="14">
        <v>449587.24929000001</v>
      </c>
      <c r="N79" s="14">
        <v>447741.29690999998</v>
      </c>
      <c r="O79" s="14">
        <v>-5287.8607300000003</v>
      </c>
      <c r="P79" s="14">
        <v>1845.9523799999999</v>
      </c>
      <c r="Q79" s="14">
        <v>-389.09866</v>
      </c>
      <c r="R79" s="14">
        <v>5720.9431500000001</v>
      </c>
      <c r="S79" s="14">
        <v>5720.9431500000001</v>
      </c>
      <c r="T79" s="14">
        <v>0</v>
      </c>
      <c r="U79" s="14">
        <v>33014.459430000003</v>
      </c>
      <c r="V79" s="14">
        <v>0</v>
      </c>
      <c r="W79" s="14">
        <v>33014.459430000003</v>
      </c>
      <c r="X79" s="14">
        <v>0</v>
      </c>
      <c r="Y79" s="14">
        <v>20053.632000000001</v>
      </c>
      <c r="Z79" s="14">
        <v>0</v>
      </c>
      <c r="AA79" s="14">
        <v>294.83812999999998</v>
      </c>
      <c r="AB79" s="14">
        <v>25122.468130000001</v>
      </c>
      <c r="AC79" s="14">
        <v>1208.3116199999999</v>
      </c>
      <c r="AD79" s="14">
        <v>-121.19457</v>
      </c>
      <c r="AE79" s="14">
        <v>13069.92172</v>
      </c>
      <c r="AF79" s="14">
        <v>0</v>
      </c>
      <c r="AG79" s="14">
        <v>610660.83044000005</v>
      </c>
      <c r="AH79" s="14">
        <v>-6324.0573199999999</v>
      </c>
      <c r="AI79" s="14">
        <v>616984.88775999995</v>
      </c>
      <c r="AJ79" s="14">
        <v>5678.1863999999996</v>
      </c>
    </row>
    <row r="80" spans="1:36" ht="12.75" customHeight="1" x14ac:dyDescent="0.2">
      <c r="A80" s="21">
        <v>69</v>
      </c>
      <c r="B80" s="19" t="s">
        <v>114</v>
      </c>
      <c r="C80" s="19" t="s">
        <v>115</v>
      </c>
      <c r="D80" s="14">
        <v>38845.341009999996</v>
      </c>
      <c r="E80" s="14">
        <v>24620.220809999999</v>
      </c>
      <c r="F80" s="14">
        <v>86.748599999999996</v>
      </c>
      <c r="G80" s="14">
        <v>0</v>
      </c>
      <c r="H80" s="14">
        <v>14138.3716</v>
      </c>
      <c r="I80" s="14">
        <v>0</v>
      </c>
      <c r="J80" s="14">
        <v>0</v>
      </c>
      <c r="K80" s="14">
        <v>65129.97423</v>
      </c>
      <c r="L80" s="14">
        <v>-623.39287999999999</v>
      </c>
      <c r="M80" s="14">
        <v>249042.10569</v>
      </c>
      <c r="N80" s="14">
        <v>229775.61113999999</v>
      </c>
      <c r="O80" s="14">
        <v>-8884.9996100000008</v>
      </c>
      <c r="P80" s="14">
        <v>19266.494549999999</v>
      </c>
      <c r="Q80" s="14">
        <v>-7918.0209299999997</v>
      </c>
      <c r="R80" s="14">
        <v>0</v>
      </c>
      <c r="S80" s="14">
        <v>0</v>
      </c>
      <c r="T80" s="14">
        <v>0</v>
      </c>
      <c r="U80" s="14">
        <v>37090.739800000003</v>
      </c>
      <c r="V80" s="14">
        <v>0</v>
      </c>
      <c r="W80" s="14">
        <v>37090.739800000003</v>
      </c>
      <c r="X80" s="14">
        <v>0</v>
      </c>
      <c r="Y80" s="14">
        <v>16961.400000000001</v>
      </c>
      <c r="Z80" s="14">
        <v>0</v>
      </c>
      <c r="AA80" s="14">
        <v>1204.0239999999999</v>
      </c>
      <c r="AB80" s="14">
        <v>90905.382379999995</v>
      </c>
      <c r="AC80" s="14">
        <v>410.23743000000002</v>
      </c>
      <c r="AD80" s="14">
        <v>-10.33592</v>
      </c>
      <c r="AE80" s="14">
        <v>52663.512179999998</v>
      </c>
      <c r="AF80" s="14">
        <v>0</v>
      </c>
      <c r="AG80" s="14">
        <v>552252.71672000003</v>
      </c>
      <c r="AH80" s="14">
        <v>-17436.749339999998</v>
      </c>
      <c r="AI80" s="14">
        <v>569689.46606000001</v>
      </c>
      <c r="AJ80" s="14">
        <v>0</v>
      </c>
    </row>
    <row r="81" spans="1:36" ht="12.75" customHeight="1" x14ac:dyDescent="0.2">
      <c r="A81" s="21">
        <v>70</v>
      </c>
      <c r="B81" s="19" t="s">
        <v>125</v>
      </c>
      <c r="C81" s="19" t="s">
        <v>251</v>
      </c>
      <c r="D81" s="14">
        <v>33205.124400000001</v>
      </c>
      <c r="E81" s="14">
        <v>13267.47062</v>
      </c>
      <c r="F81" s="14">
        <v>0</v>
      </c>
      <c r="G81" s="14">
        <v>0</v>
      </c>
      <c r="H81" s="14">
        <v>19937.653780000001</v>
      </c>
      <c r="I81" s="14">
        <v>0</v>
      </c>
      <c r="J81" s="14">
        <v>0</v>
      </c>
      <c r="K81" s="14">
        <v>11692.94138</v>
      </c>
      <c r="L81" s="14">
        <v>-587.47361999999998</v>
      </c>
      <c r="M81" s="14">
        <v>146505.60915</v>
      </c>
      <c r="N81" s="14">
        <v>126605.79414</v>
      </c>
      <c r="O81" s="14">
        <v>-4738.6116400000001</v>
      </c>
      <c r="P81" s="14">
        <v>19899.815009999998</v>
      </c>
      <c r="Q81" s="14">
        <v>-1126.3301200000001</v>
      </c>
      <c r="R81" s="14">
        <v>15007.39725</v>
      </c>
      <c r="S81" s="14">
        <v>15007.39725</v>
      </c>
      <c r="T81" s="14">
        <v>0</v>
      </c>
      <c r="U81" s="14">
        <v>25010.958920000001</v>
      </c>
      <c r="V81" s="14">
        <v>0</v>
      </c>
      <c r="W81" s="14">
        <v>25010.958920000001</v>
      </c>
      <c r="X81" s="14">
        <v>0</v>
      </c>
      <c r="Y81" s="14">
        <v>92380.445659999998</v>
      </c>
      <c r="Z81" s="14">
        <v>414.94299999999998</v>
      </c>
      <c r="AA81" s="14">
        <v>0</v>
      </c>
      <c r="AB81" s="14">
        <v>120757.26304000001</v>
      </c>
      <c r="AC81" s="14">
        <v>2196.6884799999998</v>
      </c>
      <c r="AD81" s="14">
        <v>-255.66373999999999</v>
      </c>
      <c r="AE81" s="14">
        <v>44434.710440000003</v>
      </c>
      <c r="AF81" s="14">
        <v>-423.04842000000002</v>
      </c>
      <c r="AG81" s="14">
        <v>491606.08172000002</v>
      </c>
      <c r="AH81" s="14">
        <v>-7131.1275400000004</v>
      </c>
      <c r="AI81" s="14">
        <v>498737.20925999997</v>
      </c>
      <c r="AJ81" s="14">
        <v>0</v>
      </c>
    </row>
    <row r="82" spans="1:36" ht="12.75" customHeight="1" x14ac:dyDescent="0.2">
      <c r="A82" s="21">
        <v>71</v>
      </c>
      <c r="B82" s="19" t="s">
        <v>105</v>
      </c>
      <c r="C82" s="19" t="s">
        <v>106</v>
      </c>
      <c r="D82" s="14">
        <v>46913.836340000002</v>
      </c>
      <c r="E82" s="14">
        <v>18507.39962</v>
      </c>
      <c r="F82" s="14">
        <v>0</v>
      </c>
      <c r="G82" s="14">
        <v>0</v>
      </c>
      <c r="H82" s="14">
        <v>28406.436720000002</v>
      </c>
      <c r="I82" s="14">
        <v>0</v>
      </c>
      <c r="J82" s="14">
        <v>0</v>
      </c>
      <c r="K82" s="14">
        <v>69415.322079999998</v>
      </c>
      <c r="L82" s="14">
        <v>-1385.7248400000001</v>
      </c>
      <c r="M82" s="14">
        <v>190677.34296000001</v>
      </c>
      <c r="N82" s="14">
        <v>189228.86632999999</v>
      </c>
      <c r="O82" s="14">
        <v>-1750.3114</v>
      </c>
      <c r="P82" s="14">
        <v>1448.4766299999999</v>
      </c>
      <c r="Q82" s="14">
        <v>-384.35388999999998</v>
      </c>
      <c r="R82" s="14">
        <v>10502.521189999999</v>
      </c>
      <c r="S82" s="14">
        <v>10490.966189999999</v>
      </c>
      <c r="T82" s="14">
        <v>0</v>
      </c>
      <c r="U82" s="14">
        <v>80035.068490000005</v>
      </c>
      <c r="V82" s="14">
        <v>0</v>
      </c>
      <c r="W82" s="14">
        <v>80035.068490000005</v>
      </c>
      <c r="X82" s="14">
        <v>0</v>
      </c>
      <c r="Y82" s="14">
        <v>1335.16175</v>
      </c>
      <c r="Z82" s="14">
        <v>1332.60493</v>
      </c>
      <c r="AA82" s="14">
        <v>8970.0142799999994</v>
      </c>
      <c r="AB82" s="14">
        <v>26898.38162</v>
      </c>
      <c r="AC82" s="14">
        <v>-308.14800000000002</v>
      </c>
      <c r="AD82" s="14">
        <v>-481.31238000000002</v>
      </c>
      <c r="AE82" s="14">
        <v>12582.494780000001</v>
      </c>
      <c r="AF82" s="14">
        <v>-4.1551600000000004</v>
      </c>
      <c r="AG82" s="14">
        <v>448354.60041999997</v>
      </c>
      <c r="AH82" s="14">
        <v>-4005.8576699999999</v>
      </c>
      <c r="AI82" s="14">
        <v>452360.45808999997</v>
      </c>
      <c r="AJ82" s="14">
        <v>10000</v>
      </c>
    </row>
    <row r="83" spans="1:36" ht="12.75" customHeight="1" x14ac:dyDescent="0.2">
      <c r="A83" s="21">
        <v>72</v>
      </c>
      <c r="B83" s="19" t="s">
        <v>111</v>
      </c>
      <c r="C83" s="19" t="s">
        <v>270</v>
      </c>
      <c r="D83" s="14">
        <v>7327.4350199999999</v>
      </c>
      <c r="E83" s="14">
        <v>1988.3735999999999</v>
      </c>
      <c r="F83" s="14">
        <v>0</v>
      </c>
      <c r="G83" s="14">
        <v>0</v>
      </c>
      <c r="H83" s="14">
        <v>5339.06142</v>
      </c>
      <c r="I83" s="14">
        <v>0</v>
      </c>
      <c r="J83" s="14">
        <v>0</v>
      </c>
      <c r="K83" s="14">
        <v>11230.859479999999</v>
      </c>
      <c r="L83" s="14">
        <v>-711.15828999999997</v>
      </c>
      <c r="M83" s="14">
        <v>1571.2482500000001</v>
      </c>
      <c r="N83" s="14">
        <v>49.204360000000001</v>
      </c>
      <c r="O83" s="14">
        <v>-125.28547</v>
      </c>
      <c r="P83" s="14">
        <v>1522.0438899999999</v>
      </c>
      <c r="Q83" s="14">
        <v>-58064.06379</v>
      </c>
      <c r="R83" s="14">
        <v>0</v>
      </c>
      <c r="S83" s="14">
        <v>0</v>
      </c>
      <c r="T83" s="14">
        <v>0</v>
      </c>
      <c r="U83" s="14">
        <v>231115.3694</v>
      </c>
      <c r="V83" s="14">
        <v>0</v>
      </c>
      <c r="W83" s="14">
        <v>231115.3694</v>
      </c>
      <c r="X83" s="14">
        <v>0</v>
      </c>
      <c r="Y83" s="14">
        <v>0</v>
      </c>
      <c r="Z83" s="14">
        <v>18.66</v>
      </c>
      <c r="AA83" s="14">
        <v>0</v>
      </c>
      <c r="AB83" s="14">
        <v>42891.80474</v>
      </c>
      <c r="AC83" s="14">
        <v>31768.402389999999</v>
      </c>
      <c r="AD83" s="14">
        <v>-2068.1158099999998</v>
      </c>
      <c r="AE83" s="14">
        <v>1136.3292200000001</v>
      </c>
      <c r="AF83" s="14">
        <v>-2.6335999999999999</v>
      </c>
      <c r="AG83" s="14">
        <v>327060.10849999997</v>
      </c>
      <c r="AH83" s="14">
        <v>-60971.256959999999</v>
      </c>
      <c r="AI83" s="14">
        <v>388031.36546</v>
      </c>
      <c r="AJ83" s="14">
        <v>129781.864</v>
      </c>
    </row>
    <row r="84" spans="1:36" ht="12.75" customHeight="1" x14ac:dyDescent="0.2">
      <c r="A84" s="21">
        <v>73</v>
      </c>
      <c r="B84" s="19" t="s">
        <v>167</v>
      </c>
      <c r="C84" s="19" t="s">
        <v>168</v>
      </c>
      <c r="D84" s="14">
        <v>6577.2851799999999</v>
      </c>
      <c r="E84" s="14">
        <v>6503.2788300000002</v>
      </c>
      <c r="F84" s="14">
        <v>0</v>
      </c>
      <c r="G84" s="14">
        <v>0</v>
      </c>
      <c r="H84" s="14">
        <v>74.006349999999998</v>
      </c>
      <c r="I84" s="14">
        <v>0</v>
      </c>
      <c r="J84" s="14">
        <v>0</v>
      </c>
      <c r="K84" s="14">
        <v>26029.76757</v>
      </c>
      <c r="L84" s="14">
        <v>0</v>
      </c>
      <c r="M84" s="14">
        <v>141777.5577</v>
      </c>
      <c r="N84" s="14">
        <v>140041.76</v>
      </c>
      <c r="O84" s="14">
        <v>-142100.68161</v>
      </c>
      <c r="P84" s="14">
        <v>1735.7977000000001</v>
      </c>
      <c r="Q84" s="14">
        <v>-132.34799000000001</v>
      </c>
      <c r="R84" s="14">
        <v>14483.97011</v>
      </c>
      <c r="S84" s="14">
        <v>14483.97011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550.89200000000005</v>
      </c>
      <c r="AA84" s="14">
        <v>0</v>
      </c>
      <c r="AB84" s="14">
        <v>30827.827799999999</v>
      </c>
      <c r="AC84" s="14">
        <v>1317.2845400000001</v>
      </c>
      <c r="AD84" s="14">
        <v>-27.979859999999999</v>
      </c>
      <c r="AE84" s="14">
        <v>866.19097999999894</v>
      </c>
      <c r="AF84" s="14">
        <v>-15646.778259999999</v>
      </c>
      <c r="AG84" s="14">
        <v>222430.77588</v>
      </c>
      <c r="AH84" s="14">
        <v>-157907.78771999999</v>
      </c>
      <c r="AI84" s="14">
        <v>380338.56359999999</v>
      </c>
      <c r="AJ84" s="14">
        <v>14195.466</v>
      </c>
    </row>
    <row r="85" spans="1:36" ht="12.75" customHeight="1" x14ac:dyDescent="0.2">
      <c r="A85" s="21">
        <v>74</v>
      </c>
      <c r="B85" s="19" t="s">
        <v>151</v>
      </c>
      <c r="C85" s="19" t="s">
        <v>281</v>
      </c>
      <c r="D85" s="14">
        <v>16865.471699999998</v>
      </c>
      <c r="E85" s="14">
        <v>14850.98</v>
      </c>
      <c r="F85" s="14">
        <v>0</v>
      </c>
      <c r="G85" s="14">
        <v>0</v>
      </c>
      <c r="H85" s="14">
        <v>2014.4917</v>
      </c>
      <c r="I85" s="14">
        <v>0</v>
      </c>
      <c r="J85" s="14">
        <v>0</v>
      </c>
      <c r="K85" s="14">
        <v>13775.326440000001</v>
      </c>
      <c r="L85" s="14">
        <v>-9266.2734799999998</v>
      </c>
      <c r="M85" s="14">
        <v>73989.817290000006</v>
      </c>
      <c r="N85" s="14">
        <v>72474.257859999998</v>
      </c>
      <c r="O85" s="14">
        <v>-21347.344539999998</v>
      </c>
      <c r="P85" s="14">
        <v>1515.55943</v>
      </c>
      <c r="Q85" s="14">
        <v>-533.24103000000002</v>
      </c>
      <c r="R85" s="14">
        <v>0</v>
      </c>
      <c r="S85" s="14">
        <v>0</v>
      </c>
      <c r="T85" s="14">
        <v>0</v>
      </c>
      <c r="U85" s="14">
        <v>29098.94282</v>
      </c>
      <c r="V85" s="14">
        <v>-2996.1450599999998</v>
      </c>
      <c r="W85" s="14">
        <v>25741.927169999999</v>
      </c>
      <c r="X85" s="14">
        <v>0</v>
      </c>
      <c r="Y85" s="14">
        <v>78560.236000000004</v>
      </c>
      <c r="Z85" s="14">
        <v>0</v>
      </c>
      <c r="AA85" s="14">
        <v>0</v>
      </c>
      <c r="AB85" s="14">
        <v>42922.111080000002</v>
      </c>
      <c r="AC85" s="14">
        <v>803.88568999999995</v>
      </c>
      <c r="AD85" s="14">
        <v>-93.336569999999995</v>
      </c>
      <c r="AE85" s="14">
        <v>47695.047319999998</v>
      </c>
      <c r="AF85" s="14">
        <v>-7.0730399999999998</v>
      </c>
      <c r="AG85" s="14">
        <v>303710.83834000002</v>
      </c>
      <c r="AH85" s="14">
        <v>-34243.413719999997</v>
      </c>
      <c r="AI85" s="14">
        <v>337954.25206000003</v>
      </c>
      <c r="AJ85" s="14">
        <v>750.3</v>
      </c>
    </row>
    <row r="86" spans="1:36" ht="12.75" customHeight="1" x14ac:dyDescent="0.2">
      <c r="A86" s="21">
        <v>75</v>
      </c>
      <c r="B86" s="19" t="s">
        <v>172</v>
      </c>
      <c r="C86" s="19" t="s">
        <v>173</v>
      </c>
      <c r="D86" s="14">
        <v>15811.20839</v>
      </c>
      <c r="E86" s="14">
        <v>11582.05169</v>
      </c>
      <c r="F86" s="14">
        <v>0</v>
      </c>
      <c r="G86" s="14">
        <v>0</v>
      </c>
      <c r="H86" s="14">
        <v>4229.1566999999995</v>
      </c>
      <c r="I86" s="14">
        <v>0</v>
      </c>
      <c r="J86" s="14">
        <v>0</v>
      </c>
      <c r="K86" s="14">
        <v>9575.9631200000003</v>
      </c>
      <c r="L86" s="14">
        <v>-258.81177000000002</v>
      </c>
      <c r="M86" s="14">
        <v>187860.03724999999</v>
      </c>
      <c r="N86" s="14">
        <v>183426.56422999999</v>
      </c>
      <c r="O86" s="14">
        <v>-15611.432790000001</v>
      </c>
      <c r="P86" s="14">
        <v>4433.4730200000004</v>
      </c>
      <c r="Q86" s="14">
        <v>-9544.4545300000009</v>
      </c>
      <c r="R86" s="14">
        <v>0</v>
      </c>
      <c r="S86" s="14">
        <v>0</v>
      </c>
      <c r="T86" s="14">
        <v>0</v>
      </c>
      <c r="U86" s="14">
        <v>13017.09591</v>
      </c>
      <c r="V86" s="14">
        <v>0</v>
      </c>
      <c r="W86" s="14">
        <v>13017.09591</v>
      </c>
      <c r="X86" s="14">
        <v>0</v>
      </c>
      <c r="Y86" s="14">
        <v>0</v>
      </c>
      <c r="Z86" s="14">
        <v>0</v>
      </c>
      <c r="AA86" s="14">
        <v>52.161439999999999</v>
      </c>
      <c r="AB86" s="14">
        <v>3116.2107799999999</v>
      </c>
      <c r="AC86" s="14">
        <v>-184.99694</v>
      </c>
      <c r="AD86" s="14">
        <v>-493.01508999999999</v>
      </c>
      <c r="AE86" s="14">
        <v>7669.6210899999996</v>
      </c>
      <c r="AF86" s="14">
        <v>-16347.268470000001</v>
      </c>
      <c r="AG86" s="14">
        <v>236917.30103999999</v>
      </c>
      <c r="AH86" s="14">
        <v>-42254.982649999998</v>
      </c>
      <c r="AI86" s="14">
        <v>279172.28369000001</v>
      </c>
      <c r="AJ86" s="14">
        <v>0</v>
      </c>
    </row>
    <row r="87" spans="1:36" ht="12.75" customHeight="1" x14ac:dyDescent="0.2">
      <c r="A87" s="21">
        <v>76</v>
      </c>
      <c r="B87" s="19" t="s">
        <v>170</v>
      </c>
      <c r="C87" s="19" t="s">
        <v>223</v>
      </c>
      <c r="D87" s="14">
        <v>2369.5402199999999</v>
      </c>
      <c r="E87" s="14">
        <v>1763.4126100000001</v>
      </c>
      <c r="F87" s="14">
        <v>0</v>
      </c>
      <c r="G87" s="14">
        <v>0</v>
      </c>
      <c r="H87" s="14">
        <v>606.12761</v>
      </c>
      <c r="I87" s="14">
        <v>0</v>
      </c>
      <c r="J87" s="14">
        <v>0</v>
      </c>
      <c r="K87" s="14">
        <v>3017.3606</v>
      </c>
      <c r="L87" s="14">
        <v>-464.47156000000001</v>
      </c>
      <c r="M87" s="14">
        <v>27003.405900000002</v>
      </c>
      <c r="N87" s="14">
        <v>27003.405900000002</v>
      </c>
      <c r="O87" s="14">
        <v>-0.38617000000000001</v>
      </c>
      <c r="P87" s="14">
        <v>0</v>
      </c>
      <c r="Q87" s="14">
        <v>0</v>
      </c>
      <c r="R87" s="14">
        <v>57970.53</v>
      </c>
      <c r="S87" s="14">
        <v>57970.53</v>
      </c>
      <c r="T87" s="14">
        <v>0</v>
      </c>
      <c r="U87" s="14">
        <v>139368.22029999999</v>
      </c>
      <c r="V87" s="14">
        <v>0</v>
      </c>
      <c r="W87" s="14">
        <v>139368.22029999999</v>
      </c>
      <c r="X87" s="14">
        <v>0</v>
      </c>
      <c r="Y87" s="14">
        <v>0</v>
      </c>
      <c r="Z87" s="14">
        <v>1.052</v>
      </c>
      <c r="AA87" s="14">
        <v>651.04427999999996</v>
      </c>
      <c r="AB87" s="14">
        <v>18145.18751</v>
      </c>
      <c r="AC87" s="14">
        <v>-246.22497999999999</v>
      </c>
      <c r="AD87" s="14">
        <v>-260.03041999999999</v>
      </c>
      <c r="AE87" s="14">
        <v>1894.6126099999999</v>
      </c>
      <c r="AF87" s="14">
        <v>-0.28708</v>
      </c>
      <c r="AG87" s="14">
        <v>250174.72844000001</v>
      </c>
      <c r="AH87" s="14">
        <v>-725.17523000000006</v>
      </c>
      <c r="AI87" s="14">
        <v>250899.90367</v>
      </c>
      <c r="AJ87" s="14">
        <v>58000</v>
      </c>
    </row>
    <row r="88" spans="1:36" ht="12.75" customHeight="1" x14ac:dyDescent="0.2">
      <c r="A88" s="21">
        <v>77</v>
      </c>
      <c r="B88" s="19" t="s">
        <v>68</v>
      </c>
      <c r="C88" s="19" t="s">
        <v>69</v>
      </c>
      <c r="D88" s="14">
        <v>2642.47073</v>
      </c>
      <c r="E88" s="14">
        <v>2349.4932199999998</v>
      </c>
      <c r="F88" s="14">
        <v>0</v>
      </c>
      <c r="G88" s="14">
        <v>0</v>
      </c>
      <c r="H88" s="14">
        <v>292.97751</v>
      </c>
      <c r="I88" s="14">
        <v>0</v>
      </c>
      <c r="J88" s="14">
        <v>0</v>
      </c>
      <c r="K88" s="14">
        <v>480.64972</v>
      </c>
      <c r="L88" s="14">
        <v>-18.335999999999999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170123.61739999999</v>
      </c>
      <c r="V88" s="14">
        <v>0</v>
      </c>
      <c r="W88" s="14">
        <v>170123.61739999999</v>
      </c>
      <c r="X88" s="14">
        <v>0</v>
      </c>
      <c r="Y88" s="14">
        <v>27764.648870000001</v>
      </c>
      <c r="Z88" s="14">
        <v>248.27967000000001</v>
      </c>
      <c r="AA88" s="14">
        <v>0</v>
      </c>
      <c r="AB88" s="14">
        <v>28646.211719999999</v>
      </c>
      <c r="AC88" s="14">
        <v>-55.748930000000001</v>
      </c>
      <c r="AD88" s="14">
        <v>-77.320499999999996</v>
      </c>
      <c r="AE88" s="14">
        <v>1109.11518</v>
      </c>
      <c r="AF88" s="14">
        <v>0</v>
      </c>
      <c r="AG88" s="14">
        <v>230959.24436000001</v>
      </c>
      <c r="AH88" s="14">
        <v>-95.656499999999994</v>
      </c>
      <c r="AI88" s="14">
        <v>231054.90085999999</v>
      </c>
      <c r="AJ88" s="14">
        <v>116190</v>
      </c>
    </row>
    <row r="89" spans="1:36" ht="12.75" customHeight="1" x14ac:dyDescent="0.2">
      <c r="A89" s="21"/>
      <c r="B89" s="21"/>
      <c r="C89" s="31" t="s">
        <v>235</v>
      </c>
      <c r="D89" s="33">
        <v>15794740.884710001</v>
      </c>
      <c r="E89" s="33">
        <v>8201962.5746799996</v>
      </c>
      <c r="F89" s="33">
        <v>78383.668149999998</v>
      </c>
      <c r="G89" s="33">
        <v>-3367.71785</v>
      </c>
      <c r="H89" s="33">
        <v>7515822.94948</v>
      </c>
      <c r="I89" s="33">
        <v>3289397.7184799998</v>
      </c>
      <c r="J89" s="33">
        <v>3264593.4267799999</v>
      </c>
      <c r="K89" s="33">
        <v>17904265.83898</v>
      </c>
      <c r="L89" s="33">
        <v>-366169.21639999998</v>
      </c>
      <c r="M89" s="33">
        <v>111858424.96322</v>
      </c>
      <c r="N89" s="33">
        <v>90426699.419269994</v>
      </c>
      <c r="O89" s="33">
        <v>-15788754.34063</v>
      </c>
      <c r="P89" s="33">
        <v>21431725.543949999</v>
      </c>
      <c r="Q89" s="33">
        <v>-7929482.5838500001</v>
      </c>
      <c r="R89" s="33">
        <v>14106696.39233</v>
      </c>
      <c r="S89" s="33">
        <v>14014751.741459999</v>
      </c>
      <c r="T89" s="33">
        <v>-85667.435140000001</v>
      </c>
      <c r="U89" s="33">
        <v>6727556.6039399998</v>
      </c>
      <c r="V89" s="33">
        <v>-73586.225529999996</v>
      </c>
      <c r="W89" s="33">
        <v>6666857.3971600002</v>
      </c>
      <c r="X89" s="33">
        <v>48244.685980000002</v>
      </c>
      <c r="Y89" s="33">
        <v>5455001.3839600002</v>
      </c>
      <c r="Z89" s="33">
        <v>75763.608410000001</v>
      </c>
      <c r="AA89" s="33">
        <v>396827.28485</v>
      </c>
      <c r="AB89" s="33">
        <v>7557551.1341599999</v>
      </c>
      <c r="AC89" s="33">
        <v>1359575.3130000001</v>
      </c>
      <c r="AD89" s="33">
        <v>-281435.74398000003</v>
      </c>
      <c r="AE89" s="33">
        <v>5470747.7471399996</v>
      </c>
      <c r="AF89" s="33">
        <v>-346692.84623999998</v>
      </c>
      <c r="AG89" s="33">
        <v>190044793.55915999</v>
      </c>
      <c r="AH89" s="33">
        <v>-24875156.109620001</v>
      </c>
      <c r="AI89" s="33">
        <v>214919949.66878</v>
      </c>
      <c r="AJ89" s="33">
        <v>17781346.586679999</v>
      </c>
    </row>
    <row r="90" spans="1:36" ht="12.75" customHeight="1" x14ac:dyDescent="0.2">
      <c r="A90" s="21"/>
      <c r="B90" s="21"/>
      <c r="C90" s="31" t="s">
        <v>236</v>
      </c>
      <c r="D90" s="33">
        <v>96247526.451100007</v>
      </c>
      <c r="E90" s="33">
        <v>45515868.723920003</v>
      </c>
      <c r="F90" s="33">
        <v>355722.67725000001</v>
      </c>
      <c r="G90" s="33">
        <v>-335073.95251999999</v>
      </c>
      <c r="H90" s="33">
        <v>50708942.112509996</v>
      </c>
      <c r="I90" s="33">
        <v>163352228.78601</v>
      </c>
      <c r="J90" s="33">
        <v>161892037.82378</v>
      </c>
      <c r="K90" s="33">
        <v>114937466.84624</v>
      </c>
      <c r="L90" s="33">
        <v>-6671405.1338</v>
      </c>
      <c r="M90" s="33">
        <v>593435107.91296005</v>
      </c>
      <c r="N90" s="33">
        <v>479803254.11457998</v>
      </c>
      <c r="O90" s="33">
        <v>-461779863.04889995</v>
      </c>
      <c r="P90" s="33">
        <v>113631853.79837999</v>
      </c>
      <c r="Q90" s="33">
        <v>-89689328.005710006</v>
      </c>
      <c r="R90" s="33">
        <v>214346174.55224997</v>
      </c>
      <c r="S90" s="33">
        <v>210173136.19011</v>
      </c>
      <c r="T90" s="33">
        <v>-4684306.5889499998</v>
      </c>
      <c r="U90" s="33">
        <v>40481671.39993</v>
      </c>
      <c r="V90" s="33">
        <v>-213146.34680999999</v>
      </c>
      <c r="W90" s="33">
        <v>39512312.95944</v>
      </c>
      <c r="X90" s="33">
        <v>541688.91594999994</v>
      </c>
      <c r="Y90" s="33">
        <v>15704493.92354</v>
      </c>
      <c r="Z90" s="33">
        <v>1234316.2760300001</v>
      </c>
      <c r="AA90" s="33">
        <v>4864130.0819900008</v>
      </c>
      <c r="AB90" s="33">
        <v>35848766.657229997</v>
      </c>
      <c r="AC90" s="33">
        <v>16108618.089609999</v>
      </c>
      <c r="AD90" s="33">
        <v>-7262377.62696</v>
      </c>
      <c r="AE90" s="33">
        <v>23010291.141719997</v>
      </c>
      <c r="AF90" s="33">
        <v>-514988.77211000002</v>
      </c>
      <c r="AG90" s="33">
        <v>1320112481.03456</v>
      </c>
      <c r="AH90" s="33">
        <v>-571150489.47575998</v>
      </c>
      <c r="AI90" s="33">
        <v>1891262970.5103199</v>
      </c>
      <c r="AJ90" s="33">
        <v>358356394.39354998</v>
      </c>
    </row>
    <row r="91" spans="1:36" ht="12.75" customHeight="1" x14ac:dyDescent="0.2">
      <c r="A91" s="21"/>
      <c r="B91" s="21"/>
      <c r="C91" s="32" t="s">
        <v>237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1:36" ht="12.75" customHeight="1" x14ac:dyDescent="0.2">
      <c r="A92" s="21">
        <v>78</v>
      </c>
      <c r="B92" s="19" t="s">
        <v>77</v>
      </c>
      <c r="C92" s="19" t="s">
        <v>244</v>
      </c>
      <c r="D92" s="14">
        <v>13142.935160000001</v>
      </c>
      <c r="E92" s="14">
        <v>1347.2974099999999</v>
      </c>
      <c r="F92" s="14">
        <v>0</v>
      </c>
      <c r="G92" s="14">
        <v>0</v>
      </c>
      <c r="H92" s="14">
        <v>11795.63775</v>
      </c>
      <c r="I92" s="14">
        <v>0</v>
      </c>
      <c r="J92" s="14">
        <v>0</v>
      </c>
      <c r="K92" s="14">
        <v>2166.4990299999999</v>
      </c>
      <c r="L92" s="14">
        <v>-34.212000000000003</v>
      </c>
      <c r="M92" s="14">
        <v>3008868.8293699999</v>
      </c>
      <c r="N92" s="14">
        <v>2872091.7900999999</v>
      </c>
      <c r="O92" s="14">
        <v>-17866579.9509</v>
      </c>
      <c r="P92" s="14">
        <v>136777.03927000001</v>
      </c>
      <c r="Q92" s="14">
        <v>-611293.62052999996</v>
      </c>
      <c r="R92" s="14">
        <v>2384.8444800000002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9.5</v>
      </c>
      <c r="Y92" s="14">
        <v>2553318.2882099999</v>
      </c>
      <c r="Z92" s="14">
        <v>25565.93</v>
      </c>
      <c r="AA92" s="14">
        <v>150014.55197</v>
      </c>
      <c r="AB92" s="14">
        <v>370840.97041000001</v>
      </c>
      <c r="AC92" s="14">
        <v>-5028.87853</v>
      </c>
      <c r="AD92" s="14">
        <v>-19633.480650000001</v>
      </c>
      <c r="AE92" s="14">
        <v>858452.59579000005</v>
      </c>
      <c r="AF92" s="14">
        <v>0</v>
      </c>
      <c r="AG92" s="14">
        <v>6979736.0658900002</v>
      </c>
      <c r="AH92" s="14">
        <v>-18497541.264079999</v>
      </c>
      <c r="AI92" s="14">
        <v>25477277.329969998</v>
      </c>
      <c r="AJ92" s="14">
        <v>0</v>
      </c>
    </row>
    <row r="93" spans="1:36" ht="12.75" customHeight="1" x14ac:dyDescent="0.2">
      <c r="A93" s="21">
        <v>79</v>
      </c>
      <c r="B93" s="19" t="s">
        <v>176</v>
      </c>
      <c r="C93" s="19" t="s">
        <v>177</v>
      </c>
      <c r="D93" s="14">
        <v>84006.581250000003</v>
      </c>
      <c r="E93" s="14">
        <v>1965.8516</v>
      </c>
      <c r="F93" s="14">
        <v>861.52824999999996</v>
      </c>
      <c r="G93" s="14">
        <v>0</v>
      </c>
      <c r="H93" s="14">
        <v>81179.201400000005</v>
      </c>
      <c r="I93" s="14">
        <v>2614028.4498000001</v>
      </c>
      <c r="J93" s="14">
        <v>2614028.4498000001</v>
      </c>
      <c r="K93" s="14">
        <v>9529.1140799999994</v>
      </c>
      <c r="L93" s="14">
        <v>-4015.3833599999998</v>
      </c>
      <c r="M93" s="14">
        <v>5436551.6743999999</v>
      </c>
      <c r="N93" s="14">
        <v>5436457.8446800001</v>
      </c>
      <c r="O93" s="14">
        <v>-16252402.12965</v>
      </c>
      <c r="P93" s="14">
        <v>93.829720000000194</v>
      </c>
      <c r="Q93" s="14">
        <v>-3308.34476</v>
      </c>
      <c r="R93" s="14">
        <v>60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512.27200000000005</v>
      </c>
      <c r="AA93" s="14">
        <v>0</v>
      </c>
      <c r="AB93" s="14">
        <v>1855.51964</v>
      </c>
      <c r="AC93" s="14">
        <v>132.52314000000499</v>
      </c>
      <c r="AD93" s="14">
        <v>-471667.73988000001</v>
      </c>
      <c r="AE93" s="14">
        <v>168.49798999999999</v>
      </c>
      <c r="AF93" s="14">
        <v>0</v>
      </c>
      <c r="AG93" s="14">
        <v>8146844.6322999997</v>
      </c>
      <c r="AH93" s="14">
        <v>-16731393.597650001</v>
      </c>
      <c r="AI93" s="14">
        <v>24878238.22995</v>
      </c>
      <c r="AJ93" s="14">
        <v>2171909</v>
      </c>
    </row>
    <row r="94" spans="1:36" ht="12.75" customHeight="1" x14ac:dyDescent="0.2">
      <c r="A94" s="21"/>
      <c r="B94" s="38"/>
      <c r="C94" s="31" t="s">
        <v>271</v>
      </c>
      <c r="D94" s="33">
        <v>97149.516409999997</v>
      </c>
      <c r="E94" s="33">
        <v>3313.1490100000001</v>
      </c>
      <c r="F94" s="33">
        <v>861.52824999999996</v>
      </c>
      <c r="G94" s="33">
        <v>0</v>
      </c>
      <c r="H94" s="33">
        <v>92974.83915</v>
      </c>
      <c r="I94" s="33">
        <v>2614028.4498000001</v>
      </c>
      <c r="J94" s="33">
        <v>2614028.4498000001</v>
      </c>
      <c r="K94" s="33">
        <v>11695.61311</v>
      </c>
      <c r="L94" s="33">
        <v>-4049.5953599999998</v>
      </c>
      <c r="M94" s="33">
        <v>8445420.5037699994</v>
      </c>
      <c r="N94" s="33">
        <v>8308549.63478</v>
      </c>
      <c r="O94" s="33">
        <v>-34118982.08055</v>
      </c>
      <c r="P94" s="33">
        <v>136870.86898999999</v>
      </c>
      <c r="Q94" s="33">
        <v>-614601.96528999996</v>
      </c>
      <c r="R94" s="33">
        <v>2444.8444800000002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9.5</v>
      </c>
      <c r="Y94" s="33">
        <v>2553318.2882099999</v>
      </c>
      <c r="Z94" s="33">
        <v>26078.202000000001</v>
      </c>
      <c r="AA94" s="33">
        <v>150014.55197</v>
      </c>
      <c r="AB94" s="33">
        <v>372696.49005000002</v>
      </c>
      <c r="AC94" s="33">
        <v>-4896.3553899999797</v>
      </c>
      <c r="AD94" s="33">
        <v>-491301.22052999999</v>
      </c>
      <c r="AE94" s="33">
        <v>858621.09378</v>
      </c>
      <c r="AF94" s="33">
        <v>0</v>
      </c>
      <c r="AG94" s="33">
        <v>15126580.69819</v>
      </c>
      <c r="AH94" s="33">
        <v>-35228934.861730002</v>
      </c>
      <c r="AI94" s="33">
        <v>50355515.559919998</v>
      </c>
      <c r="AJ94" s="33">
        <v>2171909</v>
      </c>
    </row>
    <row r="95" spans="1:36" s="3" customFormat="1" ht="12.75" customHeight="1" x14ac:dyDescent="0.2">
      <c r="A95" s="35"/>
      <c r="B95" s="41" t="s">
        <v>178</v>
      </c>
      <c r="C95" s="41"/>
      <c r="D95" s="33">
        <v>96344675.96751</v>
      </c>
      <c r="E95" s="33">
        <v>45519181.872929998</v>
      </c>
      <c r="F95" s="33">
        <v>356584.20549999998</v>
      </c>
      <c r="G95" s="33">
        <v>-335073.95251999999</v>
      </c>
      <c r="H95" s="33">
        <v>50801916.95166</v>
      </c>
      <c r="I95" s="33">
        <v>165966257.23581001</v>
      </c>
      <c r="J95" s="33">
        <v>164506066.27358001</v>
      </c>
      <c r="K95" s="33">
        <v>114949162.45935</v>
      </c>
      <c r="L95" s="33">
        <v>-6675454.7291599996</v>
      </c>
      <c r="M95" s="33">
        <v>601880528.41673005</v>
      </c>
      <c r="N95" s="33">
        <v>488111803.74936002</v>
      </c>
      <c r="O95" s="33">
        <v>-495898845.12945002</v>
      </c>
      <c r="P95" s="33">
        <v>113768724.66737001</v>
      </c>
      <c r="Q95" s="33">
        <v>-90303929.971000001</v>
      </c>
      <c r="R95" s="33">
        <v>214348619.39673001</v>
      </c>
      <c r="S95" s="33">
        <v>210173136.19011</v>
      </c>
      <c r="T95" s="33">
        <v>-4684306.5889499998</v>
      </c>
      <c r="U95" s="33">
        <v>40481671.39993</v>
      </c>
      <c r="V95" s="33">
        <v>-213146.34680999999</v>
      </c>
      <c r="W95" s="33">
        <v>39512312.95944</v>
      </c>
      <c r="X95" s="33">
        <v>541698.41595000005</v>
      </c>
      <c r="Y95" s="33">
        <v>18257812.211750001</v>
      </c>
      <c r="Z95" s="33">
        <v>1260394.4780300001</v>
      </c>
      <c r="AA95" s="33">
        <v>5014144.6339600002</v>
      </c>
      <c r="AB95" s="33">
        <v>36221463.14728</v>
      </c>
      <c r="AC95" s="33">
        <v>16103721.73422</v>
      </c>
      <c r="AD95" s="33">
        <v>-7753678.8474899996</v>
      </c>
      <c r="AE95" s="33">
        <v>23868912.2355</v>
      </c>
      <c r="AF95" s="33">
        <v>-514988.77211000002</v>
      </c>
      <c r="AG95" s="33">
        <v>1335239061.7327499</v>
      </c>
      <c r="AH95" s="33">
        <v>-606379424.33748996</v>
      </c>
      <c r="AI95" s="33">
        <v>1941618486.07024</v>
      </c>
      <c r="AJ95" s="33">
        <v>360528303.39354998</v>
      </c>
    </row>
    <row r="97" spans="1:36" ht="27.75" customHeight="1" x14ac:dyDescent="0.2">
      <c r="A97" s="46" t="s">
        <v>217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</row>
    <row r="100" spans="1:36" ht="12.75" customHeight="1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</sheetData>
  <sortState ref="B40:AK93">
    <sortCondition descending="1" ref="AI40:AI93"/>
  </sortState>
  <mergeCells count="4">
    <mergeCell ref="B95:C95"/>
    <mergeCell ref="B3:C3"/>
    <mergeCell ref="D4:AJ4"/>
    <mergeCell ref="A97:AJ97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102"/>
  <sheetViews>
    <sheetView showGridLines="0" zoomScale="80" zoomScaleNormal="80" workbookViewId="0">
      <pane ySplit="6" topLeftCell="A7" activePane="bottomLeft" state="frozen"/>
      <selection pane="bottomLeft" activeCell="D8" sqref="D8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" style="2" customWidth="1"/>
    <col min="4" max="4" width="15.28515625" style="2" customWidth="1"/>
    <col min="5" max="5" width="11" style="2" bestFit="1" customWidth="1"/>
    <col min="6" max="6" width="11.8554687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3" t="s">
        <v>226</v>
      </c>
      <c r="C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7.25" customHeight="1" x14ac:dyDescent="0.2">
      <c r="A2" s="29"/>
      <c r="C2" s="29"/>
    </row>
    <row r="3" spans="1:20" ht="14.25" customHeight="1" x14ac:dyDescent="0.2">
      <c r="B3" s="42" t="s">
        <v>0</v>
      </c>
      <c r="C3" s="42"/>
      <c r="T3" s="7" t="s">
        <v>273</v>
      </c>
    </row>
    <row r="4" spans="1:20" ht="14.25" customHeight="1" x14ac:dyDescent="0.25">
      <c r="B4" s="18"/>
      <c r="C4" s="24">
        <v>43435</v>
      </c>
      <c r="D4" s="47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9"/>
    </row>
    <row r="5" spans="1:20" s="13" customFormat="1" ht="158.25" customHeight="1" x14ac:dyDescent="0.25">
      <c r="A5" s="22" t="s">
        <v>239</v>
      </c>
      <c r="B5" s="22" t="s">
        <v>4</v>
      </c>
      <c r="C5" s="22" t="s">
        <v>5</v>
      </c>
      <c r="D5" s="10" t="s">
        <v>37</v>
      </c>
      <c r="E5" s="10" t="s">
        <v>38</v>
      </c>
      <c r="F5" s="10" t="s">
        <v>39</v>
      </c>
      <c r="G5" s="10" t="s">
        <v>40</v>
      </c>
      <c r="H5" s="11" t="s">
        <v>41</v>
      </c>
      <c r="I5" s="10" t="s">
        <v>42</v>
      </c>
      <c r="J5" s="11" t="s">
        <v>41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0" t="s">
        <v>50</v>
      </c>
      <c r="S5" s="10" t="s">
        <v>51</v>
      </c>
      <c r="T5" s="10" t="s">
        <v>52</v>
      </c>
    </row>
    <row r="6" spans="1:20" s="13" customFormat="1" ht="13.1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1"/>
      <c r="B7" s="30"/>
      <c r="C7" s="30" t="s">
        <v>230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19" t="s">
        <v>65</v>
      </c>
      <c r="C8" s="19" t="s">
        <v>252</v>
      </c>
      <c r="D8" s="14">
        <v>9808871.2258299999</v>
      </c>
      <c r="E8" s="14">
        <v>74842.875279999993</v>
      </c>
      <c r="F8" s="14">
        <v>224650767.49673</v>
      </c>
      <c r="G8" s="14">
        <v>42140466.134089999</v>
      </c>
      <c r="H8" s="14">
        <v>30441141.96751</v>
      </c>
      <c r="I8" s="14">
        <v>177928910.57354999</v>
      </c>
      <c r="J8" s="14">
        <v>63933979.425889999</v>
      </c>
      <c r="K8" s="14">
        <v>0</v>
      </c>
      <c r="L8" s="14">
        <v>2119.8559599999999</v>
      </c>
      <c r="M8" s="14">
        <v>341723.51831000001</v>
      </c>
      <c r="N8" s="14">
        <v>0</v>
      </c>
      <c r="O8" s="14">
        <v>108838.94121999999</v>
      </c>
      <c r="P8" s="14">
        <v>2638383.3059399999</v>
      </c>
      <c r="Q8" s="14">
        <v>5585153.4136100002</v>
      </c>
      <c r="R8" s="14">
        <v>1422353.1235</v>
      </c>
      <c r="S8" s="14">
        <v>236575.98684</v>
      </c>
      <c r="T8" s="14">
        <v>244869629.74322</v>
      </c>
    </row>
    <row r="9" spans="1:20" ht="12.75" customHeight="1" x14ac:dyDescent="0.2">
      <c r="A9" s="21">
        <v>2</v>
      </c>
      <c r="B9" s="19" t="s">
        <v>63</v>
      </c>
      <c r="C9" s="19" t="s">
        <v>64</v>
      </c>
      <c r="D9" s="14">
        <v>0</v>
      </c>
      <c r="E9" s="14">
        <v>6683978.6170600001</v>
      </c>
      <c r="F9" s="14">
        <v>150745338.00192001</v>
      </c>
      <c r="G9" s="14">
        <v>35988832.240400001</v>
      </c>
      <c r="H9" s="14">
        <v>22011358.59973</v>
      </c>
      <c r="I9" s="14">
        <v>95247216.480470002</v>
      </c>
      <c r="J9" s="14">
        <v>21899230.433869999</v>
      </c>
      <c r="K9" s="14">
        <v>1728.4017799999999</v>
      </c>
      <c r="L9" s="14">
        <v>0</v>
      </c>
      <c r="M9" s="14">
        <v>35012875.959210001</v>
      </c>
      <c r="N9" s="14">
        <v>2.9786299999999999</v>
      </c>
      <c r="O9" s="14">
        <v>559113.76017000002</v>
      </c>
      <c r="P9" s="14">
        <v>385503.58426999999</v>
      </c>
      <c r="Q9" s="14">
        <v>1413413.66166</v>
      </c>
      <c r="R9" s="14">
        <v>501271.58685000002</v>
      </c>
      <c r="S9" s="14">
        <v>2933380.6597000002</v>
      </c>
      <c r="T9" s="14">
        <v>198236607.21125001</v>
      </c>
    </row>
    <row r="10" spans="1:20" ht="12.75" customHeight="1" x14ac:dyDescent="0.2">
      <c r="A10" s="21">
        <v>3</v>
      </c>
      <c r="B10" s="19" t="s">
        <v>61</v>
      </c>
      <c r="C10" s="19" t="s">
        <v>62</v>
      </c>
      <c r="D10" s="14">
        <v>3009300.62726</v>
      </c>
      <c r="E10" s="14">
        <v>1511125.58858</v>
      </c>
      <c r="F10" s="14">
        <v>80070136.013249993</v>
      </c>
      <c r="G10" s="14">
        <v>46553601.312119998</v>
      </c>
      <c r="H10" s="14">
        <v>35747496.776490003</v>
      </c>
      <c r="I10" s="14">
        <v>25842862.896430001</v>
      </c>
      <c r="J10" s="14">
        <v>6115030.1657999996</v>
      </c>
      <c r="K10" s="14">
        <v>0</v>
      </c>
      <c r="L10" s="14">
        <v>0</v>
      </c>
      <c r="M10" s="14">
        <v>61830237.335979998</v>
      </c>
      <c r="N10" s="14">
        <v>0</v>
      </c>
      <c r="O10" s="14">
        <v>0</v>
      </c>
      <c r="P10" s="14">
        <v>106500.85986</v>
      </c>
      <c r="Q10" s="14">
        <v>2453275.75997</v>
      </c>
      <c r="R10" s="14">
        <v>218371.29947</v>
      </c>
      <c r="S10" s="14">
        <v>3646406.50862</v>
      </c>
      <c r="T10" s="14">
        <v>152845353.99298999</v>
      </c>
    </row>
    <row r="11" spans="1:20" ht="12.75" customHeight="1" x14ac:dyDescent="0.2">
      <c r="A11" s="21">
        <v>4</v>
      </c>
      <c r="B11" s="19" t="s">
        <v>66</v>
      </c>
      <c r="C11" s="19" t="s">
        <v>67</v>
      </c>
      <c r="D11" s="14">
        <v>1631549.5229</v>
      </c>
      <c r="E11" s="14">
        <v>3213706.0247499999</v>
      </c>
      <c r="F11" s="14">
        <v>64778858.800920002</v>
      </c>
      <c r="G11" s="14">
        <v>38622367.814489998</v>
      </c>
      <c r="H11" s="14">
        <v>22585346.892039999</v>
      </c>
      <c r="I11" s="14">
        <v>20484038.73835</v>
      </c>
      <c r="J11" s="14">
        <v>3929243.5632099998</v>
      </c>
      <c r="K11" s="14">
        <v>1321.57224</v>
      </c>
      <c r="L11" s="14">
        <v>0</v>
      </c>
      <c r="M11" s="14">
        <v>1728141.2763499999</v>
      </c>
      <c r="N11" s="14">
        <v>0</v>
      </c>
      <c r="O11" s="14">
        <v>0</v>
      </c>
      <c r="P11" s="14">
        <v>655384.38523000001</v>
      </c>
      <c r="Q11" s="14">
        <v>390462.78097999998</v>
      </c>
      <c r="R11" s="14">
        <v>218434.76785</v>
      </c>
      <c r="S11" s="14">
        <v>0</v>
      </c>
      <c r="T11" s="14">
        <v>72617859.131219998</v>
      </c>
    </row>
    <row r="12" spans="1:20" ht="12.75" customHeight="1" x14ac:dyDescent="0.2">
      <c r="A12" s="21">
        <v>5</v>
      </c>
      <c r="B12" s="19" t="s">
        <v>70</v>
      </c>
      <c r="C12" s="19" t="s">
        <v>71</v>
      </c>
      <c r="D12" s="14">
        <v>0</v>
      </c>
      <c r="E12" s="14">
        <v>7014.8401599999997</v>
      </c>
      <c r="F12" s="14">
        <v>59897.053529999997</v>
      </c>
      <c r="G12" s="14">
        <v>59897.053529999997</v>
      </c>
      <c r="H12" s="14">
        <v>59889.855320000002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858.97152000000006</v>
      </c>
      <c r="Q12" s="14">
        <v>1565.4329299999999</v>
      </c>
      <c r="R12" s="14">
        <v>2773.9106299999999</v>
      </c>
      <c r="S12" s="14">
        <v>0</v>
      </c>
      <c r="T12" s="14">
        <v>72110.208769999997</v>
      </c>
    </row>
    <row r="13" spans="1:20" ht="12.75" customHeight="1" x14ac:dyDescent="0.2">
      <c r="A13" s="21"/>
      <c r="B13" s="19"/>
      <c r="C13" s="31" t="s">
        <v>231</v>
      </c>
      <c r="D13" s="33">
        <v>14449721.37599</v>
      </c>
      <c r="E13" s="33">
        <v>11490667.945830001</v>
      </c>
      <c r="F13" s="33">
        <v>520304997.36635</v>
      </c>
      <c r="G13" s="33">
        <v>163365164.55463001</v>
      </c>
      <c r="H13" s="33">
        <v>110845234.09108999</v>
      </c>
      <c r="I13" s="33">
        <v>319503028.68879998</v>
      </c>
      <c r="J13" s="33">
        <v>95877483.588770002</v>
      </c>
      <c r="K13" s="33">
        <v>3049.9740200000001</v>
      </c>
      <c r="L13" s="33">
        <v>2119.8559599999999</v>
      </c>
      <c r="M13" s="33">
        <v>98912978.089849994</v>
      </c>
      <c r="N13" s="33">
        <v>2.9786299999999999</v>
      </c>
      <c r="O13" s="33">
        <v>667952.70138999994</v>
      </c>
      <c r="P13" s="33">
        <v>3786631.1068199999</v>
      </c>
      <c r="Q13" s="33">
        <v>9843871.0491499994</v>
      </c>
      <c r="R13" s="33">
        <v>2363204.6883</v>
      </c>
      <c r="S13" s="33">
        <v>6816363.1551599996</v>
      </c>
      <c r="T13" s="33">
        <v>668641560.28744996</v>
      </c>
    </row>
    <row r="14" spans="1:20" ht="12.75" customHeight="1" x14ac:dyDescent="0.2">
      <c r="A14" s="21"/>
      <c r="B14" s="19"/>
      <c r="C14" s="32" t="s">
        <v>232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19">
        <v>6</v>
      </c>
      <c r="B15" s="19" t="s">
        <v>75</v>
      </c>
      <c r="C15" s="19" t="s">
        <v>76</v>
      </c>
      <c r="D15" s="14">
        <v>0</v>
      </c>
      <c r="E15" s="14">
        <v>2858722.86528</v>
      </c>
      <c r="F15" s="14">
        <v>52140282.384319998</v>
      </c>
      <c r="G15" s="14">
        <v>29761716.373769999</v>
      </c>
      <c r="H15" s="14">
        <v>24330645.79524</v>
      </c>
      <c r="I15" s="14">
        <v>22029380.288710002</v>
      </c>
      <c r="J15" s="14">
        <v>14817242.94084</v>
      </c>
      <c r="K15" s="14">
        <v>0</v>
      </c>
      <c r="L15" s="14">
        <v>0</v>
      </c>
      <c r="M15" s="14">
        <v>0</v>
      </c>
      <c r="N15" s="14">
        <v>177912.94192000001</v>
      </c>
      <c r="O15" s="14">
        <v>60155.318500000001</v>
      </c>
      <c r="P15" s="14">
        <v>129538.50603</v>
      </c>
      <c r="Q15" s="14">
        <v>2765262.03058</v>
      </c>
      <c r="R15" s="14">
        <v>493842.56361000001</v>
      </c>
      <c r="S15" s="14">
        <v>0</v>
      </c>
      <c r="T15" s="14">
        <v>58625716.610239998</v>
      </c>
    </row>
    <row r="16" spans="1:20" ht="12.75" customHeight="1" x14ac:dyDescent="0.2">
      <c r="A16" s="21">
        <v>7</v>
      </c>
      <c r="B16" s="19" t="s">
        <v>89</v>
      </c>
      <c r="C16" s="19" t="s">
        <v>253</v>
      </c>
      <c r="D16" s="14">
        <v>700382.69720000005</v>
      </c>
      <c r="E16" s="14">
        <v>118483.74344999999</v>
      </c>
      <c r="F16" s="14">
        <v>51071138.352880001</v>
      </c>
      <c r="G16" s="14">
        <v>18762754.581840001</v>
      </c>
      <c r="H16" s="14">
        <v>12732669.286049999</v>
      </c>
      <c r="I16" s="14">
        <v>32308193.304439999</v>
      </c>
      <c r="J16" s="14">
        <v>8270199.7926200004</v>
      </c>
      <c r="K16" s="14">
        <v>10105.00921</v>
      </c>
      <c r="L16" s="14">
        <v>69.142139999999998</v>
      </c>
      <c r="M16" s="14">
        <v>0</v>
      </c>
      <c r="N16" s="14">
        <v>0</v>
      </c>
      <c r="O16" s="14">
        <v>0</v>
      </c>
      <c r="P16" s="14">
        <v>11363.2544</v>
      </c>
      <c r="Q16" s="14">
        <v>581036.95420000004</v>
      </c>
      <c r="R16" s="14">
        <v>426672.96380000003</v>
      </c>
      <c r="S16" s="14">
        <v>1419543.9150700001</v>
      </c>
      <c r="T16" s="14">
        <v>54338796.032350004</v>
      </c>
    </row>
    <row r="17" spans="1:20" ht="12.75" customHeight="1" x14ac:dyDescent="0.2">
      <c r="A17" s="21">
        <v>8</v>
      </c>
      <c r="B17" s="19" t="s">
        <v>97</v>
      </c>
      <c r="C17" s="19" t="s">
        <v>243</v>
      </c>
      <c r="D17" s="14">
        <v>0</v>
      </c>
      <c r="E17" s="14">
        <v>16981666.976920001</v>
      </c>
      <c r="F17" s="14">
        <v>8782219.2059499994</v>
      </c>
      <c r="G17" s="14">
        <v>2890460.3808599999</v>
      </c>
      <c r="H17" s="14">
        <v>1535632.73985</v>
      </c>
      <c r="I17" s="14">
        <v>5891758.8250900004</v>
      </c>
      <c r="J17" s="14">
        <v>1619167.8189900001</v>
      </c>
      <c r="K17" s="14">
        <v>0</v>
      </c>
      <c r="L17" s="14">
        <v>0</v>
      </c>
      <c r="M17" s="14">
        <v>0</v>
      </c>
      <c r="N17" s="14">
        <v>10585.5273</v>
      </c>
      <c r="O17" s="14">
        <v>15314.68427</v>
      </c>
      <c r="P17" s="14">
        <v>15476.90158</v>
      </c>
      <c r="Q17" s="14">
        <v>526909.75644999999</v>
      </c>
      <c r="R17" s="14">
        <v>123170.92676</v>
      </c>
      <c r="S17" s="14">
        <v>0</v>
      </c>
      <c r="T17" s="14">
        <v>26455343.979230002</v>
      </c>
    </row>
    <row r="18" spans="1:20" ht="12.75" customHeight="1" x14ac:dyDescent="0.2">
      <c r="A18" s="21">
        <v>9</v>
      </c>
      <c r="B18" s="19" t="s">
        <v>82</v>
      </c>
      <c r="C18" s="19" t="s">
        <v>274</v>
      </c>
      <c r="D18" s="14">
        <v>0</v>
      </c>
      <c r="E18" s="14">
        <v>0</v>
      </c>
      <c r="F18" s="14">
        <v>37889494.78492</v>
      </c>
      <c r="G18" s="14">
        <v>23741689.72893</v>
      </c>
      <c r="H18" s="14">
        <v>20442299.70183</v>
      </c>
      <c r="I18" s="14">
        <v>14146571.81827</v>
      </c>
      <c r="J18" s="14">
        <v>12755224.85468</v>
      </c>
      <c r="K18" s="14">
        <v>3737.8756800000001</v>
      </c>
      <c r="L18" s="14">
        <v>0</v>
      </c>
      <c r="M18" s="14">
        <v>5977.9556400000001</v>
      </c>
      <c r="N18" s="14">
        <v>0</v>
      </c>
      <c r="O18" s="14">
        <v>0</v>
      </c>
      <c r="P18" s="14">
        <v>214659.61913000001</v>
      </c>
      <c r="Q18" s="14">
        <v>1533914.9268700001</v>
      </c>
      <c r="R18" s="14">
        <v>212939.85939999999</v>
      </c>
      <c r="S18" s="14">
        <v>3153661.7225100002</v>
      </c>
      <c r="T18" s="14">
        <v>43014386.744149998</v>
      </c>
    </row>
    <row r="19" spans="1:20" ht="12.75" customHeight="1" x14ac:dyDescent="0.2">
      <c r="A19" s="21">
        <v>10</v>
      </c>
      <c r="B19" s="19" t="s">
        <v>72</v>
      </c>
      <c r="C19" s="19" t="s">
        <v>73</v>
      </c>
      <c r="D19" s="14">
        <v>0</v>
      </c>
      <c r="E19" s="14">
        <v>812374.42192999995</v>
      </c>
      <c r="F19" s="14">
        <v>6431216.3192600003</v>
      </c>
      <c r="G19" s="14">
        <v>3124433.6621900001</v>
      </c>
      <c r="H19" s="14">
        <v>1989251.6410000001</v>
      </c>
      <c r="I19" s="14">
        <v>3306102.6170800002</v>
      </c>
      <c r="J19" s="14">
        <v>551491.72184000001</v>
      </c>
      <c r="K19" s="14">
        <v>1408.4459999999999</v>
      </c>
      <c r="L19" s="14">
        <v>0</v>
      </c>
      <c r="M19" s="14">
        <v>0</v>
      </c>
      <c r="N19" s="14">
        <v>0</v>
      </c>
      <c r="O19" s="14">
        <v>0</v>
      </c>
      <c r="P19" s="14">
        <v>3810265.8125499999</v>
      </c>
      <c r="Q19" s="14">
        <v>144625.28012000001</v>
      </c>
      <c r="R19" s="14">
        <v>78758.478600000002</v>
      </c>
      <c r="S19" s="14">
        <v>0</v>
      </c>
      <c r="T19" s="14">
        <v>11278648.75846</v>
      </c>
    </row>
    <row r="20" spans="1:20" ht="12.75" customHeight="1" x14ac:dyDescent="0.2">
      <c r="A20" s="21">
        <v>11</v>
      </c>
      <c r="B20" s="19" t="s">
        <v>74</v>
      </c>
      <c r="C20" s="19" t="s">
        <v>254</v>
      </c>
      <c r="D20" s="14">
        <v>0</v>
      </c>
      <c r="E20" s="14">
        <v>9745887.2331399992</v>
      </c>
      <c r="F20" s="14">
        <v>2864309.2946799998</v>
      </c>
      <c r="G20" s="14">
        <v>1479188.2809599999</v>
      </c>
      <c r="H20" s="14">
        <v>1083384.4426599999</v>
      </c>
      <c r="I20" s="14">
        <v>1293030.0936199999</v>
      </c>
      <c r="J20" s="14">
        <v>1019738.48698</v>
      </c>
      <c r="K20" s="14">
        <v>132.29793000000001</v>
      </c>
      <c r="L20" s="14">
        <v>0</v>
      </c>
      <c r="M20" s="14">
        <v>0</v>
      </c>
      <c r="N20" s="14">
        <v>0</v>
      </c>
      <c r="O20" s="14">
        <v>0</v>
      </c>
      <c r="P20" s="14">
        <v>11926.274659999999</v>
      </c>
      <c r="Q20" s="14">
        <v>338643.47077999997</v>
      </c>
      <c r="R20" s="14">
        <v>283989.38708000001</v>
      </c>
      <c r="S20" s="14">
        <v>0</v>
      </c>
      <c r="T20" s="14">
        <v>13244887.95827</v>
      </c>
    </row>
    <row r="21" spans="1:20" ht="12.75" customHeight="1" x14ac:dyDescent="0.2">
      <c r="A21" s="21">
        <v>12</v>
      </c>
      <c r="B21" s="19" t="s">
        <v>92</v>
      </c>
      <c r="C21" s="19" t="s">
        <v>93</v>
      </c>
      <c r="D21" s="14">
        <v>0</v>
      </c>
      <c r="E21" s="14">
        <v>128.84229999999999</v>
      </c>
      <c r="F21" s="14">
        <v>26314215.029240001</v>
      </c>
      <c r="G21" s="14">
        <v>15357494.451649999</v>
      </c>
      <c r="H21" s="14">
        <v>13940545.995859999</v>
      </c>
      <c r="I21" s="14">
        <v>10956720.57759</v>
      </c>
      <c r="J21" s="14">
        <v>8213736.0773999998</v>
      </c>
      <c r="K21" s="14">
        <v>13651.43874</v>
      </c>
      <c r="L21" s="14">
        <v>0</v>
      </c>
      <c r="M21" s="14">
        <v>317.4665</v>
      </c>
      <c r="N21" s="14">
        <v>0</v>
      </c>
      <c r="O21" s="14">
        <v>0</v>
      </c>
      <c r="P21" s="14">
        <v>57539.301420000003</v>
      </c>
      <c r="Q21" s="14">
        <v>1040756.14445</v>
      </c>
      <c r="R21" s="14">
        <v>359269.18979999999</v>
      </c>
      <c r="S21" s="14">
        <v>0</v>
      </c>
      <c r="T21" s="14">
        <v>27785877.412450001</v>
      </c>
    </row>
    <row r="22" spans="1:20" ht="12.75" customHeight="1" x14ac:dyDescent="0.2">
      <c r="A22" s="21">
        <v>13</v>
      </c>
      <c r="B22" s="19" t="s">
        <v>85</v>
      </c>
      <c r="C22" s="19" t="s">
        <v>86</v>
      </c>
      <c r="D22" s="14">
        <v>0</v>
      </c>
      <c r="E22" s="14">
        <v>10481.049929999999</v>
      </c>
      <c r="F22" s="14">
        <v>29408711.949999999</v>
      </c>
      <c r="G22" s="14">
        <v>22597583.96187</v>
      </c>
      <c r="H22" s="14">
        <v>13204379.70953</v>
      </c>
      <c r="I22" s="14">
        <v>6811091.2091199998</v>
      </c>
      <c r="J22" s="14">
        <v>5080516.6057900004</v>
      </c>
      <c r="K22" s="14">
        <v>5020.6421600000003</v>
      </c>
      <c r="L22" s="14">
        <v>0</v>
      </c>
      <c r="M22" s="14">
        <v>0</v>
      </c>
      <c r="N22" s="14">
        <v>67833.150999999998</v>
      </c>
      <c r="O22" s="14">
        <v>0</v>
      </c>
      <c r="P22" s="14">
        <v>64124.90928</v>
      </c>
      <c r="Q22" s="14">
        <v>1286194.5424800001</v>
      </c>
      <c r="R22" s="14">
        <v>191984.16918</v>
      </c>
      <c r="S22" s="14">
        <v>1086171.9062399999</v>
      </c>
      <c r="T22" s="14">
        <v>32120522.320269998</v>
      </c>
    </row>
    <row r="23" spans="1:20" ht="12.75" customHeight="1" x14ac:dyDescent="0.2">
      <c r="A23" s="21">
        <v>14</v>
      </c>
      <c r="B23" s="19" t="s">
        <v>94</v>
      </c>
      <c r="C23" s="19" t="s">
        <v>255</v>
      </c>
      <c r="D23" s="14">
        <v>0</v>
      </c>
      <c r="E23" s="14">
        <v>247943.72901000001</v>
      </c>
      <c r="F23" s="14">
        <v>19705645.318629999</v>
      </c>
      <c r="G23" s="14">
        <v>19701436.970690001</v>
      </c>
      <c r="H23" s="14">
        <v>19356506.434220001</v>
      </c>
      <c r="I23" s="14">
        <v>4208.3479399999997</v>
      </c>
      <c r="J23" s="14">
        <v>4208.3479399999997</v>
      </c>
      <c r="K23" s="14">
        <v>3719.7060799999999</v>
      </c>
      <c r="L23" s="14">
        <v>0</v>
      </c>
      <c r="M23" s="14">
        <v>0</v>
      </c>
      <c r="N23" s="14">
        <v>59999.64</v>
      </c>
      <c r="O23" s="14">
        <v>0</v>
      </c>
      <c r="P23" s="14">
        <v>10003.57814</v>
      </c>
      <c r="Q23" s="14">
        <v>356491.95554</v>
      </c>
      <c r="R23" s="14">
        <v>33215.067179999998</v>
      </c>
      <c r="S23" s="14">
        <v>0</v>
      </c>
      <c r="T23" s="14">
        <v>20417018.994580001</v>
      </c>
    </row>
    <row r="24" spans="1:20" ht="12.75" customHeight="1" x14ac:dyDescent="0.2">
      <c r="A24" s="21">
        <v>15</v>
      </c>
      <c r="B24" s="19" t="s">
        <v>95</v>
      </c>
      <c r="C24" s="19" t="s">
        <v>96</v>
      </c>
      <c r="D24" s="14">
        <v>0</v>
      </c>
      <c r="E24" s="14">
        <v>307661.47198999999</v>
      </c>
      <c r="F24" s="14">
        <v>11482869.185149999</v>
      </c>
      <c r="G24" s="14">
        <v>6060052.8531499999</v>
      </c>
      <c r="H24" s="14">
        <v>4151904.9075600002</v>
      </c>
      <c r="I24" s="14">
        <v>5422816.3320000004</v>
      </c>
      <c r="J24" s="14">
        <v>2212178.5509299999</v>
      </c>
      <c r="K24" s="14">
        <v>0</v>
      </c>
      <c r="L24" s="14">
        <v>0</v>
      </c>
      <c r="M24" s="14">
        <v>5238059.0449400004</v>
      </c>
      <c r="N24" s="14">
        <v>24032.20955</v>
      </c>
      <c r="O24" s="14">
        <v>0</v>
      </c>
      <c r="P24" s="14">
        <v>1676.58152</v>
      </c>
      <c r="Q24" s="14">
        <v>227866.60858</v>
      </c>
      <c r="R24" s="14">
        <v>24405.531230000001</v>
      </c>
      <c r="S24" s="14">
        <v>331598.48903</v>
      </c>
      <c r="T24" s="14">
        <v>17638169.121989999</v>
      </c>
    </row>
    <row r="25" spans="1:20" ht="12.75" customHeight="1" x14ac:dyDescent="0.2">
      <c r="A25" s="21">
        <v>16</v>
      </c>
      <c r="B25" s="19" t="s">
        <v>78</v>
      </c>
      <c r="C25" s="19" t="s">
        <v>79</v>
      </c>
      <c r="D25" s="14">
        <v>500273.97259999998</v>
      </c>
      <c r="E25" s="14">
        <v>1901481.8119000001</v>
      </c>
      <c r="F25" s="14">
        <v>11535772.57968</v>
      </c>
      <c r="G25" s="14">
        <v>5783844.8467499996</v>
      </c>
      <c r="H25" s="14">
        <v>4137936.6938900002</v>
      </c>
      <c r="I25" s="14">
        <v>5751907.27367</v>
      </c>
      <c r="J25" s="14">
        <v>2040647.7000200001</v>
      </c>
      <c r="K25" s="14">
        <v>199.28800000000001</v>
      </c>
      <c r="L25" s="14">
        <v>301836.69458000001</v>
      </c>
      <c r="M25" s="14">
        <v>101510.12777000001</v>
      </c>
      <c r="N25" s="14">
        <v>52990.291590000001</v>
      </c>
      <c r="O25" s="14">
        <v>0</v>
      </c>
      <c r="P25" s="14">
        <v>15663.53608</v>
      </c>
      <c r="Q25" s="14">
        <v>300729.19812999998</v>
      </c>
      <c r="R25" s="14">
        <v>104836.78376999999</v>
      </c>
      <c r="S25" s="14">
        <v>0</v>
      </c>
      <c r="T25" s="14">
        <v>14815294.2841</v>
      </c>
    </row>
    <row r="26" spans="1:20" ht="12.75" customHeight="1" x14ac:dyDescent="0.2">
      <c r="A26" s="21">
        <v>17</v>
      </c>
      <c r="B26" s="19" t="s">
        <v>90</v>
      </c>
      <c r="C26" s="19" t="s">
        <v>91</v>
      </c>
      <c r="D26" s="14">
        <v>0</v>
      </c>
      <c r="E26" s="14">
        <v>259848.74606</v>
      </c>
      <c r="F26" s="14">
        <v>5758869.9468599996</v>
      </c>
      <c r="G26" s="14">
        <v>5758869.9468599996</v>
      </c>
      <c r="H26" s="14">
        <v>3074697.1811099998</v>
      </c>
      <c r="I26" s="14">
        <v>0</v>
      </c>
      <c r="J26" s="14">
        <v>0</v>
      </c>
      <c r="K26" s="14">
        <v>2115.1684100000002</v>
      </c>
      <c r="L26" s="14">
        <v>0</v>
      </c>
      <c r="M26" s="14">
        <v>0</v>
      </c>
      <c r="N26" s="14">
        <v>25985.55575</v>
      </c>
      <c r="O26" s="14">
        <v>0</v>
      </c>
      <c r="P26" s="14">
        <v>305.85095999999999</v>
      </c>
      <c r="Q26" s="14">
        <v>134563.33197</v>
      </c>
      <c r="R26" s="14">
        <v>39613.900710000002</v>
      </c>
      <c r="S26" s="14">
        <v>0</v>
      </c>
      <c r="T26" s="14">
        <v>6221302.5007199999</v>
      </c>
    </row>
    <row r="27" spans="1:20" ht="12.75" customHeight="1" x14ac:dyDescent="0.2">
      <c r="A27" s="21">
        <v>18</v>
      </c>
      <c r="B27" s="19" t="s">
        <v>83</v>
      </c>
      <c r="C27" s="19" t="s">
        <v>256</v>
      </c>
      <c r="D27" s="14">
        <v>0</v>
      </c>
      <c r="E27" s="14">
        <v>0</v>
      </c>
      <c r="F27" s="14">
        <v>3162431.9470299999</v>
      </c>
      <c r="G27" s="14">
        <v>706842.92894000001</v>
      </c>
      <c r="H27" s="14">
        <v>270465.11258000002</v>
      </c>
      <c r="I27" s="14">
        <v>2455488.2517300001</v>
      </c>
      <c r="J27" s="14">
        <v>291745.25650000002</v>
      </c>
      <c r="K27" s="14">
        <v>0</v>
      </c>
      <c r="L27" s="14">
        <v>0</v>
      </c>
      <c r="M27" s="14">
        <v>0</v>
      </c>
      <c r="N27" s="14">
        <v>35761.785880000003</v>
      </c>
      <c r="O27" s="14">
        <v>0</v>
      </c>
      <c r="P27" s="14">
        <v>10.92881</v>
      </c>
      <c r="Q27" s="14">
        <v>101490.96736</v>
      </c>
      <c r="R27" s="14">
        <v>45239.116950000003</v>
      </c>
      <c r="S27" s="14">
        <v>82532.892720000003</v>
      </c>
      <c r="T27" s="14">
        <v>3427467.6387499999</v>
      </c>
    </row>
    <row r="28" spans="1:20" ht="12.75" customHeight="1" x14ac:dyDescent="0.2">
      <c r="A28" s="21">
        <v>19</v>
      </c>
      <c r="B28" s="19" t="s">
        <v>84</v>
      </c>
      <c r="C28" s="19" t="s">
        <v>222</v>
      </c>
      <c r="D28" s="14">
        <v>0</v>
      </c>
      <c r="E28" s="14">
        <v>5087.0790500000003</v>
      </c>
      <c r="F28" s="14">
        <v>2209714.5461800001</v>
      </c>
      <c r="G28" s="14">
        <v>1000885.53918</v>
      </c>
      <c r="H28" s="14">
        <v>815761.55772000004</v>
      </c>
      <c r="I28" s="14">
        <v>1208814.7222899999</v>
      </c>
      <c r="J28" s="14">
        <v>970922.21655999997</v>
      </c>
      <c r="K28" s="14">
        <v>0</v>
      </c>
      <c r="L28" s="14">
        <v>0</v>
      </c>
      <c r="M28" s="14">
        <v>0</v>
      </c>
      <c r="N28" s="14">
        <v>0</v>
      </c>
      <c r="O28" s="14">
        <v>6391.9206999999997</v>
      </c>
      <c r="P28" s="14">
        <v>5550.8669799999998</v>
      </c>
      <c r="Q28" s="14">
        <v>76522.255409999998</v>
      </c>
      <c r="R28" s="14">
        <v>45469.997889999999</v>
      </c>
      <c r="S28" s="14">
        <v>0</v>
      </c>
      <c r="T28" s="14">
        <v>2348736.6662099999</v>
      </c>
    </row>
    <row r="29" spans="1:20" ht="12.75" customHeight="1" x14ac:dyDescent="0.2">
      <c r="A29" s="21">
        <v>20</v>
      </c>
      <c r="B29" s="19" t="s">
        <v>102</v>
      </c>
      <c r="C29" s="19" t="s">
        <v>275</v>
      </c>
      <c r="D29" s="14">
        <v>0</v>
      </c>
      <c r="E29" s="14">
        <v>0</v>
      </c>
      <c r="F29" s="14">
        <v>2374083.5747600002</v>
      </c>
      <c r="G29" s="14">
        <v>2374083.5747600002</v>
      </c>
      <c r="H29" s="14">
        <v>1467617.4522599999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67.403710000000004</v>
      </c>
      <c r="Q29" s="14">
        <v>52920.874689999997</v>
      </c>
      <c r="R29" s="14">
        <v>18863.436750000001</v>
      </c>
      <c r="S29" s="14">
        <v>0</v>
      </c>
      <c r="T29" s="14">
        <v>2445935.2899099998</v>
      </c>
    </row>
    <row r="30" spans="1:20" ht="12.75" customHeight="1" x14ac:dyDescent="0.2">
      <c r="A30" s="21">
        <v>21</v>
      </c>
      <c r="B30" s="19" t="s">
        <v>87</v>
      </c>
      <c r="C30" s="19" t="s">
        <v>88</v>
      </c>
      <c r="D30" s="14">
        <v>0</v>
      </c>
      <c r="E30" s="14">
        <v>304693.38228000002</v>
      </c>
      <c r="F30" s="14">
        <v>1511298.94789</v>
      </c>
      <c r="G30" s="14">
        <v>609031.90382999997</v>
      </c>
      <c r="H30" s="14">
        <v>559981.09635000001</v>
      </c>
      <c r="I30" s="14">
        <v>902267.04405999999</v>
      </c>
      <c r="J30" s="14">
        <v>603852.74580999999</v>
      </c>
      <c r="K30" s="14">
        <v>0</v>
      </c>
      <c r="L30" s="14">
        <v>0</v>
      </c>
      <c r="M30" s="14">
        <v>811.29520000000002</v>
      </c>
      <c r="N30" s="14">
        <v>0</v>
      </c>
      <c r="O30" s="14">
        <v>0</v>
      </c>
      <c r="P30" s="14">
        <v>13363.127179999999</v>
      </c>
      <c r="Q30" s="14">
        <v>55911.020539999998</v>
      </c>
      <c r="R30" s="14">
        <v>19210.650020000001</v>
      </c>
      <c r="S30" s="14">
        <v>0</v>
      </c>
      <c r="T30" s="14">
        <v>1905288.4231100001</v>
      </c>
    </row>
    <row r="31" spans="1:20" ht="12.75" customHeight="1" x14ac:dyDescent="0.2">
      <c r="A31" s="21">
        <v>22</v>
      </c>
      <c r="B31" s="19" t="s">
        <v>98</v>
      </c>
      <c r="C31" s="19" t="s">
        <v>257</v>
      </c>
      <c r="D31" s="14">
        <v>0</v>
      </c>
      <c r="E31" s="14">
        <v>1.7423599999999999</v>
      </c>
      <c r="F31" s="14">
        <v>1388924.5048400001</v>
      </c>
      <c r="G31" s="14">
        <v>10335.41416</v>
      </c>
      <c r="H31" s="14">
        <v>8782.54349</v>
      </c>
      <c r="I31" s="14">
        <v>1378589.0906799999</v>
      </c>
      <c r="J31" s="14">
        <v>122237.76419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37897.711259999996</v>
      </c>
      <c r="R31" s="14">
        <v>22385.013029999998</v>
      </c>
      <c r="S31" s="14">
        <v>0</v>
      </c>
      <c r="T31" s="14">
        <v>1449208.9714899999</v>
      </c>
    </row>
    <row r="32" spans="1:20" ht="12.75" customHeight="1" x14ac:dyDescent="0.2">
      <c r="A32" s="21">
        <v>23</v>
      </c>
      <c r="B32" s="19" t="s">
        <v>99</v>
      </c>
      <c r="C32" s="19" t="s">
        <v>100</v>
      </c>
      <c r="D32" s="14">
        <v>0</v>
      </c>
      <c r="E32" s="14">
        <v>944564.38561</v>
      </c>
      <c r="F32" s="14">
        <v>369462.32254999998</v>
      </c>
      <c r="G32" s="14">
        <v>338527.89140999998</v>
      </c>
      <c r="H32" s="14">
        <v>270686.20147000003</v>
      </c>
      <c r="I32" s="14">
        <v>30934.431140000001</v>
      </c>
      <c r="J32" s="14">
        <v>3445.6837999999998</v>
      </c>
      <c r="K32" s="14">
        <v>951.85860000000002</v>
      </c>
      <c r="L32" s="14">
        <v>0</v>
      </c>
      <c r="M32" s="14">
        <v>0</v>
      </c>
      <c r="N32" s="14">
        <v>3203.1840000000002</v>
      </c>
      <c r="O32" s="14">
        <v>0</v>
      </c>
      <c r="P32" s="14">
        <v>781.74856</v>
      </c>
      <c r="Q32" s="14">
        <v>10538.088110000001</v>
      </c>
      <c r="R32" s="14">
        <v>1883.06133</v>
      </c>
      <c r="S32" s="14">
        <v>0</v>
      </c>
      <c r="T32" s="14">
        <v>1331384.64876</v>
      </c>
    </row>
    <row r="33" spans="1:20" ht="12.75" customHeight="1" x14ac:dyDescent="0.2">
      <c r="A33" s="21">
        <v>24</v>
      </c>
      <c r="B33" s="19" t="s">
        <v>103</v>
      </c>
      <c r="C33" s="19" t="s">
        <v>276</v>
      </c>
      <c r="D33" s="14">
        <v>0</v>
      </c>
      <c r="E33" s="14">
        <v>163159.54655999999</v>
      </c>
      <c r="F33" s="14">
        <v>1130371.7317900001</v>
      </c>
      <c r="G33" s="14">
        <v>1126583.7838000001</v>
      </c>
      <c r="H33" s="14">
        <v>854930.99592000002</v>
      </c>
      <c r="I33" s="14">
        <v>3787.9479900000001</v>
      </c>
      <c r="J33" s="14">
        <v>3787.9479900000001</v>
      </c>
      <c r="K33" s="14">
        <v>0</v>
      </c>
      <c r="L33" s="14">
        <v>0</v>
      </c>
      <c r="M33" s="14">
        <v>0</v>
      </c>
      <c r="N33" s="14">
        <v>3600</v>
      </c>
      <c r="O33" s="14">
        <v>0</v>
      </c>
      <c r="P33" s="14">
        <v>1.65581</v>
      </c>
      <c r="Q33" s="14">
        <v>6765.2172300000002</v>
      </c>
      <c r="R33" s="14">
        <v>5480.2580600000001</v>
      </c>
      <c r="S33" s="14">
        <v>0</v>
      </c>
      <c r="T33" s="14">
        <v>1309378.4094499999</v>
      </c>
    </row>
    <row r="34" spans="1:20" ht="12.75" customHeight="1" x14ac:dyDescent="0.2">
      <c r="A34" s="21">
        <v>25</v>
      </c>
      <c r="B34" s="19" t="s">
        <v>101</v>
      </c>
      <c r="C34" s="19" t="s">
        <v>277</v>
      </c>
      <c r="D34" s="14">
        <v>0</v>
      </c>
      <c r="E34" s="14">
        <v>142664.12809000001</v>
      </c>
      <c r="F34" s="14">
        <v>831250.20484000002</v>
      </c>
      <c r="G34" s="14">
        <v>555133.71059999999</v>
      </c>
      <c r="H34" s="14">
        <v>271795.96246000001</v>
      </c>
      <c r="I34" s="14">
        <v>276116.49424000003</v>
      </c>
      <c r="J34" s="14">
        <v>28380.936259999999</v>
      </c>
      <c r="K34" s="14">
        <v>0</v>
      </c>
      <c r="L34" s="14">
        <v>0</v>
      </c>
      <c r="M34" s="14">
        <v>194240.45371</v>
      </c>
      <c r="N34" s="14">
        <v>2072.9940000000001</v>
      </c>
      <c r="O34" s="14">
        <v>0</v>
      </c>
      <c r="P34" s="14">
        <v>195.65366</v>
      </c>
      <c r="Q34" s="14">
        <v>12399.5416</v>
      </c>
      <c r="R34" s="14">
        <v>2300.1260499999999</v>
      </c>
      <c r="S34" s="14">
        <v>40375.407330000002</v>
      </c>
      <c r="T34" s="14">
        <v>1225498.5092800001</v>
      </c>
    </row>
    <row r="35" spans="1:20" ht="12.75" customHeight="1" x14ac:dyDescent="0.2">
      <c r="A35" s="21">
        <v>26</v>
      </c>
      <c r="B35" s="19" t="s">
        <v>81</v>
      </c>
      <c r="C35" s="19" t="s">
        <v>258</v>
      </c>
      <c r="D35" s="14">
        <v>0</v>
      </c>
      <c r="E35" s="14">
        <v>6.105E-2</v>
      </c>
      <c r="F35" s="14">
        <v>157706.33658</v>
      </c>
      <c r="G35" s="14">
        <v>77243.760819999996</v>
      </c>
      <c r="H35" s="14">
        <v>75669.95551</v>
      </c>
      <c r="I35" s="14">
        <v>80462.575760000007</v>
      </c>
      <c r="J35" s="14">
        <v>23140.94124</v>
      </c>
      <c r="K35" s="14">
        <v>0</v>
      </c>
      <c r="L35" s="14">
        <v>0</v>
      </c>
      <c r="M35" s="14">
        <v>518.32979</v>
      </c>
      <c r="N35" s="14">
        <v>0</v>
      </c>
      <c r="O35" s="14">
        <v>0</v>
      </c>
      <c r="P35" s="14">
        <v>0</v>
      </c>
      <c r="Q35" s="14">
        <v>503.14017999999999</v>
      </c>
      <c r="R35" s="14">
        <v>4033.5945900000002</v>
      </c>
      <c r="S35" s="14">
        <v>0</v>
      </c>
      <c r="T35" s="14">
        <v>162761.46218999999</v>
      </c>
    </row>
    <row r="36" spans="1:20" ht="12.75" customHeight="1" x14ac:dyDescent="0.2">
      <c r="A36" s="21"/>
      <c r="B36" s="19"/>
      <c r="C36" s="31" t="s">
        <v>233</v>
      </c>
      <c r="D36" s="33">
        <v>1200656.6698</v>
      </c>
      <c r="E36" s="33">
        <v>34804851.216909997</v>
      </c>
      <c r="F36" s="33">
        <v>276519988.46802998</v>
      </c>
      <c r="G36" s="33">
        <v>161818194.54701999</v>
      </c>
      <c r="H36" s="33">
        <v>124575545.40656</v>
      </c>
      <c r="I36" s="33">
        <v>114258241.24541999</v>
      </c>
      <c r="J36" s="33">
        <v>58631866.390380003</v>
      </c>
      <c r="K36" s="33">
        <v>41041.730810000001</v>
      </c>
      <c r="L36" s="33">
        <v>301905.83672000002</v>
      </c>
      <c r="M36" s="33">
        <v>5541434.6735500004</v>
      </c>
      <c r="N36" s="33">
        <v>463977.28099</v>
      </c>
      <c r="O36" s="33">
        <v>81861.923469999994</v>
      </c>
      <c r="P36" s="33">
        <v>4362515.5104599996</v>
      </c>
      <c r="Q36" s="33">
        <v>9591943.0165299997</v>
      </c>
      <c r="R36" s="33">
        <v>2537564.0757900001</v>
      </c>
      <c r="S36" s="33">
        <v>6113884.3328999998</v>
      </c>
      <c r="T36" s="33">
        <v>341561624.73596001</v>
      </c>
    </row>
    <row r="37" spans="1:20" ht="12.75" customHeight="1" x14ac:dyDescent="0.2">
      <c r="A37" s="21"/>
      <c r="B37" s="19"/>
      <c r="C37" s="32" t="s">
        <v>234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2.75" customHeight="1" x14ac:dyDescent="0.2">
      <c r="A38" s="21">
        <v>27</v>
      </c>
      <c r="B38" s="19" t="s">
        <v>122</v>
      </c>
      <c r="C38" s="19" t="s">
        <v>259</v>
      </c>
      <c r="D38" s="14">
        <v>0</v>
      </c>
      <c r="E38" s="14">
        <v>669131.63843000005</v>
      </c>
      <c r="F38" s="14">
        <v>37066934.878090002</v>
      </c>
      <c r="G38" s="14">
        <v>20328043.40196</v>
      </c>
      <c r="H38" s="14">
        <v>13509032.056840001</v>
      </c>
      <c r="I38" s="14">
        <v>16737222.524089999</v>
      </c>
      <c r="J38" s="14">
        <v>6282051.7595899999</v>
      </c>
      <c r="K38" s="14">
        <v>2680.52763</v>
      </c>
      <c r="L38" s="14">
        <v>0</v>
      </c>
      <c r="M38" s="14">
        <v>490221.84865</v>
      </c>
      <c r="N38" s="14">
        <v>0</v>
      </c>
      <c r="O38" s="14">
        <v>110204.87634</v>
      </c>
      <c r="P38" s="14">
        <v>17294.346320000001</v>
      </c>
      <c r="Q38" s="14">
        <v>1099792.6084199999</v>
      </c>
      <c r="R38" s="14">
        <v>330090.67163</v>
      </c>
      <c r="S38" s="14">
        <v>488083.85327000002</v>
      </c>
      <c r="T38" s="14">
        <v>40274435.248779997</v>
      </c>
    </row>
    <row r="39" spans="1:20" ht="12.75" customHeight="1" x14ac:dyDescent="0.2">
      <c r="A39" s="21">
        <v>28</v>
      </c>
      <c r="B39" s="19" t="s">
        <v>119</v>
      </c>
      <c r="C39" s="19" t="s">
        <v>120</v>
      </c>
      <c r="D39" s="14">
        <v>700383.56163999997</v>
      </c>
      <c r="E39" s="14">
        <v>1868236.44291</v>
      </c>
      <c r="F39" s="14">
        <v>15853904.770850001</v>
      </c>
      <c r="G39" s="14">
        <v>7049333.65735</v>
      </c>
      <c r="H39" s="14">
        <v>5655411.0322599998</v>
      </c>
      <c r="I39" s="14">
        <v>8804269.3264600001</v>
      </c>
      <c r="J39" s="14">
        <v>3601638.0474999999</v>
      </c>
      <c r="K39" s="14">
        <v>0</v>
      </c>
      <c r="L39" s="14">
        <v>0</v>
      </c>
      <c r="M39" s="14">
        <v>2614944.7079699999</v>
      </c>
      <c r="N39" s="14">
        <v>35510.362000000001</v>
      </c>
      <c r="O39" s="14">
        <v>40585.846230000003</v>
      </c>
      <c r="P39" s="14">
        <v>38165.983939999998</v>
      </c>
      <c r="Q39" s="14">
        <v>477680.18426000001</v>
      </c>
      <c r="R39" s="14">
        <v>146622.78386</v>
      </c>
      <c r="S39" s="14">
        <v>139698.26026000001</v>
      </c>
      <c r="T39" s="14">
        <v>21915732.903919999</v>
      </c>
    </row>
    <row r="40" spans="1:20" ht="12.75" customHeight="1" x14ac:dyDescent="0.2">
      <c r="A40" s="21">
        <v>29</v>
      </c>
      <c r="B40" s="19" t="s">
        <v>109</v>
      </c>
      <c r="C40" s="19" t="s">
        <v>110</v>
      </c>
      <c r="D40" s="14">
        <v>0</v>
      </c>
      <c r="E40" s="14">
        <v>627667.67518999998</v>
      </c>
      <c r="F40" s="14">
        <v>13676435.872300001</v>
      </c>
      <c r="G40" s="14">
        <v>5909132.5994100003</v>
      </c>
      <c r="H40" s="14">
        <v>1790312.7275799999</v>
      </c>
      <c r="I40" s="14">
        <v>7767303.2728899997</v>
      </c>
      <c r="J40" s="14">
        <v>540776.91671999998</v>
      </c>
      <c r="K40" s="14">
        <v>2010.1559999999999</v>
      </c>
      <c r="L40" s="14">
        <v>126058.38774000001</v>
      </c>
      <c r="M40" s="14">
        <v>0</v>
      </c>
      <c r="N40" s="14">
        <v>5872.6779999999999</v>
      </c>
      <c r="O40" s="14">
        <v>15520.174150000001</v>
      </c>
      <c r="P40" s="14">
        <v>3170.3774800000001</v>
      </c>
      <c r="Q40" s="14">
        <v>362636.76475999999</v>
      </c>
      <c r="R40" s="14">
        <v>86358.004530000006</v>
      </c>
      <c r="S40" s="14">
        <v>347199.86517</v>
      </c>
      <c r="T40" s="14">
        <v>15252929.955320001</v>
      </c>
    </row>
    <row r="41" spans="1:20" ht="12.75" customHeight="1" x14ac:dyDescent="0.2">
      <c r="A41" s="21">
        <v>30</v>
      </c>
      <c r="B41" s="19" t="s">
        <v>143</v>
      </c>
      <c r="C41" s="19" t="s">
        <v>260</v>
      </c>
      <c r="D41" s="14">
        <v>0</v>
      </c>
      <c r="E41" s="14">
        <v>46.330480000000001</v>
      </c>
      <c r="F41" s="14">
        <v>7905084.3143800003</v>
      </c>
      <c r="G41" s="14">
        <v>3800246.2498499998</v>
      </c>
      <c r="H41" s="14">
        <v>2807958.1403199998</v>
      </c>
      <c r="I41" s="14">
        <v>4104834.28688</v>
      </c>
      <c r="J41" s="14">
        <v>1037548.99519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114.19074999999999</v>
      </c>
      <c r="Q41" s="14">
        <v>123510.19246000001</v>
      </c>
      <c r="R41" s="14">
        <v>35897.954039999997</v>
      </c>
      <c r="S41" s="14">
        <v>0</v>
      </c>
      <c r="T41" s="14">
        <v>8064652.9821100002</v>
      </c>
    </row>
    <row r="42" spans="1:20" ht="12.75" customHeight="1" x14ac:dyDescent="0.2">
      <c r="A42" s="21">
        <v>31</v>
      </c>
      <c r="B42" s="19" t="s">
        <v>124</v>
      </c>
      <c r="C42" s="19" t="s">
        <v>261</v>
      </c>
      <c r="D42" s="14">
        <v>0</v>
      </c>
      <c r="E42" s="14">
        <v>56724.947</v>
      </c>
      <c r="F42" s="14">
        <v>7098753.6433600001</v>
      </c>
      <c r="G42" s="14">
        <v>3198638.5883599999</v>
      </c>
      <c r="H42" s="14">
        <v>1334023.5208099999</v>
      </c>
      <c r="I42" s="14">
        <v>3900001.90436</v>
      </c>
      <c r="J42" s="14">
        <v>301905.89153000002</v>
      </c>
      <c r="K42" s="14">
        <v>802.33150000000001</v>
      </c>
      <c r="L42" s="14">
        <v>0</v>
      </c>
      <c r="M42" s="14">
        <v>1286722.27504</v>
      </c>
      <c r="N42" s="14">
        <v>0</v>
      </c>
      <c r="O42" s="14">
        <v>0</v>
      </c>
      <c r="P42" s="14">
        <v>866.05196000000001</v>
      </c>
      <c r="Q42" s="14">
        <v>161834.50051000001</v>
      </c>
      <c r="R42" s="14">
        <v>16303.64055</v>
      </c>
      <c r="S42" s="14">
        <v>196110.55710999999</v>
      </c>
      <c r="T42" s="14">
        <v>8818117.9470300004</v>
      </c>
    </row>
    <row r="43" spans="1:20" ht="12.75" customHeight="1" x14ac:dyDescent="0.2">
      <c r="A43" s="21">
        <v>32</v>
      </c>
      <c r="B43" s="19" t="s">
        <v>139</v>
      </c>
      <c r="C43" s="19" t="s">
        <v>140</v>
      </c>
      <c r="D43" s="14">
        <v>250136.98629999999</v>
      </c>
      <c r="E43" s="14">
        <v>12.53336</v>
      </c>
      <c r="F43" s="14">
        <v>6245257.6903900001</v>
      </c>
      <c r="G43" s="14">
        <v>2365184.4105400001</v>
      </c>
      <c r="H43" s="14">
        <v>844830.95874000003</v>
      </c>
      <c r="I43" s="14">
        <v>3880073.27985</v>
      </c>
      <c r="J43" s="14">
        <v>1034271.10292</v>
      </c>
      <c r="K43" s="14">
        <v>0</v>
      </c>
      <c r="L43" s="14">
        <v>0</v>
      </c>
      <c r="M43" s="14">
        <v>574.05260999999996</v>
      </c>
      <c r="N43" s="14">
        <v>1.4892399999999999</v>
      </c>
      <c r="O43" s="14">
        <v>0</v>
      </c>
      <c r="P43" s="14">
        <v>2122.60077</v>
      </c>
      <c r="Q43" s="14">
        <v>266301.00271999999</v>
      </c>
      <c r="R43" s="14">
        <v>34444.463839999997</v>
      </c>
      <c r="S43" s="14">
        <v>0</v>
      </c>
      <c r="T43" s="14">
        <v>6798850.8192299996</v>
      </c>
    </row>
    <row r="44" spans="1:20" ht="12.75" customHeight="1" x14ac:dyDescent="0.2">
      <c r="A44" s="21">
        <v>33</v>
      </c>
      <c r="B44" s="19" t="s">
        <v>149</v>
      </c>
      <c r="C44" s="19" t="s">
        <v>150</v>
      </c>
      <c r="D44" s="14">
        <v>0</v>
      </c>
      <c r="E44" s="14">
        <v>1081205.7558800001</v>
      </c>
      <c r="F44" s="14">
        <v>6475212.3620800003</v>
      </c>
      <c r="G44" s="14">
        <v>3982116.3958700001</v>
      </c>
      <c r="H44" s="14">
        <v>3501261.8456799998</v>
      </c>
      <c r="I44" s="14">
        <v>2493095.3980399999</v>
      </c>
      <c r="J44" s="14">
        <v>913137.68975000002</v>
      </c>
      <c r="K44" s="14">
        <v>0</v>
      </c>
      <c r="L44" s="14">
        <v>0</v>
      </c>
      <c r="M44" s="14">
        <v>221426.62301000001</v>
      </c>
      <c r="N44" s="14">
        <v>0</v>
      </c>
      <c r="O44" s="14">
        <v>0</v>
      </c>
      <c r="P44" s="14">
        <v>682.17718000000002</v>
      </c>
      <c r="Q44" s="14">
        <v>200375.27836</v>
      </c>
      <c r="R44" s="14">
        <v>40198.881939999999</v>
      </c>
      <c r="S44" s="14">
        <v>146009.41808</v>
      </c>
      <c r="T44" s="14">
        <v>8165110.4965300001</v>
      </c>
    </row>
    <row r="45" spans="1:20" ht="12.75" customHeight="1" x14ac:dyDescent="0.2">
      <c r="A45" s="21">
        <v>34</v>
      </c>
      <c r="B45" s="19" t="s">
        <v>162</v>
      </c>
      <c r="C45" s="19" t="s">
        <v>245</v>
      </c>
      <c r="D45" s="14">
        <v>0</v>
      </c>
      <c r="E45" s="14">
        <v>42499.37588</v>
      </c>
      <c r="F45" s="14">
        <v>6827348.02238</v>
      </c>
      <c r="G45" s="14">
        <v>5079769.0890199998</v>
      </c>
      <c r="H45" s="14">
        <v>1427748.7972299999</v>
      </c>
      <c r="I45" s="14">
        <v>1747578.9333599999</v>
      </c>
      <c r="J45" s="14">
        <v>581565.12916999997</v>
      </c>
      <c r="K45" s="14">
        <v>1456.8979999999999</v>
      </c>
      <c r="L45" s="14">
        <v>0</v>
      </c>
      <c r="M45" s="14">
        <v>0</v>
      </c>
      <c r="N45" s="14">
        <v>1600</v>
      </c>
      <c r="O45" s="14">
        <v>0</v>
      </c>
      <c r="P45" s="14">
        <v>2676.3774400000002</v>
      </c>
      <c r="Q45" s="14">
        <v>31340.113010000001</v>
      </c>
      <c r="R45" s="14">
        <v>19076.445179999999</v>
      </c>
      <c r="S45" s="14">
        <v>230713.04446999999</v>
      </c>
      <c r="T45" s="14">
        <v>7156710.2763599996</v>
      </c>
    </row>
    <row r="46" spans="1:20" ht="12.75" customHeight="1" x14ac:dyDescent="0.2">
      <c r="A46" s="21">
        <v>35</v>
      </c>
      <c r="B46" s="19" t="s">
        <v>116</v>
      </c>
      <c r="C46" s="19" t="s">
        <v>262</v>
      </c>
      <c r="D46" s="14">
        <v>0</v>
      </c>
      <c r="E46" s="14">
        <v>1.3434699999999999</v>
      </c>
      <c r="F46" s="14">
        <v>3583927.65313</v>
      </c>
      <c r="G46" s="14">
        <v>508940.38873000001</v>
      </c>
      <c r="H46" s="14">
        <v>195208.38397</v>
      </c>
      <c r="I46" s="14">
        <v>3074987.2644000002</v>
      </c>
      <c r="J46" s="14">
        <v>300349.09010999999</v>
      </c>
      <c r="K46" s="14">
        <v>0</v>
      </c>
      <c r="L46" s="14">
        <v>0</v>
      </c>
      <c r="M46" s="14">
        <v>0</v>
      </c>
      <c r="N46" s="14">
        <v>0</v>
      </c>
      <c r="O46" s="14">
        <v>4710.8163699999996</v>
      </c>
      <c r="P46" s="14">
        <v>7998.2412599999998</v>
      </c>
      <c r="Q46" s="14">
        <v>273365.19874000002</v>
      </c>
      <c r="R46" s="14">
        <v>30288.574840000001</v>
      </c>
      <c r="S46" s="14">
        <v>0</v>
      </c>
      <c r="T46" s="14">
        <v>3900291.8278100002</v>
      </c>
    </row>
    <row r="47" spans="1:20" ht="12.75" customHeight="1" x14ac:dyDescent="0.2">
      <c r="A47" s="21">
        <v>36</v>
      </c>
      <c r="B47" s="19" t="s">
        <v>117</v>
      </c>
      <c r="C47" s="19" t="s">
        <v>118</v>
      </c>
      <c r="D47" s="14">
        <v>0</v>
      </c>
      <c r="E47" s="14">
        <v>4256.0769300000002</v>
      </c>
      <c r="F47" s="14">
        <v>3478303.1958400002</v>
      </c>
      <c r="G47" s="14">
        <v>1802783.7616099999</v>
      </c>
      <c r="H47" s="14">
        <v>1364558.8839400001</v>
      </c>
      <c r="I47" s="14">
        <v>1675462.5138300001</v>
      </c>
      <c r="J47" s="14">
        <v>456214.52178000001</v>
      </c>
      <c r="K47" s="14">
        <v>3.2124999999999999</v>
      </c>
      <c r="L47" s="14">
        <v>0</v>
      </c>
      <c r="M47" s="14">
        <v>1372.6050600000001</v>
      </c>
      <c r="N47" s="14">
        <v>0</v>
      </c>
      <c r="O47" s="14">
        <v>0</v>
      </c>
      <c r="P47" s="14">
        <v>136.79935</v>
      </c>
      <c r="Q47" s="14">
        <v>147164.54699999999</v>
      </c>
      <c r="R47" s="14">
        <v>21815.66647</v>
      </c>
      <c r="S47" s="14">
        <v>0</v>
      </c>
      <c r="T47" s="14">
        <v>3653052.1031499999</v>
      </c>
    </row>
    <row r="48" spans="1:20" ht="12.75" customHeight="1" x14ac:dyDescent="0.2">
      <c r="A48" s="21">
        <v>37</v>
      </c>
      <c r="B48" s="19" t="s">
        <v>80</v>
      </c>
      <c r="C48" s="19" t="s">
        <v>221</v>
      </c>
      <c r="D48" s="14">
        <v>0</v>
      </c>
      <c r="E48" s="14">
        <v>0</v>
      </c>
      <c r="F48" s="14">
        <v>3898717.2478299998</v>
      </c>
      <c r="G48" s="14">
        <v>1855906.0462799999</v>
      </c>
      <c r="H48" s="14">
        <v>1514185.9238700001</v>
      </c>
      <c r="I48" s="14">
        <v>2042811.2015500001</v>
      </c>
      <c r="J48" s="14">
        <v>885126.46475000004</v>
      </c>
      <c r="K48" s="14">
        <v>0</v>
      </c>
      <c r="L48" s="14">
        <v>0</v>
      </c>
      <c r="M48" s="14">
        <v>0</v>
      </c>
      <c r="N48" s="14">
        <v>0</v>
      </c>
      <c r="O48" s="14">
        <v>2880.24116</v>
      </c>
      <c r="P48" s="14">
        <v>2980.34321</v>
      </c>
      <c r="Q48" s="14">
        <v>110049.71627</v>
      </c>
      <c r="R48" s="14">
        <v>27166.108950000002</v>
      </c>
      <c r="S48" s="14">
        <v>61040.503799999999</v>
      </c>
      <c r="T48" s="14">
        <v>4102834.1612200001</v>
      </c>
    </row>
    <row r="49" spans="1:20" ht="12.75" customHeight="1" x14ac:dyDescent="0.2">
      <c r="A49" s="21">
        <v>38</v>
      </c>
      <c r="B49" s="19" t="s">
        <v>152</v>
      </c>
      <c r="C49" s="19" t="s">
        <v>153</v>
      </c>
      <c r="D49" s="14">
        <v>0</v>
      </c>
      <c r="E49" s="14">
        <v>0</v>
      </c>
      <c r="F49" s="14">
        <v>3405424.49438</v>
      </c>
      <c r="G49" s="14">
        <v>1642423.4389899999</v>
      </c>
      <c r="H49" s="14">
        <v>274402.66516999999</v>
      </c>
      <c r="I49" s="14">
        <v>1763001.0553900001</v>
      </c>
      <c r="J49" s="14">
        <v>171309.48994</v>
      </c>
      <c r="K49" s="14">
        <v>46.267000000000003</v>
      </c>
      <c r="L49" s="14">
        <v>0</v>
      </c>
      <c r="M49" s="14">
        <v>0</v>
      </c>
      <c r="N49" s="14">
        <v>403.26100000000002</v>
      </c>
      <c r="O49" s="14">
        <v>0</v>
      </c>
      <c r="P49" s="14">
        <v>914.03488000000004</v>
      </c>
      <c r="Q49" s="14">
        <v>93368.219419999994</v>
      </c>
      <c r="R49" s="14">
        <v>12571.722830000001</v>
      </c>
      <c r="S49" s="14">
        <v>0</v>
      </c>
      <c r="T49" s="14">
        <v>3512727.99951</v>
      </c>
    </row>
    <row r="50" spans="1:20" ht="12.75" customHeight="1" x14ac:dyDescent="0.2">
      <c r="A50" s="21">
        <v>39</v>
      </c>
      <c r="B50" s="19" t="s">
        <v>158</v>
      </c>
      <c r="C50" s="19" t="s">
        <v>159</v>
      </c>
      <c r="D50" s="14">
        <v>0</v>
      </c>
      <c r="E50" s="14">
        <v>139080.6611</v>
      </c>
      <c r="F50" s="14">
        <v>1955096.3026099999</v>
      </c>
      <c r="G50" s="14">
        <v>875560.49213999999</v>
      </c>
      <c r="H50" s="14">
        <v>592329.72916999995</v>
      </c>
      <c r="I50" s="14">
        <v>1079535.8104699999</v>
      </c>
      <c r="J50" s="14">
        <v>187407.21982999999</v>
      </c>
      <c r="K50" s="14">
        <v>519.44345999999996</v>
      </c>
      <c r="L50" s="14">
        <v>0</v>
      </c>
      <c r="M50" s="14">
        <v>0</v>
      </c>
      <c r="N50" s="14">
        <v>0</v>
      </c>
      <c r="O50" s="14">
        <v>0</v>
      </c>
      <c r="P50" s="14">
        <v>4194.4547899999998</v>
      </c>
      <c r="Q50" s="14">
        <v>127047.02895000001</v>
      </c>
      <c r="R50" s="14">
        <v>16298.52807</v>
      </c>
      <c r="S50" s="14">
        <v>108432.68554000001</v>
      </c>
      <c r="T50" s="14">
        <v>2350669.1045200001</v>
      </c>
    </row>
    <row r="51" spans="1:20" ht="12.75" customHeight="1" x14ac:dyDescent="0.2">
      <c r="A51" s="21">
        <v>40</v>
      </c>
      <c r="B51" s="19" t="s">
        <v>145</v>
      </c>
      <c r="C51" s="19" t="s">
        <v>146</v>
      </c>
      <c r="D51" s="14">
        <v>0</v>
      </c>
      <c r="E51" s="14">
        <v>0</v>
      </c>
      <c r="F51" s="14">
        <v>1267443.5761899999</v>
      </c>
      <c r="G51" s="14">
        <v>716428.92001999996</v>
      </c>
      <c r="H51" s="14">
        <v>424944.52253000002</v>
      </c>
      <c r="I51" s="14">
        <v>551014.65616999997</v>
      </c>
      <c r="J51" s="14">
        <v>285793.39254999999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21.176680000000001</v>
      </c>
      <c r="Q51" s="14">
        <v>10997.07224</v>
      </c>
      <c r="R51" s="14">
        <v>48678.660530000001</v>
      </c>
      <c r="S51" s="14">
        <v>0</v>
      </c>
      <c r="T51" s="14">
        <v>1327140.4856400001</v>
      </c>
    </row>
    <row r="52" spans="1:20" ht="12.75" customHeight="1" x14ac:dyDescent="0.2">
      <c r="A52" s="21">
        <v>41</v>
      </c>
      <c r="B52" s="19" t="s">
        <v>130</v>
      </c>
      <c r="C52" s="19" t="s">
        <v>246</v>
      </c>
      <c r="D52" s="14">
        <v>0</v>
      </c>
      <c r="E52" s="14">
        <v>0</v>
      </c>
      <c r="F52" s="14">
        <v>859389.43692000001</v>
      </c>
      <c r="G52" s="14">
        <v>365469.90129000001</v>
      </c>
      <c r="H52" s="14">
        <v>354914.90943</v>
      </c>
      <c r="I52" s="14">
        <v>493919.53563</v>
      </c>
      <c r="J52" s="14">
        <v>21953.800210000001</v>
      </c>
      <c r="K52" s="14">
        <v>0</v>
      </c>
      <c r="L52" s="14">
        <v>0</v>
      </c>
      <c r="M52" s="14">
        <v>0</v>
      </c>
      <c r="N52" s="14">
        <v>0</v>
      </c>
      <c r="O52" s="14">
        <v>88469.557530000005</v>
      </c>
      <c r="P52" s="14">
        <v>3685.44155</v>
      </c>
      <c r="Q52" s="14">
        <v>368254.94832000002</v>
      </c>
      <c r="R52" s="14">
        <v>109809.25203</v>
      </c>
      <c r="S52" s="14">
        <v>0</v>
      </c>
      <c r="T52" s="14">
        <v>1429608.63635</v>
      </c>
    </row>
    <row r="53" spans="1:20" ht="12.75" customHeight="1" x14ac:dyDescent="0.2">
      <c r="A53" s="21">
        <v>42</v>
      </c>
      <c r="B53" s="19" t="s">
        <v>121</v>
      </c>
      <c r="C53" s="19" t="s">
        <v>241</v>
      </c>
      <c r="D53" s="14">
        <v>0</v>
      </c>
      <c r="E53" s="14">
        <v>0</v>
      </c>
      <c r="F53" s="14">
        <v>1438434.39011</v>
      </c>
      <c r="G53" s="14">
        <v>760808.53017000004</v>
      </c>
      <c r="H53" s="14">
        <v>387674.91421000002</v>
      </c>
      <c r="I53" s="14">
        <v>677625.85993999999</v>
      </c>
      <c r="J53" s="14">
        <v>225951.41802000001</v>
      </c>
      <c r="K53" s="14">
        <v>0</v>
      </c>
      <c r="L53" s="14">
        <v>0</v>
      </c>
      <c r="M53" s="14">
        <v>0</v>
      </c>
      <c r="N53" s="14">
        <v>4785.8190000000004</v>
      </c>
      <c r="O53" s="14">
        <v>49957.775600000001</v>
      </c>
      <c r="P53" s="14">
        <v>60.813650000000003</v>
      </c>
      <c r="Q53" s="14">
        <v>6091.6286700000001</v>
      </c>
      <c r="R53" s="14">
        <v>3869.9021699999998</v>
      </c>
      <c r="S53" s="14">
        <v>0</v>
      </c>
      <c r="T53" s="14">
        <v>1503200.3292</v>
      </c>
    </row>
    <row r="54" spans="1:20" ht="12.75" customHeight="1" x14ac:dyDescent="0.2">
      <c r="A54" s="21">
        <v>43</v>
      </c>
      <c r="B54" s="19" t="s">
        <v>112</v>
      </c>
      <c r="C54" s="19" t="s">
        <v>113</v>
      </c>
      <c r="D54" s="14">
        <v>0</v>
      </c>
      <c r="E54" s="14">
        <v>0</v>
      </c>
      <c r="F54" s="14">
        <v>1511691.1085900001</v>
      </c>
      <c r="G54" s="14">
        <v>501097.19733</v>
      </c>
      <c r="H54" s="14">
        <v>319067.26743000001</v>
      </c>
      <c r="I54" s="14">
        <v>1009972.91403</v>
      </c>
      <c r="J54" s="14">
        <v>131966.42329999999</v>
      </c>
      <c r="K54" s="14">
        <v>0</v>
      </c>
      <c r="L54" s="14">
        <v>0</v>
      </c>
      <c r="M54" s="14">
        <v>123561.82193000001</v>
      </c>
      <c r="N54" s="14">
        <v>0.20147999999999999</v>
      </c>
      <c r="O54" s="14">
        <v>4559.2308300000004</v>
      </c>
      <c r="P54" s="14">
        <v>2.3675000000000002</v>
      </c>
      <c r="Q54" s="14">
        <v>36875.355949999997</v>
      </c>
      <c r="R54" s="14">
        <v>11053.05055</v>
      </c>
      <c r="S54" s="14">
        <v>220239.91909000001</v>
      </c>
      <c r="T54" s="14">
        <v>1907983.05592</v>
      </c>
    </row>
    <row r="55" spans="1:20" ht="12.75" customHeight="1" x14ac:dyDescent="0.2">
      <c r="A55" s="21">
        <v>44</v>
      </c>
      <c r="B55" s="19" t="s">
        <v>104</v>
      </c>
      <c r="C55" s="19" t="s">
        <v>248</v>
      </c>
      <c r="D55" s="14">
        <v>0</v>
      </c>
      <c r="E55" s="14">
        <v>117019.54607</v>
      </c>
      <c r="F55" s="14">
        <v>1470419.85824</v>
      </c>
      <c r="G55" s="14">
        <v>824945.75818</v>
      </c>
      <c r="H55" s="14">
        <v>444364.28610999999</v>
      </c>
      <c r="I55" s="14">
        <v>645474.10005999997</v>
      </c>
      <c r="J55" s="14">
        <v>47517.235180000003</v>
      </c>
      <c r="K55" s="14">
        <v>218.72489999999999</v>
      </c>
      <c r="L55" s="14">
        <v>0</v>
      </c>
      <c r="M55" s="14">
        <v>0</v>
      </c>
      <c r="N55" s="14">
        <v>0</v>
      </c>
      <c r="O55" s="14">
        <v>0</v>
      </c>
      <c r="P55" s="14">
        <v>16823.762149999999</v>
      </c>
      <c r="Q55" s="14">
        <v>36360.814180000001</v>
      </c>
      <c r="R55" s="14">
        <v>7402.1620300000004</v>
      </c>
      <c r="S55" s="14">
        <v>0</v>
      </c>
      <c r="T55" s="14">
        <v>1648244.86757</v>
      </c>
    </row>
    <row r="56" spans="1:20" ht="12.75" customHeight="1" x14ac:dyDescent="0.2">
      <c r="A56" s="21">
        <v>45</v>
      </c>
      <c r="B56" s="19" t="s">
        <v>133</v>
      </c>
      <c r="C56" s="19" t="s">
        <v>134</v>
      </c>
      <c r="D56" s="14">
        <v>0</v>
      </c>
      <c r="E56" s="14">
        <v>221787.67504</v>
      </c>
      <c r="F56" s="14">
        <v>965149.09028</v>
      </c>
      <c r="G56" s="14">
        <v>150866.42720000001</v>
      </c>
      <c r="H56" s="14">
        <v>97649.354810000004</v>
      </c>
      <c r="I56" s="14">
        <v>814282.66307999997</v>
      </c>
      <c r="J56" s="14">
        <v>53901.008629999997</v>
      </c>
      <c r="K56" s="14">
        <v>796.38111000000004</v>
      </c>
      <c r="L56" s="14">
        <v>0</v>
      </c>
      <c r="M56" s="14">
        <v>0</v>
      </c>
      <c r="N56" s="14">
        <v>0</v>
      </c>
      <c r="O56" s="14">
        <v>0</v>
      </c>
      <c r="P56" s="14">
        <v>2.6133000000000002</v>
      </c>
      <c r="Q56" s="14">
        <v>84465.700630000007</v>
      </c>
      <c r="R56" s="14">
        <v>3792.5181200000002</v>
      </c>
      <c r="S56" s="14">
        <v>0</v>
      </c>
      <c r="T56" s="14">
        <v>1275993.97848</v>
      </c>
    </row>
    <row r="57" spans="1:20" ht="12.75" customHeight="1" x14ac:dyDescent="0.2">
      <c r="A57" s="21">
        <v>46</v>
      </c>
      <c r="B57" s="19" t="s">
        <v>163</v>
      </c>
      <c r="C57" s="19" t="s">
        <v>164</v>
      </c>
      <c r="D57" s="14">
        <v>0</v>
      </c>
      <c r="E57" s="14">
        <v>0</v>
      </c>
      <c r="F57" s="14">
        <v>1274452.03905</v>
      </c>
      <c r="G57" s="14">
        <v>760777.42484999995</v>
      </c>
      <c r="H57" s="14">
        <v>460255.21204999997</v>
      </c>
      <c r="I57" s="14">
        <v>513674.15820000001</v>
      </c>
      <c r="J57" s="14">
        <v>133238.77984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6191.7106899999999</v>
      </c>
      <c r="Q57" s="14">
        <v>14567.78348</v>
      </c>
      <c r="R57" s="14">
        <v>11656.70278</v>
      </c>
      <c r="S57" s="14">
        <v>0</v>
      </c>
      <c r="T57" s="14">
        <v>1306868.236</v>
      </c>
    </row>
    <row r="58" spans="1:20" ht="12.75" customHeight="1" x14ac:dyDescent="0.2">
      <c r="A58" s="21">
        <v>47</v>
      </c>
      <c r="B58" s="19" t="s">
        <v>144</v>
      </c>
      <c r="C58" s="19" t="s">
        <v>278</v>
      </c>
      <c r="D58" s="14">
        <v>0</v>
      </c>
      <c r="E58" s="14">
        <v>0</v>
      </c>
      <c r="F58" s="14">
        <v>1066301.6147100001</v>
      </c>
      <c r="G58" s="14">
        <v>478658.21693</v>
      </c>
      <c r="H58" s="14">
        <v>380246.65091999999</v>
      </c>
      <c r="I58" s="14">
        <v>587643.39778</v>
      </c>
      <c r="J58" s="14">
        <v>98393.819570000007</v>
      </c>
      <c r="K58" s="14">
        <v>0</v>
      </c>
      <c r="L58" s="14">
        <v>0</v>
      </c>
      <c r="M58" s="14">
        <v>0</v>
      </c>
      <c r="N58" s="14">
        <v>680.995</v>
      </c>
      <c r="O58" s="14">
        <v>0</v>
      </c>
      <c r="P58" s="14">
        <v>0</v>
      </c>
      <c r="Q58" s="14">
        <v>22938.63999</v>
      </c>
      <c r="R58" s="14">
        <v>11958.666810000001</v>
      </c>
      <c r="S58" s="14">
        <v>0</v>
      </c>
      <c r="T58" s="14">
        <v>1101879.9165099999</v>
      </c>
    </row>
    <row r="59" spans="1:20" ht="12.75" customHeight="1" x14ac:dyDescent="0.2">
      <c r="A59" s="21">
        <v>48</v>
      </c>
      <c r="B59" s="19" t="s">
        <v>174</v>
      </c>
      <c r="C59" s="19" t="s">
        <v>249</v>
      </c>
      <c r="D59" s="14">
        <v>0</v>
      </c>
      <c r="E59" s="14">
        <v>0</v>
      </c>
      <c r="F59" s="14">
        <v>1136938.8960200001</v>
      </c>
      <c r="G59" s="14">
        <v>900350.95842000004</v>
      </c>
      <c r="H59" s="14">
        <v>810110.59198999999</v>
      </c>
      <c r="I59" s="14">
        <v>236587.9376</v>
      </c>
      <c r="J59" s="14">
        <v>78935.232340000002</v>
      </c>
      <c r="K59" s="14">
        <v>109.062</v>
      </c>
      <c r="L59" s="14">
        <v>0</v>
      </c>
      <c r="M59" s="14">
        <v>0</v>
      </c>
      <c r="N59" s="14">
        <v>0</v>
      </c>
      <c r="O59" s="14">
        <v>0</v>
      </c>
      <c r="P59" s="14">
        <v>547.00178000000005</v>
      </c>
      <c r="Q59" s="14">
        <v>23947.097559999998</v>
      </c>
      <c r="R59" s="14">
        <v>6754.0378300000002</v>
      </c>
      <c r="S59" s="14">
        <v>0</v>
      </c>
      <c r="T59" s="14">
        <v>1168296.09519</v>
      </c>
    </row>
    <row r="60" spans="1:20" ht="12.75" customHeight="1" x14ac:dyDescent="0.2">
      <c r="A60" s="21">
        <v>49</v>
      </c>
      <c r="B60" s="19" t="s">
        <v>123</v>
      </c>
      <c r="C60" s="19" t="s">
        <v>263</v>
      </c>
      <c r="D60" s="14">
        <v>0</v>
      </c>
      <c r="E60" s="14">
        <v>0</v>
      </c>
      <c r="F60" s="14">
        <v>843220.21389999997</v>
      </c>
      <c r="G60" s="14">
        <v>371689.33039000002</v>
      </c>
      <c r="H60" s="14">
        <v>247941.04394</v>
      </c>
      <c r="I60" s="14">
        <v>470355.66444000002</v>
      </c>
      <c r="J60" s="14">
        <v>76493.595860000001</v>
      </c>
      <c r="K60" s="14">
        <v>0</v>
      </c>
      <c r="L60" s="14">
        <v>0</v>
      </c>
      <c r="M60" s="14">
        <v>0</v>
      </c>
      <c r="N60" s="14">
        <v>1791.9849999999999</v>
      </c>
      <c r="O60" s="14">
        <v>686.84015999999997</v>
      </c>
      <c r="P60" s="14">
        <v>396.17554000000001</v>
      </c>
      <c r="Q60" s="14">
        <v>9335.2706199999993</v>
      </c>
      <c r="R60" s="14">
        <v>4808.5763699999998</v>
      </c>
      <c r="S60" s="14">
        <v>0</v>
      </c>
      <c r="T60" s="14">
        <v>860239.06159000006</v>
      </c>
    </row>
    <row r="61" spans="1:20" ht="12.75" customHeight="1" x14ac:dyDescent="0.2">
      <c r="A61" s="21">
        <v>50</v>
      </c>
      <c r="B61" s="19" t="s">
        <v>127</v>
      </c>
      <c r="C61" s="19" t="s">
        <v>264</v>
      </c>
      <c r="D61" s="14">
        <v>0</v>
      </c>
      <c r="E61" s="14">
        <v>0</v>
      </c>
      <c r="F61" s="14">
        <v>947753.97802000004</v>
      </c>
      <c r="G61" s="14">
        <v>400124.42158000002</v>
      </c>
      <c r="H61" s="14">
        <v>364184.64974000002</v>
      </c>
      <c r="I61" s="14">
        <v>547629.55643999996</v>
      </c>
      <c r="J61" s="14">
        <v>114463.81596000001</v>
      </c>
      <c r="K61" s="14">
        <v>0</v>
      </c>
      <c r="L61" s="14">
        <v>0</v>
      </c>
      <c r="M61" s="14">
        <v>0</v>
      </c>
      <c r="N61" s="14">
        <v>0</v>
      </c>
      <c r="O61" s="14">
        <v>10432.69246</v>
      </c>
      <c r="P61" s="14">
        <v>234.07247000000001</v>
      </c>
      <c r="Q61" s="14">
        <v>9785.8779699999996</v>
      </c>
      <c r="R61" s="14">
        <v>2577.71747</v>
      </c>
      <c r="S61" s="14">
        <v>0</v>
      </c>
      <c r="T61" s="14">
        <v>970784.33839000005</v>
      </c>
    </row>
    <row r="62" spans="1:20" ht="12.75" customHeight="1" x14ac:dyDescent="0.2">
      <c r="A62" s="21">
        <v>51</v>
      </c>
      <c r="B62" s="19" t="s">
        <v>157</v>
      </c>
      <c r="C62" s="19" t="s">
        <v>247</v>
      </c>
      <c r="D62" s="14">
        <v>0</v>
      </c>
      <c r="E62" s="14">
        <v>0</v>
      </c>
      <c r="F62" s="14">
        <v>857561.00453999999</v>
      </c>
      <c r="G62" s="14">
        <v>316218.61197999999</v>
      </c>
      <c r="H62" s="14">
        <v>296838.30177000002</v>
      </c>
      <c r="I62" s="14">
        <v>541342.39255999995</v>
      </c>
      <c r="J62" s="14">
        <v>224185.88948000001</v>
      </c>
      <c r="K62" s="14">
        <v>0</v>
      </c>
      <c r="L62" s="14">
        <v>0</v>
      </c>
      <c r="M62" s="14">
        <v>0</v>
      </c>
      <c r="N62" s="14">
        <v>1579.9549999999999</v>
      </c>
      <c r="O62" s="14">
        <v>0</v>
      </c>
      <c r="P62" s="14">
        <v>490.02094</v>
      </c>
      <c r="Q62" s="14">
        <v>13912.180549999999</v>
      </c>
      <c r="R62" s="14">
        <v>6264.8453499999996</v>
      </c>
      <c r="S62" s="14">
        <v>0</v>
      </c>
      <c r="T62" s="14">
        <v>879808.00638000004</v>
      </c>
    </row>
    <row r="63" spans="1:20" ht="12.75" customHeight="1" x14ac:dyDescent="0.2">
      <c r="A63" s="21">
        <v>52</v>
      </c>
      <c r="B63" s="19" t="s">
        <v>147</v>
      </c>
      <c r="C63" s="19" t="s">
        <v>148</v>
      </c>
      <c r="D63" s="14">
        <v>0</v>
      </c>
      <c r="E63" s="14">
        <v>0</v>
      </c>
      <c r="F63" s="14">
        <v>685322.47115999996</v>
      </c>
      <c r="G63" s="14">
        <v>423698.84412000002</v>
      </c>
      <c r="H63" s="14">
        <v>408363.17361</v>
      </c>
      <c r="I63" s="14">
        <v>261623.62703999999</v>
      </c>
      <c r="J63" s="14">
        <v>86457.000660000005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9.7578300000000002</v>
      </c>
      <c r="Q63" s="14">
        <v>16325.621940000001</v>
      </c>
      <c r="R63" s="14">
        <v>5628.7052800000001</v>
      </c>
      <c r="S63" s="14">
        <v>40335.984830000001</v>
      </c>
      <c r="T63" s="14">
        <v>747622.54104000004</v>
      </c>
    </row>
    <row r="64" spans="1:20" ht="12.75" customHeight="1" x14ac:dyDescent="0.2">
      <c r="A64" s="21">
        <v>53</v>
      </c>
      <c r="B64" s="19" t="s">
        <v>135</v>
      </c>
      <c r="C64" s="19" t="s">
        <v>265</v>
      </c>
      <c r="D64" s="14">
        <v>0</v>
      </c>
      <c r="E64" s="14">
        <v>0</v>
      </c>
      <c r="F64" s="14">
        <v>653799.68515000003</v>
      </c>
      <c r="G64" s="14">
        <v>399336.48268999998</v>
      </c>
      <c r="H64" s="14">
        <v>362914.89779999998</v>
      </c>
      <c r="I64" s="14">
        <v>254463.20246</v>
      </c>
      <c r="J64" s="14">
        <v>77520.5</v>
      </c>
      <c r="K64" s="14">
        <v>0</v>
      </c>
      <c r="L64" s="14">
        <v>0</v>
      </c>
      <c r="M64" s="14">
        <v>9622.3065800000004</v>
      </c>
      <c r="N64" s="14">
        <v>0</v>
      </c>
      <c r="O64" s="14">
        <v>1504.08213</v>
      </c>
      <c r="P64" s="14">
        <v>8.9234299999999998</v>
      </c>
      <c r="Q64" s="14">
        <v>9180.5592400000005</v>
      </c>
      <c r="R64" s="14">
        <v>5902.5051700000004</v>
      </c>
      <c r="S64" s="14">
        <v>0</v>
      </c>
      <c r="T64" s="14">
        <v>680018.06169999996</v>
      </c>
    </row>
    <row r="65" spans="1:20" ht="12.75" customHeight="1" x14ac:dyDescent="0.2">
      <c r="A65" s="21">
        <v>54</v>
      </c>
      <c r="B65" s="19" t="s">
        <v>171</v>
      </c>
      <c r="C65" s="19" t="s">
        <v>224</v>
      </c>
      <c r="D65" s="14">
        <v>0</v>
      </c>
      <c r="E65" s="14">
        <v>0</v>
      </c>
      <c r="F65" s="14">
        <v>589361.68530999997</v>
      </c>
      <c r="G65" s="14">
        <v>495823.65188999998</v>
      </c>
      <c r="H65" s="14">
        <v>458868.20977999998</v>
      </c>
      <c r="I65" s="14">
        <v>93538.033420000007</v>
      </c>
      <c r="J65" s="14">
        <v>9735.5757099999992</v>
      </c>
      <c r="K65" s="14">
        <v>2495.94749</v>
      </c>
      <c r="L65" s="14">
        <v>0</v>
      </c>
      <c r="M65" s="14">
        <v>0</v>
      </c>
      <c r="N65" s="14">
        <v>0</v>
      </c>
      <c r="O65" s="14">
        <v>0</v>
      </c>
      <c r="P65" s="14">
        <v>103.43391</v>
      </c>
      <c r="Q65" s="14">
        <v>29585.382529999999</v>
      </c>
      <c r="R65" s="14">
        <v>54881.406669999997</v>
      </c>
      <c r="S65" s="14">
        <v>0</v>
      </c>
      <c r="T65" s="14">
        <v>676427.85591000004</v>
      </c>
    </row>
    <row r="66" spans="1:20" ht="12.75" customHeight="1" x14ac:dyDescent="0.2">
      <c r="A66" s="21">
        <v>55</v>
      </c>
      <c r="B66" s="19" t="s">
        <v>126</v>
      </c>
      <c r="C66" s="19" t="s">
        <v>266</v>
      </c>
      <c r="D66" s="14">
        <v>0</v>
      </c>
      <c r="E66" s="14">
        <v>0</v>
      </c>
      <c r="F66" s="14">
        <v>508543.45656000002</v>
      </c>
      <c r="G66" s="14">
        <v>298258.40914</v>
      </c>
      <c r="H66" s="14">
        <v>218961.3077</v>
      </c>
      <c r="I66" s="14">
        <v>210285.04741999999</v>
      </c>
      <c r="J66" s="14">
        <v>93788.197690000001</v>
      </c>
      <c r="K66" s="14">
        <v>0</v>
      </c>
      <c r="L66" s="14">
        <v>0</v>
      </c>
      <c r="M66" s="14">
        <v>0</v>
      </c>
      <c r="N66" s="14">
        <v>2560</v>
      </c>
      <c r="O66" s="14">
        <v>0</v>
      </c>
      <c r="P66" s="14">
        <v>48.220869999999998</v>
      </c>
      <c r="Q66" s="14">
        <v>13222.215550000001</v>
      </c>
      <c r="R66" s="14">
        <v>7281.5230199999996</v>
      </c>
      <c r="S66" s="14">
        <v>0</v>
      </c>
      <c r="T66" s="14">
        <v>531655.41599999997</v>
      </c>
    </row>
    <row r="67" spans="1:20" ht="12.75" customHeight="1" x14ac:dyDescent="0.2">
      <c r="A67" s="21">
        <v>56</v>
      </c>
      <c r="B67" s="19" t="s">
        <v>165</v>
      </c>
      <c r="C67" s="19" t="s">
        <v>279</v>
      </c>
      <c r="D67" s="14">
        <v>0</v>
      </c>
      <c r="E67" s="14">
        <v>75180.425910000005</v>
      </c>
      <c r="F67" s="14">
        <v>335188.85350000003</v>
      </c>
      <c r="G67" s="14">
        <v>112953.40074</v>
      </c>
      <c r="H67" s="14">
        <v>105157.17387</v>
      </c>
      <c r="I67" s="14">
        <v>222235.45275999999</v>
      </c>
      <c r="J67" s="14">
        <v>139932.98040999999</v>
      </c>
      <c r="K67" s="14">
        <v>906.57797000000005</v>
      </c>
      <c r="L67" s="14">
        <v>0</v>
      </c>
      <c r="M67" s="14">
        <v>0</v>
      </c>
      <c r="N67" s="14">
        <v>1.75</v>
      </c>
      <c r="O67" s="14">
        <v>7459.55987</v>
      </c>
      <c r="P67" s="14">
        <v>0</v>
      </c>
      <c r="Q67" s="14">
        <v>1975.89618</v>
      </c>
      <c r="R67" s="14">
        <v>3818.1875100000002</v>
      </c>
      <c r="S67" s="14">
        <v>0</v>
      </c>
      <c r="T67" s="14">
        <v>424531.25094</v>
      </c>
    </row>
    <row r="68" spans="1:20" ht="12.75" customHeight="1" x14ac:dyDescent="0.2">
      <c r="A68" s="21">
        <v>57</v>
      </c>
      <c r="B68" s="19" t="s">
        <v>154</v>
      </c>
      <c r="C68" s="19" t="s">
        <v>268</v>
      </c>
      <c r="D68" s="14">
        <v>0</v>
      </c>
      <c r="E68" s="14">
        <v>0</v>
      </c>
      <c r="F68" s="14">
        <v>587929.99604</v>
      </c>
      <c r="G68" s="14">
        <v>186880.07159000001</v>
      </c>
      <c r="H68" s="14">
        <v>177842.31731000001</v>
      </c>
      <c r="I68" s="14">
        <v>401049.92444999999</v>
      </c>
      <c r="J68" s="14">
        <v>139293.68431000001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3255.56005</v>
      </c>
      <c r="Q68" s="14">
        <v>69410.126980000001</v>
      </c>
      <c r="R68" s="14">
        <v>3649.65211</v>
      </c>
      <c r="S68" s="14">
        <v>0</v>
      </c>
      <c r="T68" s="14">
        <v>664245.33518000005</v>
      </c>
    </row>
    <row r="69" spans="1:20" ht="12.75" customHeight="1" x14ac:dyDescent="0.2">
      <c r="A69" s="21">
        <v>58</v>
      </c>
      <c r="B69" s="19" t="s">
        <v>155</v>
      </c>
      <c r="C69" s="19" t="s">
        <v>156</v>
      </c>
      <c r="D69" s="14">
        <v>0</v>
      </c>
      <c r="E69" s="14">
        <v>0</v>
      </c>
      <c r="F69" s="14">
        <v>687545.87607999996</v>
      </c>
      <c r="G69" s="14">
        <v>456707.07402</v>
      </c>
      <c r="H69" s="14">
        <v>343978.18560000003</v>
      </c>
      <c r="I69" s="14">
        <v>230838.80205999999</v>
      </c>
      <c r="J69" s="14">
        <v>43781.913159999996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2137.9159599999998</v>
      </c>
      <c r="Q69" s="14">
        <v>4416.5039800000004</v>
      </c>
      <c r="R69" s="14">
        <v>3689.9522999999999</v>
      </c>
      <c r="S69" s="14">
        <v>0</v>
      </c>
      <c r="T69" s="14">
        <v>697790.24832000001</v>
      </c>
    </row>
    <row r="70" spans="1:20" ht="12.75" customHeight="1" x14ac:dyDescent="0.2">
      <c r="A70" s="21">
        <v>59</v>
      </c>
      <c r="B70" s="19" t="s">
        <v>136</v>
      </c>
      <c r="C70" s="19" t="s">
        <v>137</v>
      </c>
      <c r="D70" s="14">
        <v>0</v>
      </c>
      <c r="E70" s="14">
        <v>0</v>
      </c>
      <c r="F70" s="14">
        <v>723905.97328999999</v>
      </c>
      <c r="G70" s="14">
        <v>335926.75144000002</v>
      </c>
      <c r="H70" s="14">
        <v>206191.16803999999</v>
      </c>
      <c r="I70" s="14">
        <v>387977.76984999998</v>
      </c>
      <c r="J70" s="14">
        <v>24313.627410000001</v>
      </c>
      <c r="K70" s="14">
        <v>3238.5576000000001</v>
      </c>
      <c r="L70" s="14">
        <v>0</v>
      </c>
      <c r="M70" s="14">
        <v>0</v>
      </c>
      <c r="N70" s="14">
        <v>116.621</v>
      </c>
      <c r="O70" s="14">
        <v>0</v>
      </c>
      <c r="P70" s="14">
        <v>819.57755999999995</v>
      </c>
      <c r="Q70" s="14">
        <v>2542.56268</v>
      </c>
      <c r="R70" s="14">
        <v>8371.1260600000005</v>
      </c>
      <c r="S70" s="14">
        <v>0</v>
      </c>
      <c r="T70" s="14">
        <v>738994.41819</v>
      </c>
    </row>
    <row r="71" spans="1:20" ht="12.75" customHeight="1" x14ac:dyDescent="0.2">
      <c r="A71" s="21">
        <v>60</v>
      </c>
      <c r="B71" s="19" t="s">
        <v>160</v>
      </c>
      <c r="C71" s="19" t="s">
        <v>161</v>
      </c>
      <c r="D71" s="14">
        <v>0</v>
      </c>
      <c r="E71" s="14">
        <v>0</v>
      </c>
      <c r="F71" s="14">
        <v>582965.15127999999</v>
      </c>
      <c r="G71" s="14">
        <v>484082.31706999999</v>
      </c>
      <c r="H71" s="14">
        <v>483520.65641</v>
      </c>
      <c r="I71" s="14">
        <v>98882.834210000001</v>
      </c>
      <c r="J71" s="14">
        <v>4462.9166699999996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1814.9275</v>
      </c>
      <c r="R71" s="14">
        <v>2721.87662</v>
      </c>
      <c r="S71" s="14">
        <v>61453.751689999997</v>
      </c>
      <c r="T71" s="14">
        <v>648955.70709000004</v>
      </c>
    </row>
    <row r="72" spans="1:20" ht="12.75" customHeight="1" x14ac:dyDescent="0.2">
      <c r="A72" s="21">
        <v>61</v>
      </c>
      <c r="B72" s="19" t="s">
        <v>169</v>
      </c>
      <c r="C72" s="19" t="s">
        <v>267</v>
      </c>
      <c r="D72" s="14">
        <v>0</v>
      </c>
      <c r="E72" s="14">
        <v>52623.053169999999</v>
      </c>
      <c r="F72" s="14">
        <v>664062.91576</v>
      </c>
      <c r="G72" s="14">
        <v>302055.272</v>
      </c>
      <c r="H72" s="14">
        <v>277973.52737999998</v>
      </c>
      <c r="I72" s="14">
        <v>362007.64376000001</v>
      </c>
      <c r="J72" s="14">
        <v>47603.377659999998</v>
      </c>
      <c r="K72" s="14">
        <v>0</v>
      </c>
      <c r="L72" s="14">
        <v>0</v>
      </c>
      <c r="M72" s="14">
        <v>0</v>
      </c>
      <c r="N72" s="14">
        <v>295.88</v>
      </c>
      <c r="O72" s="14">
        <v>0</v>
      </c>
      <c r="P72" s="14">
        <v>45.86365</v>
      </c>
      <c r="Q72" s="14">
        <v>5580.1103700000003</v>
      </c>
      <c r="R72" s="14">
        <v>4668.58518</v>
      </c>
      <c r="S72" s="14">
        <v>0</v>
      </c>
      <c r="T72" s="14">
        <v>727276.40813</v>
      </c>
    </row>
    <row r="73" spans="1:20" ht="12.75" customHeight="1" x14ac:dyDescent="0.2">
      <c r="A73" s="21">
        <v>62</v>
      </c>
      <c r="B73" s="19" t="s">
        <v>175</v>
      </c>
      <c r="C73" s="19" t="s">
        <v>280</v>
      </c>
      <c r="D73" s="14">
        <v>0</v>
      </c>
      <c r="E73" s="14">
        <v>30015.205480000001</v>
      </c>
      <c r="F73" s="14">
        <v>588665.44441</v>
      </c>
      <c r="G73" s="14">
        <v>267345.09797</v>
      </c>
      <c r="H73" s="14">
        <v>225507.22446999999</v>
      </c>
      <c r="I73" s="14">
        <v>321320.34643999999</v>
      </c>
      <c r="J73" s="14">
        <v>88693.609589999993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550.09166000000005</v>
      </c>
      <c r="Q73" s="14">
        <v>19883.071120000001</v>
      </c>
      <c r="R73" s="14">
        <v>8872.6955400000006</v>
      </c>
      <c r="S73" s="14">
        <v>0</v>
      </c>
      <c r="T73" s="14">
        <v>647986.50821</v>
      </c>
    </row>
    <row r="74" spans="1:20" ht="12.75" customHeight="1" x14ac:dyDescent="0.2">
      <c r="A74" s="21">
        <v>63</v>
      </c>
      <c r="B74" s="19" t="s">
        <v>128</v>
      </c>
      <c r="C74" s="19" t="s">
        <v>129</v>
      </c>
      <c r="D74" s="14">
        <v>0</v>
      </c>
      <c r="E74" s="14">
        <v>27654.573619999999</v>
      </c>
      <c r="F74" s="14">
        <v>509791.74208</v>
      </c>
      <c r="G74" s="14">
        <v>141906.41878000001</v>
      </c>
      <c r="H74" s="14">
        <v>125016.36334</v>
      </c>
      <c r="I74" s="14">
        <v>367885.32329999999</v>
      </c>
      <c r="J74" s="14">
        <v>27516.742429999998</v>
      </c>
      <c r="K74" s="14">
        <v>0</v>
      </c>
      <c r="L74" s="14">
        <v>0</v>
      </c>
      <c r="M74" s="14">
        <v>0</v>
      </c>
      <c r="N74" s="14">
        <v>0</v>
      </c>
      <c r="O74" s="14">
        <v>155.34657999999999</v>
      </c>
      <c r="P74" s="14">
        <v>42.175690000000003</v>
      </c>
      <c r="Q74" s="14">
        <v>5401.9160499999998</v>
      </c>
      <c r="R74" s="14">
        <v>3081.94985</v>
      </c>
      <c r="S74" s="14">
        <v>34268.354829999997</v>
      </c>
      <c r="T74" s="14">
        <v>580396.05870000005</v>
      </c>
    </row>
    <row r="75" spans="1:20" ht="12.75" customHeight="1" x14ac:dyDescent="0.2">
      <c r="A75" s="21">
        <v>64</v>
      </c>
      <c r="B75" s="19" t="s">
        <v>138</v>
      </c>
      <c r="C75" s="19" t="s">
        <v>250</v>
      </c>
      <c r="D75" s="14">
        <v>0</v>
      </c>
      <c r="E75" s="14">
        <v>1308.12148</v>
      </c>
      <c r="F75" s="14">
        <v>429865.87229000003</v>
      </c>
      <c r="G75" s="14">
        <v>297506.39708999998</v>
      </c>
      <c r="H75" s="14">
        <v>258388.55578</v>
      </c>
      <c r="I75" s="14">
        <v>132359.47519999999</v>
      </c>
      <c r="J75" s="14">
        <v>22057.539769999999</v>
      </c>
      <c r="K75" s="14">
        <v>0</v>
      </c>
      <c r="L75" s="14">
        <v>0</v>
      </c>
      <c r="M75" s="14">
        <v>11276.242270000001</v>
      </c>
      <c r="N75" s="14">
        <v>0</v>
      </c>
      <c r="O75" s="14">
        <v>1601.4062300000001</v>
      </c>
      <c r="P75" s="14">
        <v>835.08186999999998</v>
      </c>
      <c r="Q75" s="14">
        <v>67544.205919999993</v>
      </c>
      <c r="R75" s="14">
        <v>4335.9819600000001</v>
      </c>
      <c r="S75" s="14">
        <v>17070.222119999999</v>
      </c>
      <c r="T75" s="14">
        <v>533837.13413999998</v>
      </c>
    </row>
    <row r="76" spans="1:20" ht="12.75" customHeight="1" x14ac:dyDescent="0.2">
      <c r="A76" s="21">
        <v>65</v>
      </c>
      <c r="B76" s="19" t="s">
        <v>131</v>
      </c>
      <c r="C76" s="19" t="s">
        <v>132</v>
      </c>
      <c r="D76" s="14">
        <v>0</v>
      </c>
      <c r="E76" s="14">
        <v>0</v>
      </c>
      <c r="F76" s="14">
        <v>506773.64512</v>
      </c>
      <c r="G76" s="14">
        <v>267089.05927999999</v>
      </c>
      <c r="H76" s="14">
        <v>215863.30598</v>
      </c>
      <c r="I76" s="14">
        <v>239684.58584000001</v>
      </c>
      <c r="J76" s="14">
        <v>40320.401420000002</v>
      </c>
      <c r="K76" s="14">
        <v>0</v>
      </c>
      <c r="L76" s="14">
        <v>0</v>
      </c>
      <c r="M76" s="14">
        <v>0</v>
      </c>
      <c r="N76" s="14">
        <v>1248.85373</v>
      </c>
      <c r="O76" s="14">
        <v>407.13711000000001</v>
      </c>
      <c r="P76" s="14">
        <v>0.61931999999999998</v>
      </c>
      <c r="Q76" s="14">
        <v>2797.1476200000002</v>
      </c>
      <c r="R76" s="14">
        <v>1772.5060900000001</v>
      </c>
      <c r="S76" s="14">
        <v>0</v>
      </c>
      <c r="T76" s="14">
        <v>512999.90899000003</v>
      </c>
    </row>
    <row r="77" spans="1:20" ht="12.75" customHeight="1" x14ac:dyDescent="0.2">
      <c r="A77" s="21">
        <v>66</v>
      </c>
      <c r="B77" s="19" t="s">
        <v>107</v>
      </c>
      <c r="C77" s="19" t="s">
        <v>108</v>
      </c>
      <c r="D77" s="14">
        <v>0</v>
      </c>
      <c r="E77" s="14">
        <v>0</v>
      </c>
      <c r="F77" s="14">
        <v>363877.83927</v>
      </c>
      <c r="G77" s="14">
        <v>134684.06365</v>
      </c>
      <c r="H77" s="14">
        <v>84506.904139999999</v>
      </c>
      <c r="I77" s="14">
        <v>229193.77562</v>
      </c>
      <c r="J77" s="14">
        <v>58214.709580000002</v>
      </c>
      <c r="K77" s="14">
        <v>0</v>
      </c>
      <c r="L77" s="14">
        <v>0</v>
      </c>
      <c r="M77" s="14">
        <v>0</v>
      </c>
      <c r="N77" s="14">
        <v>0</v>
      </c>
      <c r="O77" s="14">
        <v>12188.528910000001</v>
      </c>
      <c r="P77" s="14">
        <v>0</v>
      </c>
      <c r="Q77" s="14">
        <v>3036.46398</v>
      </c>
      <c r="R77" s="14">
        <v>1743.38654</v>
      </c>
      <c r="S77" s="14">
        <v>0</v>
      </c>
      <c r="T77" s="14">
        <v>380846.21870000003</v>
      </c>
    </row>
    <row r="78" spans="1:20" ht="12.75" customHeight="1" x14ac:dyDescent="0.2">
      <c r="A78" s="21">
        <v>67</v>
      </c>
      <c r="B78" s="19" t="s">
        <v>166</v>
      </c>
      <c r="C78" s="19" t="s">
        <v>269</v>
      </c>
      <c r="D78" s="14">
        <v>0</v>
      </c>
      <c r="E78" s="14">
        <v>0</v>
      </c>
      <c r="F78" s="14">
        <v>316674.30284999998</v>
      </c>
      <c r="G78" s="14">
        <v>71339.301449999999</v>
      </c>
      <c r="H78" s="14">
        <v>69747.390280000007</v>
      </c>
      <c r="I78" s="14">
        <v>245335.00140000001</v>
      </c>
      <c r="J78" s="14">
        <v>9593.0730500000009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179.453</v>
      </c>
      <c r="Q78" s="14">
        <v>402.18356</v>
      </c>
      <c r="R78" s="14">
        <v>2138.5536299999999</v>
      </c>
      <c r="S78" s="14">
        <v>0</v>
      </c>
      <c r="T78" s="14">
        <v>319394.49303999997</v>
      </c>
    </row>
    <row r="79" spans="1:20" ht="12.75" customHeight="1" x14ac:dyDescent="0.2">
      <c r="A79" s="21">
        <v>68</v>
      </c>
      <c r="B79" s="19" t="s">
        <v>141</v>
      </c>
      <c r="C79" s="19" t="s">
        <v>142</v>
      </c>
      <c r="D79" s="14">
        <v>0</v>
      </c>
      <c r="E79" s="14">
        <v>0</v>
      </c>
      <c r="F79" s="14">
        <v>365032.40081000002</v>
      </c>
      <c r="G79" s="14">
        <v>70830.760269999999</v>
      </c>
      <c r="H79" s="14">
        <v>61423.746740000002</v>
      </c>
      <c r="I79" s="14">
        <v>294201.64053999999</v>
      </c>
      <c r="J79" s="14">
        <v>9030.5494299999991</v>
      </c>
      <c r="K79" s="14">
        <v>189.92920000000001</v>
      </c>
      <c r="L79" s="14">
        <v>0</v>
      </c>
      <c r="M79" s="14">
        <v>0</v>
      </c>
      <c r="N79" s="14">
        <v>573.88301000000001</v>
      </c>
      <c r="O79" s="14">
        <v>0</v>
      </c>
      <c r="P79" s="14">
        <v>0</v>
      </c>
      <c r="Q79" s="14">
        <v>269.07342</v>
      </c>
      <c r="R79" s="14">
        <v>2666.0086200000001</v>
      </c>
      <c r="S79" s="14">
        <v>0</v>
      </c>
      <c r="T79" s="14">
        <v>368731.29505999997</v>
      </c>
    </row>
    <row r="80" spans="1:20" ht="12.75" customHeight="1" x14ac:dyDescent="0.2">
      <c r="A80" s="21">
        <v>69</v>
      </c>
      <c r="B80" s="19" t="s">
        <v>114</v>
      </c>
      <c r="C80" s="19" t="s">
        <v>115</v>
      </c>
      <c r="D80" s="14">
        <v>0</v>
      </c>
      <c r="E80" s="14">
        <v>0</v>
      </c>
      <c r="F80" s="14">
        <v>340307.13461000001</v>
      </c>
      <c r="G80" s="14">
        <v>106401.86408</v>
      </c>
      <c r="H80" s="14">
        <v>55733.52001</v>
      </c>
      <c r="I80" s="14">
        <v>233905.27053000001</v>
      </c>
      <c r="J80" s="14">
        <v>13280.46148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2.2170999999999998</v>
      </c>
      <c r="Q80" s="14">
        <v>4546.8840600000003</v>
      </c>
      <c r="R80" s="14">
        <v>1345.8908699999999</v>
      </c>
      <c r="S80" s="14">
        <v>0</v>
      </c>
      <c r="T80" s="14">
        <v>346202.12663999997</v>
      </c>
    </row>
    <row r="81" spans="1:20" ht="12.75" customHeight="1" x14ac:dyDescent="0.2">
      <c r="A81" s="21">
        <v>70</v>
      </c>
      <c r="B81" s="19" t="s">
        <v>125</v>
      </c>
      <c r="C81" s="19" t="s">
        <v>251</v>
      </c>
      <c r="D81" s="14">
        <v>0</v>
      </c>
      <c r="E81" s="14">
        <v>0</v>
      </c>
      <c r="F81" s="14">
        <v>251235.24281</v>
      </c>
      <c r="G81" s="14">
        <v>113044.68398</v>
      </c>
      <c r="H81" s="14">
        <v>84853.065820000003</v>
      </c>
      <c r="I81" s="14">
        <v>137352.79921</v>
      </c>
      <c r="J81" s="14">
        <v>26095.269960000001</v>
      </c>
      <c r="K81" s="14">
        <v>0</v>
      </c>
      <c r="L81" s="14">
        <v>0</v>
      </c>
      <c r="M81" s="14">
        <v>0</v>
      </c>
      <c r="N81" s="14">
        <v>0</v>
      </c>
      <c r="O81" s="14">
        <v>2863.76271</v>
      </c>
      <c r="P81" s="14">
        <v>606.21005000000002</v>
      </c>
      <c r="Q81" s="14">
        <v>7131.6491800000003</v>
      </c>
      <c r="R81" s="14">
        <v>1503.18938</v>
      </c>
      <c r="S81" s="14">
        <v>21030.510200000001</v>
      </c>
      <c r="T81" s="14">
        <v>284370.56433000002</v>
      </c>
    </row>
    <row r="82" spans="1:20" ht="12.75" customHeight="1" x14ac:dyDescent="0.2">
      <c r="A82" s="21">
        <v>71</v>
      </c>
      <c r="B82" s="19" t="s">
        <v>105</v>
      </c>
      <c r="C82" s="19" t="s">
        <v>106</v>
      </c>
      <c r="D82" s="14">
        <v>0</v>
      </c>
      <c r="E82" s="14">
        <v>0</v>
      </c>
      <c r="F82" s="14">
        <v>184625.87245</v>
      </c>
      <c r="G82" s="14">
        <v>56682.668610000001</v>
      </c>
      <c r="H82" s="14">
        <v>53349.68735</v>
      </c>
      <c r="I82" s="14">
        <v>127943.20384</v>
      </c>
      <c r="J82" s="14">
        <v>90191.246669999993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172.40735000000001</v>
      </c>
      <c r="Q82" s="14">
        <v>26810.77723</v>
      </c>
      <c r="R82" s="14">
        <v>3791.2521299999999</v>
      </c>
      <c r="S82" s="14">
        <v>0</v>
      </c>
      <c r="T82" s="14">
        <v>215400.30916</v>
      </c>
    </row>
    <row r="83" spans="1:20" ht="12.75" customHeight="1" x14ac:dyDescent="0.2">
      <c r="A83" s="21">
        <v>72</v>
      </c>
      <c r="B83" s="19" t="s">
        <v>111</v>
      </c>
      <c r="C83" s="19" t="s">
        <v>270</v>
      </c>
      <c r="D83" s="14">
        <v>0</v>
      </c>
      <c r="E83" s="14">
        <v>5121</v>
      </c>
      <c r="F83" s="14">
        <v>47576.25606</v>
      </c>
      <c r="G83" s="14">
        <v>40256.946349999998</v>
      </c>
      <c r="H83" s="14">
        <v>40252.949280000001</v>
      </c>
      <c r="I83" s="14">
        <v>7319.3097100000005</v>
      </c>
      <c r="J83" s="14">
        <v>5992.9134700000004</v>
      </c>
      <c r="K83" s="14">
        <v>0</v>
      </c>
      <c r="L83" s="14">
        <v>0</v>
      </c>
      <c r="M83" s="14">
        <v>0</v>
      </c>
      <c r="N83" s="14">
        <v>0</v>
      </c>
      <c r="O83" s="14">
        <v>288.56997000000001</v>
      </c>
      <c r="P83" s="14">
        <v>0</v>
      </c>
      <c r="Q83" s="14">
        <v>23633.517329999999</v>
      </c>
      <c r="R83" s="14">
        <v>1208.8055400000001</v>
      </c>
      <c r="S83" s="14">
        <v>62266.105130000004</v>
      </c>
      <c r="T83" s="14">
        <v>140094.25403000001</v>
      </c>
    </row>
    <row r="84" spans="1:20" ht="12.75" customHeight="1" x14ac:dyDescent="0.2">
      <c r="A84" s="21">
        <v>73</v>
      </c>
      <c r="B84" s="19" t="s">
        <v>167</v>
      </c>
      <c r="C84" s="19" t="s">
        <v>168</v>
      </c>
      <c r="D84" s="14">
        <v>0</v>
      </c>
      <c r="E84" s="14">
        <v>13411.405419999999</v>
      </c>
      <c r="F84" s="14">
        <v>101478.74481</v>
      </c>
      <c r="G84" s="14">
        <v>14913.681350000001</v>
      </c>
      <c r="H84" s="14">
        <v>14456.637779999999</v>
      </c>
      <c r="I84" s="14">
        <v>86565.063460000005</v>
      </c>
      <c r="J84" s="14">
        <v>22084.075550000001</v>
      </c>
      <c r="K84" s="14">
        <v>0</v>
      </c>
      <c r="L84" s="14">
        <v>0</v>
      </c>
      <c r="M84" s="14">
        <v>0</v>
      </c>
      <c r="N84" s="14">
        <v>0</v>
      </c>
      <c r="O84" s="14">
        <v>1085.4531999999999</v>
      </c>
      <c r="P84" s="14">
        <v>144.10139000000001</v>
      </c>
      <c r="Q84" s="14">
        <v>1406.5891899999999</v>
      </c>
      <c r="R84" s="14">
        <v>1436.50604</v>
      </c>
      <c r="S84" s="14">
        <v>28526.90526</v>
      </c>
      <c r="T84" s="14">
        <v>147489.70530999999</v>
      </c>
    </row>
    <row r="85" spans="1:20" ht="12.75" customHeight="1" x14ac:dyDescent="0.2">
      <c r="A85" s="21">
        <v>74</v>
      </c>
      <c r="B85" s="19" t="s">
        <v>151</v>
      </c>
      <c r="C85" s="19" t="s">
        <v>281</v>
      </c>
      <c r="D85" s="14">
        <v>0</v>
      </c>
      <c r="E85" s="14">
        <v>0</v>
      </c>
      <c r="F85" s="14">
        <v>54604.593500000003</v>
      </c>
      <c r="G85" s="14">
        <v>41643.890050000002</v>
      </c>
      <c r="H85" s="14">
        <v>26408.238290000001</v>
      </c>
      <c r="I85" s="14">
        <v>12960.703450000001</v>
      </c>
      <c r="J85" s="14">
        <v>9649.9149799999996</v>
      </c>
      <c r="K85" s="14">
        <v>0</v>
      </c>
      <c r="L85" s="14">
        <v>0</v>
      </c>
      <c r="M85" s="14">
        <v>0</v>
      </c>
      <c r="N85" s="14">
        <v>0</v>
      </c>
      <c r="O85" s="14">
        <v>7532.6880000000001</v>
      </c>
      <c r="P85" s="14">
        <v>14.85094</v>
      </c>
      <c r="Q85" s="14">
        <v>871.79236000000003</v>
      </c>
      <c r="R85" s="14">
        <v>1625.49845</v>
      </c>
      <c r="S85" s="14">
        <v>0</v>
      </c>
      <c r="T85" s="14">
        <v>64649.42325</v>
      </c>
    </row>
    <row r="86" spans="1:20" ht="12.75" customHeight="1" x14ac:dyDescent="0.2">
      <c r="A86" s="21">
        <v>75</v>
      </c>
      <c r="B86" s="19" t="s">
        <v>172</v>
      </c>
      <c r="C86" s="19" t="s">
        <v>173</v>
      </c>
      <c r="D86" s="14">
        <v>0</v>
      </c>
      <c r="E86" s="14">
        <v>0</v>
      </c>
      <c r="F86" s="14">
        <v>22154.060839999998</v>
      </c>
      <c r="G86" s="14">
        <v>21260.811030000001</v>
      </c>
      <c r="H86" s="14">
        <v>19202.27016</v>
      </c>
      <c r="I86" s="14">
        <v>893.24981000000002</v>
      </c>
      <c r="J86" s="14">
        <v>478.42248000000001</v>
      </c>
      <c r="K86" s="14">
        <v>0</v>
      </c>
      <c r="L86" s="14">
        <v>0</v>
      </c>
      <c r="M86" s="14">
        <v>0</v>
      </c>
      <c r="N86" s="14">
        <v>2.0171899999999998</v>
      </c>
      <c r="O86" s="14">
        <v>0</v>
      </c>
      <c r="P86" s="14">
        <v>4.1844900000000003</v>
      </c>
      <c r="Q86" s="14">
        <v>14.925649999999999</v>
      </c>
      <c r="R86" s="14">
        <v>2548.8614899999998</v>
      </c>
      <c r="S86" s="14">
        <v>0</v>
      </c>
      <c r="T86" s="14">
        <v>24724.049660000001</v>
      </c>
    </row>
    <row r="87" spans="1:20" ht="12.75" customHeight="1" x14ac:dyDescent="0.2">
      <c r="A87" s="21">
        <v>76</v>
      </c>
      <c r="B87" s="19" t="s">
        <v>170</v>
      </c>
      <c r="C87" s="19" t="s">
        <v>223</v>
      </c>
      <c r="D87" s="14">
        <v>0</v>
      </c>
      <c r="E87" s="14">
        <v>0</v>
      </c>
      <c r="F87" s="14">
        <v>22928.426960000001</v>
      </c>
      <c r="G87" s="14">
        <v>10543.395699999999</v>
      </c>
      <c r="H87" s="14">
        <v>10543.395699999999</v>
      </c>
      <c r="I87" s="14">
        <v>12385.03126</v>
      </c>
      <c r="J87" s="14">
        <v>4461.7501300000004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64.866259999999997</v>
      </c>
      <c r="Q87" s="14">
        <v>785.39084000000003</v>
      </c>
      <c r="R87" s="14">
        <v>1653.3267000000001</v>
      </c>
      <c r="S87" s="14">
        <v>0</v>
      </c>
      <c r="T87" s="14">
        <v>25432.010760000001</v>
      </c>
    </row>
    <row r="88" spans="1:20" ht="12.75" customHeight="1" x14ac:dyDescent="0.2">
      <c r="A88" s="21">
        <v>77</v>
      </c>
      <c r="B88" s="19" t="s">
        <v>68</v>
      </c>
      <c r="C88" s="19" t="s">
        <v>69</v>
      </c>
      <c r="D88" s="14">
        <v>0</v>
      </c>
      <c r="E88" s="14">
        <v>0</v>
      </c>
      <c r="F88" s="14">
        <v>630.44183999999996</v>
      </c>
      <c r="G88" s="14">
        <v>207.21707000000001</v>
      </c>
      <c r="H88" s="14">
        <v>207.21707000000001</v>
      </c>
      <c r="I88" s="14">
        <v>423.22476999999998</v>
      </c>
      <c r="J88" s="14">
        <v>402.85361999999998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2.1435200000000001</v>
      </c>
      <c r="R88" s="14">
        <v>388.48156999999998</v>
      </c>
      <c r="S88" s="14">
        <v>32475.938900000001</v>
      </c>
      <c r="T88" s="14">
        <v>33497.005830000002</v>
      </c>
    </row>
    <row r="89" spans="1:20" ht="12.75" customHeight="1" x14ac:dyDescent="0.2">
      <c r="A89" s="21"/>
      <c r="B89" s="19"/>
      <c r="C89" s="31" t="s">
        <v>235</v>
      </c>
      <c r="D89" s="33">
        <v>950520.54793999996</v>
      </c>
      <c r="E89" s="33">
        <v>5032983.78682</v>
      </c>
      <c r="F89" s="33">
        <v>141234003.73903</v>
      </c>
      <c r="G89" s="33">
        <v>70096892.749860004</v>
      </c>
      <c r="H89" s="33">
        <v>43788687.460199997</v>
      </c>
      <c r="I89" s="33">
        <v>71132329.949310005</v>
      </c>
      <c r="J89" s="33">
        <v>18881050.037009999</v>
      </c>
      <c r="K89" s="33">
        <v>15474.01636</v>
      </c>
      <c r="L89" s="33">
        <v>126058.38774000001</v>
      </c>
      <c r="M89" s="33">
        <v>4759722.48312</v>
      </c>
      <c r="N89" s="33">
        <v>57025.750650000002</v>
      </c>
      <c r="O89" s="33">
        <v>363094.58554</v>
      </c>
      <c r="P89" s="33">
        <v>118816.64796</v>
      </c>
      <c r="Q89" s="33">
        <v>4430589.36302</v>
      </c>
      <c r="R89" s="33">
        <v>1186485.95309</v>
      </c>
      <c r="S89" s="33">
        <v>2234955.8797499998</v>
      </c>
      <c r="T89" s="33">
        <v>160509731.14102</v>
      </c>
    </row>
    <row r="90" spans="1:20" ht="12.75" customHeight="1" x14ac:dyDescent="0.2">
      <c r="A90" s="21"/>
      <c r="B90" s="19"/>
      <c r="C90" s="31" t="s">
        <v>236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1:20" ht="12.75" customHeight="1" x14ac:dyDescent="0.2">
      <c r="A91" s="21"/>
      <c r="B91" s="19"/>
      <c r="C91" s="32" t="s">
        <v>237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2.75" customHeight="1" x14ac:dyDescent="0.2">
      <c r="A92" s="21">
        <v>78</v>
      </c>
      <c r="B92" s="19" t="s">
        <v>77</v>
      </c>
      <c r="C92" s="19" t="s">
        <v>244</v>
      </c>
      <c r="D92" s="14">
        <v>0</v>
      </c>
      <c r="E92" s="14">
        <v>2370744.9225099999</v>
      </c>
      <c r="F92" s="14">
        <v>3071246.5910399999</v>
      </c>
      <c r="G92" s="14">
        <v>1333575.2210299999</v>
      </c>
      <c r="H92" s="14">
        <v>1153823.36041</v>
      </c>
      <c r="I92" s="14">
        <v>1737671.3435800001</v>
      </c>
      <c r="J92" s="14">
        <v>453166.81988999998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275.14904999999999</v>
      </c>
      <c r="Q92" s="14">
        <v>181231.99147000001</v>
      </c>
      <c r="R92" s="14">
        <v>164322.56234999999</v>
      </c>
      <c r="S92" s="14">
        <v>0</v>
      </c>
      <c r="T92" s="14">
        <v>5787821.2164200004</v>
      </c>
    </row>
    <row r="93" spans="1:20" ht="12.75" customHeight="1" x14ac:dyDescent="0.2">
      <c r="A93" s="21">
        <v>79</v>
      </c>
      <c r="B93" s="19" t="s">
        <v>176</v>
      </c>
      <c r="C93" s="19" t="s">
        <v>177</v>
      </c>
      <c r="D93" s="14">
        <v>9708783.4253000002</v>
      </c>
      <c r="E93" s="14">
        <v>156580.25448</v>
      </c>
      <c r="F93" s="14">
        <v>1978893.67252</v>
      </c>
      <c r="G93" s="14">
        <v>555684.45608999999</v>
      </c>
      <c r="H93" s="14">
        <v>507088.16714999999</v>
      </c>
      <c r="I93" s="14">
        <v>1423209.21643</v>
      </c>
      <c r="J93" s="14">
        <v>519546.50636</v>
      </c>
      <c r="K93" s="14">
        <v>0</v>
      </c>
      <c r="L93" s="14">
        <v>10058.771430000001</v>
      </c>
      <c r="M93" s="14">
        <v>5344104.72908</v>
      </c>
      <c r="N93" s="14">
        <v>0</v>
      </c>
      <c r="O93" s="14">
        <v>0</v>
      </c>
      <c r="P93" s="14">
        <v>119649.90476999999</v>
      </c>
      <c r="Q93" s="14">
        <v>2532.3201899999999</v>
      </c>
      <c r="R93" s="14">
        <v>35537.743710000002</v>
      </c>
      <c r="S93" s="14">
        <v>0</v>
      </c>
      <c r="T93" s="14">
        <v>17356140.821479999</v>
      </c>
    </row>
    <row r="94" spans="1:20" ht="12.75" customHeight="1" x14ac:dyDescent="0.2">
      <c r="A94" s="34"/>
      <c r="B94" s="19"/>
      <c r="C94" s="31" t="s">
        <v>238</v>
      </c>
      <c r="D94" s="33">
        <v>9708783.4253000002</v>
      </c>
      <c r="E94" s="33">
        <v>2527325.1769900001</v>
      </c>
      <c r="F94" s="33">
        <v>5050140.2635599999</v>
      </c>
      <c r="G94" s="33">
        <v>1889259.6771199999</v>
      </c>
      <c r="H94" s="33">
        <v>1660911.5275600001</v>
      </c>
      <c r="I94" s="33">
        <v>3160880.5600100001</v>
      </c>
      <c r="J94" s="33">
        <v>972713.32625000004</v>
      </c>
      <c r="K94" s="33">
        <v>0</v>
      </c>
      <c r="L94" s="33">
        <v>10058.771430000001</v>
      </c>
      <c r="M94" s="33">
        <v>5344104.72908</v>
      </c>
      <c r="N94" s="33">
        <v>0</v>
      </c>
      <c r="O94" s="33">
        <v>0</v>
      </c>
      <c r="P94" s="33">
        <v>119925.05382</v>
      </c>
      <c r="Q94" s="33">
        <v>183764.31166000001</v>
      </c>
      <c r="R94" s="33">
        <v>199860.30606</v>
      </c>
      <c r="S94" s="33">
        <v>0</v>
      </c>
      <c r="T94" s="33">
        <v>23143962.037900001</v>
      </c>
    </row>
    <row r="95" spans="1:20" s="3" customFormat="1" ht="12.75" customHeight="1" x14ac:dyDescent="0.2">
      <c r="A95" s="35"/>
      <c r="B95" s="41" t="s">
        <v>178</v>
      </c>
      <c r="C95" s="41"/>
      <c r="D95" s="33">
        <v>26309682.019030001</v>
      </c>
      <c r="E95" s="33">
        <v>53855828.126549996</v>
      </c>
      <c r="F95" s="33">
        <v>943109129.83696997</v>
      </c>
      <c r="G95" s="33">
        <v>397169511.52863002</v>
      </c>
      <c r="H95" s="33">
        <v>280870378.48540998</v>
      </c>
      <c r="I95" s="33">
        <v>508054480.44353998</v>
      </c>
      <c r="J95" s="33">
        <v>174363113.34241</v>
      </c>
      <c r="K95" s="33">
        <v>59565.721189999997</v>
      </c>
      <c r="L95" s="33">
        <v>440142.85184999998</v>
      </c>
      <c r="M95" s="33">
        <v>114558239.9756</v>
      </c>
      <c r="N95" s="33">
        <v>521006.01027000003</v>
      </c>
      <c r="O95" s="33">
        <v>1112909.2104</v>
      </c>
      <c r="P95" s="33">
        <v>8387888.3190599997</v>
      </c>
      <c r="Q95" s="33">
        <v>24050167.740359999</v>
      </c>
      <c r="R95" s="33">
        <v>6287115.02324</v>
      </c>
      <c r="S95" s="33">
        <v>15165203.36781</v>
      </c>
      <c r="T95" s="33">
        <v>1193856878.2023301</v>
      </c>
    </row>
    <row r="97" spans="1:20" ht="28.5" customHeight="1" x14ac:dyDescent="0.2">
      <c r="A97" s="46" t="s">
        <v>217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9" spans="1:20" ht="12.75" customHeight="1" x14ac:dyDescent="0.2">
      <c r="T99" s="2"/>
    </row>
    <row r="100" spans="1:20" ht="12.75" customHeight="1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 x14ac:dyDescent="0.2">
      <c r="T101" s="2"/>
    </row>
    <row r="102" spans="1:20" ht="12.75" customHeight="1" x14ac:dyDescent="0.2">
      <c r="T102" s="2"/>
    </row>
  </sheetData>
  <mergeCells count="4">
    <mergeCell ref="B95:C95"/>
    <mergeCell ref="B3:C3"/>
    <mergeCell ref="D4:T4"/>
    <mergeCell ref="A97:T97"/>
  </mergeCells>
  <pageMargins left="0.62992125984251968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O102"/>
  <sheetViews>
    <sheetView showGridLines="0" zoomScale="80" zoomScaleNormal="80" workbookViewId="0">
      <pane ySplit="6" topLeftCell="A7" activePane="bottomLeft" state="frozen"/>
      <selection pane="bottomLeft" activeCell="D8" sqref="D8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.7109375" style="2" customWidth="1"/>
    <col min="4" max="4" width="11.85546875" style="2" customWidth="1"/>
    <col min="5" max="9" width="11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3" t="s">
        <v>227</v>
      </c>
    </row>
    <row r="2" spans="1:11" ht="15" customHeight="1" x14ac:dyDescent="0.25">
      <c r="A2"/>
      <c r="C2"/>
      <c r="D2"/>
      <c r="E2"/>
      <c r="F2"/>
      <c r="G2"/>
      <c r="H2"/>
      <c r="I2"/>
      <c r="J2"/>
      <c r="K2"/>
    </row>
    <row r="3" spans="1:11" ht="18" customHeight="1" x14ac:dyDescent="0.2">
      <c r="B3" s="42" t="s">
        <v>0</v>
      </c>
      <c r="C3" s="42"/>
      <c r="K3" s="7" t="s">
        <v>273</v>
      </c>
    </row>
    <row r="4" spans="1:11" ht="14.25" customHeight="1" x14ac:dyDescent="0.25">
      <c r="B4" s="18"/>
      <c r="C4" s="24">
        <v>43435</v>
      </c>
      <c r="D4" s="50" t="s">
        <v>2</v>
      </c>
      <c r="E4" s="50"/>
      <c r="F4" s="50"/>
      <c r="G4" s="50"/>
      <c r="H4" s="50"/>
      <c r="I4" s="50"/>
      <c r="J4" s="50"/>
      <c r="K4" s="50"/>
    </row>
    <row r="5" spans="1:11" s="13" customFormat="1" ht="117.75" customHeight="1" x14ac:dyDescent="0.25">
      <c r="A5" s="22" t="s">
        <v>239</v>
      </c>
      <c r="B5" s="22" t="s">
        <v>4</v>
      </c>
      <c r="C5" s="22" t="s">
        <v>5</v>
      </c>
      <c r="D5" s="10" t="s">
        <v>53</v>
      </c>
      <c r="E5" s="10" t="s">
        <v>54</v>
      </c>
      <c r="F5" s="10" t="s">
        <v>55</v>
      </c>
      <c r="G5" s="10" t="s">
        <v>56</v>
      </c>
      <c r="H5" s="10" t="s">
        <v>57</v>
      </c>
      <c r="I5" s="10" t="s">
        <v>58</v>
      </c>
      <c r="J5" s="10" t="s">
        <v>59</v>
      </c>
      <c r="K5" s="10" t="s">
        <v>60</v>
      </c>
    </row>
    <row r="6" spans="1:11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</row>
    <row r="7" spans="1:11" s="13" customFormat="1" ht="15.6" customHeight="1" x14ac:dyDescent="0.2">
      <c r="A7" s="21"/>
      <c r="B7" s="19"/>
      <c r="C7" s="30" t="s">
        <v>230</v>
      </c>
      <c r="D7" s="14"/>
      <c r="E7" s="14"/>
      <c r="F7" s="14"/>
      <c r="G7" s="14"/>
      <c r="H7" s="14"/>
      <c r="I7" s="14"/>
      <c r="J7" s="14"/>
      <c r="K7" s="14"/>
    </row>
    <row r="8" spans="1:11" ht="12.75" customHeight="1" x14ac:dyDescent="0.2">
      <c r="A8" s="21">
        <v>1</v>
      </c>
      <c r="B8" s="19" t="s">
        <v>65</v>
      </c>
      <c r="C8" s="19" t="s">
        <v>252</v>
      </c>
      <c r="D8" s="14">
        <v>206059743.96000001</v>
      </c>
      <c r="E8" s="14">
        <v>22690.048599999998</v>
      </c>
      <c r="F8" s="14">
        <v>0</v>
      </c>
      <c r="G8" s="14">
        <v>0</v>
      </c>
      <c r="H8" s="14">
        <v>6210532.6047499999</v>
      </c>
      <c r="I8" s="14">
        <v>10541197.52011</v>
      </c>
      <c r="J8" s="14">
        <v>-192971103.40805</v>
      </c>
      <c r="K8" s="14">
        <v>29863060.725409999</v>
      </c>
    </row>
    <row r="9" spans="1:11" ht="12.75" customHeight="1" x14ac:dyDescent="0.2">
      <c r="A9" s="21">
        <v>2</v>
      </c>
      <c r="B9" s="19" t="s">
        <v>63</v>
      </c>
      <c r="C9" s="19" t="s">
        <v>64</v>
      </c>
      <c r="D9" s="14">
        <v>49472840</v>
      </c>
      <c r="E9" s="14">
        <v>0</v>
      </c>
      <c r="F9" s="14">
        <v>0</v>
      </c>
      <c r="G9" s="14">
        <v>0</v>
      </c>
      <c r="H9" s="14">
        <v>269992.33954000002</v>
      </c>
      <c r="I9" s="14">
        <v>1883852.5482900001</v>
      </c>
      <c r="J9" s="14">
        <v>-38262079.129280001</v>
      </c>
      <c r="K9" s="14">
        <v>13364605.758549999</v>
      </c>
    </row>
    <row r="10" spans="1:11" ht="12.75" customHeight="1" x14ac:dyDescent="0.2">
      <c r="A10" s="21">
        <v>3</v>
      </c>
      <c r="B10" s="19" t="s">
        <v>61</v>
      </c>
      <c r="C10" s="19" t="s">
        <v>62</v>
      </c>
      <c r="D10" s="14">
        <v>38730041.960479997</v>
      </c>
      <c r="E10" s="14">
        <v>0</v>
      </c>
      <c r="F10" s="14">
        <v>0</v>
      </c>
      <c r="G10" s="14">
        <v>0</v>
      </c>
      <c r="H10" s="14">
        <v>162926.09859000001</v>
      </c>
      <c r="I10" s="14">
        <v>-223845.76255000001</v>
      </c>
      <c r="J10" s="14">
        <v>-30327205.34821</v>
      </c>
      <c r="K10" s="14">
        <v>8341916.9483099999</v>
      </c>
    </row>
    <row r="11" spans="1:11" ht="12.75" customHeight="1" x14ac:dyDescent="0.2">
      <c r="A11" s="21">
        <v>4</v>
      </c>
      <c r="B11" s="19" t="s">
        <v>66</v>
      </c>
      <c r="C11" s="19" t="s">
        <v>67</v>
      </c>
      <c r="D11" s="14">
        <v>13318560.695</v>
      </c>
      <c r="E11" s="14">
        <v>135941.77627999999</v>
      </c>
      <c r="F11" s="14">
        <v>0</v>
      </c>
      <c r="G11" s="14">
        <v>-627036.61115000001</v>
      </c>
      <c r="H11" s="14">
        <v>343802.75305</v>
      </c>
      <c r="I11" s="14">
        <v>-749390.63320000004</v>
      </c>
      <c r="J11" s="14">
        <v>-6675158.65515</v>
      </c>
      <c r="K11" s="14">
        <v>5746719.3248300003</v>
      </c>
    </row>
    <row r="12" spans="1:11" ht="12.75" customHeight="1" x14ac:dyDescent="0.2">
      <c r="A12" s="21">
        <v>5</v>
      </c>
      <c r="B12" s="19" t="s">
        <v>70</v>
      </c>
      <c r="C12" s="19" t="s">
        <v>71</v>
      </c>
      <c r="D12" s="14">
        <v>206700</v>
      </c>
      <c r="E12" s="14">
        <v>0</v>
      </c>
      <c r="F12" s="14">
        <v>0</v>
      </c>
      <c r="G12" s="14">
        <v>0</v>
      </c>
      <c r="H12" s="14">
        <v>5125.1275599999999</v>
      </c>
      <c r="I12" s="14">
        <v>0</v>
      </c>
      <c r="J12" s="14">
        <v>40293.1014</v>
      </c>
      <c r="K12" s="14">
        <v>252118.22896000001</v>
      </c>
    </row>
    <row r="13" spans="1:11" ht="12.75" customHeight="1" x14ac:dyDescent="0.2">
      <c r="A13" s="21"/>
      <c r="B13" s="19"/>
      <c r="C13" s="31" t="s">
        <v>231</v>
      </c>
      <c r="D13" s="33">
        <v>307787886.61548001</v>
      </c>
      <c r="E13" s="33">
        <v>158631.82488</v>
      </c>
      <c r="F13" s="33">
        <v>0</v>
      </c>
      <c r="G13" s="33">
        <v>-627036.61115000001</v>
      </c>
      <c r="H13" s="33">
        <v>6992378.92349</v>
      </c>
      <c r="I13" s="33">
        <v>11451813.67265</v>
      </c>
      <c r="J13" s="33">
        <v>-268195253.43928999</v>
      </c>
      <c r="K13" s="33">
        <v>57568420.986060001</v>
      </c>
    </row>
    <row r="14" spans="1:11" ht="12.75" customHeight="1" x14ac:dyDescent="0.2">
      <c r="A14" s="21"/>
      <c r="B14" s="19"/>
      <c r="C14" s="32" t="s">
        <v>232</v>
      </c>
      <c r="D14" s="14"/>
      <c r="E14" s="14"/>
      <c r="F14" s="14"/>
      <c r="G14" s="14"/>
      <c r="H14" s="14"/>
      <c r="I14" s="14"/>
      <c r="J14" s="14"/>
      <c r="K14" s="14"/>
    </row>
    <row r="15" spans="1:11" ht="12.75" customHeight="1" x14ac:dyDescent="0.2">
      <c r="A15" s="21">
        <v>6</v>
      </c>
      <c r="B15" s="19" t="s">
        <v>75</v>
      </c>
      <c r="C15" s="19" t="s">
        <v>76</v>
      </c>
      <c r="D15" s="14">
        <v>6153411.4987000003</v>
      </c>
      <c r="E15" s="14">
        <v>3030674.7833500002</v>
      </c>
      <c r="F15" s="14">
        <v>0</v>
      </c>
      <c r="G15" s="14">
        <v>0</v>
      </c>
      <c r="H15" s="14">
        <v>731432.65231999999</v>
      </c>
      <c r="I15" s="14">
        <v>795148.53203999996</v>
      </c>
      <c r="J15" s="14">
        <v>666439.07068</v>
      </c>
      <c r="K15" s="14">
        <v>11377106.53709</v>
      </c>
    </row>
    <row r="16" spans="1:11" ht="12.75" customHeight="1" x14ac:dyDescent="0.2">
      <c r="A16" s="21">
        <v>7</v>
      </c>
      <c r="B16" s="19" t="s">
        <v>89</v>
      </c>
      <c r="C16" s="19" t="s">
        <v>253</v>
      </c>
      <c r="D16" s="14">
        <v>12179756.466</v>
      </c>
      <c r="E16" s="14">
        <v>739628.90810999996</v>
      </c>
      <c r="F16" s="14">
        <v>0</v>
      </c>
      <c r="G16" s="14">
        <v>0.82325999999999999</v>
      </c>
      <c r="H16" s="14">
        <v>353769.19205999997</v>
      </c>
      <c r="I16" s="14">
        <v>13831.16581</v>
      </c>
      <c r="J16" s="14">
        <v>-8511278.7678900007</v>
      </c>
      <c r="K16" s="14">
        <v>4775707.7873499999</v>
      </c>
    </row>
    <row r="17" spans="1:11" ht="12.75" customHeight="1" x14ac:dyDescent="0.2">
      <c r="A17" s="21">
        <v>8</v>
      </c>
      <c r="B17" s="19" t="s">
        <v>97</v>
      </c>
      <c r="C17" s="19" t="s">
        <v>243</v>
      </c>
      <c r="D17" s="14">
        <v>20765460.5</v>
      </c>
      <c r="E17" s="14">
        <v>270558</v>
      </c>
      <c r="F17" s="14">
        <v>0</v>
      </c>
      <c r="G17" s="14">
        <v>0</v>
      </c>
      <c r="H17" s="14">
        <v>805915.55727999995</v>
      </c>
      <c r="I17" s="14">
        <v>168799.71502999999</v>
      </c>
      <c r="J17" s="14">
        <v>-16641853.798319999</v>
      </c>
      <c r="K17" s="14">
        <v>5368879.9739899999</v>
      </c>
    </row>
    <row r="18" spans="1:11" ht="12.75" customHeight="1" x14ac:dyDescent="0.2">
      <c r="A18" s="21">
        <v>9</v>
      </c>
      <c r="B18" s="19" t="s">
        <v>82</v>
      </c>
      <c r="C18" s="19" t="s">
        <v>274</v>
      </c>
      <c r="D18" s="14">
        <v>5069261.6520699998</v>
      </c>
      <c r="E18" s="14">
        <v>811228.83459999994</v>
      </c>
      <c r="F18" s="14">
        <v>0</v>
      </c>
      <c r="G18" s="14">
        <v>0</v>
      </c>
      <c r="H18" s="14">
        <v>132492.96647000001</v>
      </c>
      <c r="I18" s="14">
        <v>6570.7826500000001</v>
      </c>
      <c r="J18" s="14">
        <v>406676.13209000003</v>
      </c>
      <c r="K18" s="14">
        <v>6426230.3678799998</v>
      </c>
    </row>
    <row r="19" spans="1:11" ht="12.75" customHeight="1" x14ac:dyDescent="0.2">
      <c r="A19" s="21">
        <v>10</v>
      </c>
      <c r="B19" s="19" t="s">
        <v>72</v>
      </c>
      <c r="C19" s="19" t="s">
        <v>73</v>
      </c>
      <c r="D19" s="14">
        <v>50918085.340000004</v>
      </c>
      <c r="E19" s="14">
        <v>5300</v>
      </c>
      <c r="F19" s="14">
        <v>0</v>
      </c>
      <c r="G19" s="14">
        <v>0</v>
      </c>
      <c r="H19" s="14">
        <v>0</v>
      </c>
      <c r="I19" s="14">
        <v>1330782.0729199999</v>
      </c>
      <c r="J19" s="14">
        <v>-47427080.934540004</v>
      </c>
      <c r="K19" s="14">
        <v>4827086.4783800002</v>
      </c>
    </row>
    <row r="20" spans="1:11" ht="12.75" customHeight="1" x14ac:dyDescent="0.2">
      <c r="A20" s="21">
        <v>11</v>
      </c>
      <c r="B20" s="19" t="s">
        <v>74</v>
      </c>
      <c r="C20" s="19" t="s">
        <v>254</v>
      </c>
      <c r="D20" s="14">
        <v>16545989.6874</v>
      </c>
      <c r="E20" s="14">
        <v>1628082.74419</v>
      </c>
      <c r="F20" s="14">
        <v>0</v>
      </c>
      <c r="G20" s="14">
        <v>6550482.0615100004</v>
      </c>
      <c r="H20" s="14">
        <v>2332221.11485</v>
      </c>
      <c r="I20" s="14">
        <v>478761.56623</v>
      </c>
      <c r="J20" s="14">
        <v>-24094289.137600001</v>
      </c>
      <c r="K20" s="14">
        <v>3441248.0365800001</v>
      </c>
    </row>
    <row r="21" spans="1:11" ht="12.75" customHeight="1" x14ac:dyDescent="0.2">
      <c r="A21" s="21">
        <v>12</v>
      </c>
      <c r="B21" s="19" t="s">
        <v>92</v>
      </c>
      <c r="C21" s="19" t="s">
        <v>93</v>
      </c>
      <c r="D21" s="14">
        <v>6186023.1113400003</v>
      </c>
      <c r="E21" s="14">
        <v>405074.96889999998</v>
      </c>
      <c r="F21" s="14">
        <v>0</v>
      </c>
      <c r="G21" s="14">
        <v>0</v>
      </c>
      <c r="H21" s="14">
        <v>611130.51286999998</v>
      </c>
      <c r="I21" s="14">
        <v>42745.181989999997</v>
      </c>
      <c r="J21" s="14">
        <v>-2070392.33186</v>
      </c>
      <c r="K21" s="14">
        <v>5174581.4432399999</v>
      </c>
    </row>
    <row r="22" spans="1:11" ht="12.75" customHeight="1" x14ac:dyDescent="0.2">
      <c r="A22" s="21">
        <v>13</v>
      </c>
      <c r="B22" s="19" t="s">
        <v>85</v>
      </c>
      <c r="C22" s="19" t="s">
        <v>86</v>
      </c>
      <c r="D22" s="14">
        <v>1222928.76</v>
      </c>
      <c r="E22" s="14">
        <v>0</v>
      </c>
      <c r="F22" s="14">
        <v>0</v>
      </c>
      <c r="G22" s="14">
        <v>0</v>
      </c>
      <c r="H22" s="14">
        <v>1511816.9740200001</v>
      </c>
      <c r="I22" s="14">
        <v>-5785.4445999999998</v>
      </c>
      <c r="J22" s="14">
        <v>1524389.74832</v>
      </c>
      <c r="K22" s="14">
        <v>4253350.0377399996</v>
      </c>
    </row>
    <row r="23" spans="1:11" ht="12.75" customHeight="1" x14ac:dyDescent="0.2">
      <c r="A23" s="21">
        <v>14</v>
      </c>
      <c r="B23" s="19" t="s">
        <v>94</v>
      </c>
      <c r="C23" s="19" t="s">
        <v>255</v>
      </c>
      <c r="D23" s="14">
        <v>200000.08</v>
      </c>
      <c r="E23" s="14">
        <v>253090.78193999999</v>
      </c>
      <c r="F23" s="14">
        <v>0</v>
      </c>
      <c r="G23" s="14">
        <v>0</v>
      </c>
      <c r="H23" s="14">
        <v>410197.75789000001</v>
      </c>
      <c r="I23" s="14">
        <v>-3730.30539</v>
      </c>
      <c r="J23" s="14">
        <v>1267722.56932</v>
      </c>
      <c r="K23" s="14">
        <v>2127280.8837600001</v>
      </c>
    </row>
    <row r="24" spans="1:11" ht="12.75" customHeight="1" x14ac:dyDescent="0.2">
      <c r="A24" s="21">
        <v>15</v>
      </c>
      <c r="B24" s="19" t="s">
        <v>95</v>
      </c>
      <c r="C24" s="19" t="s">
        <v>96</v>
      </c>
      <c r="D24" s="14">
        <v>1093269.9342</v>
      </c>
      <c r="E24" s="14">
        <v>777.80336</v>
      </c>
      <c r="F24" s="14">
        <v>330951.85875000001</v>
      </c>
      <c r="G24" s="14">
        <v>0</v>
      </c>
      <c r="H24" s="14">
        <v>912397.59946000006</v>
      </c>
      <c r="I24" s="14">
        <v>0</v>
      </c>
      <c r="J24" s="14">
        <v>589075.07707</v>
      </c>
      <c r="K24" s="14">
        <v>2926472.2728400002</v>
      </c>
    </row>
    <row r="25" spans="1:11" ht="12.75" customHeight="1" x14ac:dyDescent="0.2">
      <c r="A25" s="21">
        <v>16</v>
      </c>
      <c r="B25" s="19" t="s">
        <v>78</v>
      </c>
      <c r="C25" s="19" t="s">
        <v>79</v>
      </c>
      <c r="D25" s="14">
        <v>2248969.4691599999</v>
      </c>
      <c r="E25" s="14">
        <v>38.053170000000001</v>
      </c>
      <c r="F25" s="14">
        <v>0</v>
      </c>
      <c r="G25" s="14">
        <v>0</v>
      </c>
      <c r="H25" s="14">
        <v>80393.680909999995</v>
      </c>
      <c r="I25" s="14">
        <v>129498.35778999999</v>
      </c>
      <c r="J25" s="14">
        <v>-510270.48537000001</v>
      </c>
      <c r="K25" s="14">
        <v>1948629.0756600001</v>
      </c>
    </row>
    <row r="26" spans="1:11" ht="12.75" customHeight="1" x14ac:dyDescent="0.2">
      <c r="A26" s="21">
        <v>17</v>
      </c>
      <c r="B26" s="19" t="s">
        <v>90</v>
      </c>
      <c r="C26" s="19" t="s">
        <v>91</v>
      </c>
      <c r="D26" s="14">
        <v>731298.04500000004</v>
      </c>
      <c r="E26" s="14">
        <v>46278.291429999997</v>
      </c>
      <c r="F26" s="14">
        <v>0</v>
      </c>
      <c r="G26" s="14">
        <v>0</v>
      </c>
      <c r="H26" s="14">
        <v>1017036.8216500001</v>
      </c>
      <c r="I26" s="14">
        <v>0</v>
      </c>
      <c r="J26" s="14">
        <v>2211518.6454500002</v>
      </c>
      <c r="K26" s="14">
        <v>4006131.8035300002</v>
      </c>
    </row>
    <row r="27" spans="1:11" ht="12.75" customHeight="1" x14ac:dyDescent="0.2">
      <c r="A27" s="21">
        <v>18</v>
      </c>
      <c r="B27" s="19" t="s">
        <v>83</v>
      </c>
      <c r="C27" s="19" t="s">
        <v>256</v>
      </c>
      <c r="D27" s="14">
        <v>298741.97499999998</v>
      </c>
      <c r="E27" s="14">
        <v>120972.45968</v>
      </c>
      <c r="F27" s="14">
        <v>0</v>
      </c>
      <c r="G27" s="14">
        <v>0</v>
      </c>
      <c r="H27" s="14">
        <v>82994.312189999997</v>
      </c>
      <c r="I27" s="14">
        <v>30149.28831</v>
      </c>
      <c r="J27" s="14">
        <v>179368.47685000001</v>
      </c>
      <c r="K27" s="14">
        <v>712226.51202999998</v>
      </c>
    </row>
    <row r="28" spans="1:11" ht="12.75" customHeight="1" x14ac:dyDescent="0.2">
      <c r="A28" s="21">
        <v>19</v>
      </c>
      <c r="B28" s="19" t="s">
        <v>84</v>
      </c>
      <c r="C28" s="19" t="s">
        <v>222</v>
      </c>
      <c r="D28" s="14">
        <v>979089.72398000001</v>
      </c>
      <c r="E28" s="14">
        <v>4600449.1825200003</v>
      </c>
      <c r="F28" s="14">
        <v>0</v>
      </c>
      <c r="G28" s="14">
        <v>0</v>
      </c>
      <c r="H28" s="14">
        <v>1332.10769</v>
      </c>
      <c r="I28" s="14">
        <v>235166.84408000001</v>
      </c>
      <c r="J28" s="14">
        <v>-3732548.7866099998</v>
      </c>
      <c r="K28" s="14">
        <v>2083489.0716599999</v>
      </c>
    </row>
    <row r="29" spans="1:11" ht="12.75" customHeight="1" x14ac:dyDescent="0.2">
      <c r="A29" s="21">
        <v>20</v>
      </c>
      <c r="B29" s="19" t="s">
        <v>102</v>
      </c>
      <c r="C29" s="19" t="s">
        <v>275</v>
      </c>
      <c r="D29" s="14">
        <v>301839.25464</v>
      </c>
      <c r="E29" s="14">
        <v>0</v>
      </c>
      <c r="F29" s="14">
        <v>0</v>
      </c>
      <c r="G29" s="14">
        <v>0</v>
      </c>
      <c r="H29" s="14">
        <v>21396.672890000002</v>
      </c>
      <c r="I29" s="14">
        <v>0</v>
      </c>
      <c r="J29" s="14">
        <v>36403.739289999998</v>
      </c>
      <c r="K29" s="14">
        <v>359639.66681999998</v>
      </c>
    </row>
    <row r="30" spans="1:11" ht="12.75" customHeight="1" x14ac:dyDescent="0.2">
      <c r="A30" s="21">
        <v>21</v>
      </c>
      <c r="B30" s="19" t="s">
        <v>87</v>
      </c>
      <c r="C30" s="19" t="s">
        <v>88</v>
      </c>
      <c r="D30" s="14">
        <v>2531346.94</v>
      </c>
      <c r="E30" s="14">
        <v>0</v>
      </c>
      <c r="F30" s="14">
        <v>0</v>
      </c>
      <c r="G30" s="14">
        <v>0</v>
      </c>
      <c r="H30" s="14">
        <v>58547.122790000001</v>
      </c>
      <c r="I30" s="14">
        <v>7392.3718799999997</v>
      </c>
      <c r="J30" s="14">
        <v>-1992303.81296</v>
      </c>
      <c r="K30" s="14">
        <v>604982.62170999998</v>
      </c>
    </row>
    <row r="31" spans="1:11" ht="12.75" customHeight="1" x14ac:dyDescent="0.2">
      <c r="A31" s="21">
        <v>22</v>
      </c>
      <c r="B31" s="19" t="s">
        <v>98</v>
      </c>
      <c r="C31" s="19" t="s">
        <v>257</v>
      </c>
      <c r="D31" s="14">
        <v>1152940</v>
      </c>
      <c r="E31" s="14">
        <v>3910.6433000000002</v>
      </c>
      <c r="F31" s="14">
        <v>0</v>
      </c>
      <c r="G31" s="14">
        <v>0</v>
      </c>
      <c r="H31" s="14">
        <v>9003.2008800000003</v>
      </c>
      <c r="I31" s="14">
        <v>0</v>
      </c>
      <c r="J31" s="14">
        <v>-926739.08531999995</v>
      </c>
      <c r="K31" s="14">
        <v>239114.75886</v>
      </c>
    </row>
    <row r="32" spans="1:11" ht="12.75" customHeight="1" x14ac:dyDescent="0.2">
      <c r="A32" s="21">
        <v>23</v>
      </c>
      <c r="B32" s="19" t="s">
        <v>99</v>
      </c>
      <c r="C32" s="19" t="s">
        <v>100</v>
      </c>
      <c r="D32" s="14">
        <v>252500</v>
      </c>
      <c r="E32" s="14">
        <v>0</v>
      </c>
      <c r="F32" s="14">
        <v>0</v>
      </c>
      <c r="G32" s="14">
        <v>0</v>
      </c>
      <c r="H32" s="14">
        <v>29325.65667</v>
      </c>
      <c r="I32" s="14">
        <v>-63.00949</v>
      </c>
      <c r="J32" s="14">
        <v>41757.730499999998</v>
      </c>
      <c r="K32" s="14">
        <v>323520.37767999998</v>
      </c>
    </row>
    <row r="33" spans="1:11" ht="12.75" customHeight="1" x14ac:dyDescent="0.2">
      <c r="A33" s="21">
        <v>24</v>
      </c>
      <c r="B33" s="19" t="s">
        <v>103</v>
      </c>
      <c r="C33" s="19" t="s">
        <v>276</v>
      </c>
      <c r="D33" s="14">
        <v>300000</v>
      </c>
      <c r="E33" s="14">
        <v>0</v>
      </c>
      <c r="F33" s="14">
        <v>0</v>
      </c>
      <c r="G33" s="14">
        <v>-98.212000000000003</v>
      </c>
      <c r="H33" s="14">
        <v>10743.11982</v>
      </c>
      <c r="I33" s="14">
        <v>0</v>
      </c>
      <c r="J33" s="14">
        <v>220189.60831000001</v>
      </c>
      <c r="K33" s="14">
        <v>530834.51613</v>
      </c>
    </row>
    <row r="34" spans="1:11" ht="12.75" customHeight="1" x14ac:dyDescent="0.2">
      <c r="A34" s="21">
        <v>25</v>
      </c>
      <c r="B34" s="19" t="s">
        <v>101</v>
      </c>
      <c r="C34" s="19" t="s">
        <v>277</v>
      </c>
      <c r="D34" s="14">
        <v>307423.66619999998</v>
      </c>
      <c r="E34" s="14">
        <v>2902.3649599999999</v>
      </c>
      <c r="F34" s="14">
        <v>4086.3663999999999</v>
      </c>
      <c r="G34" s="14">
        <v>-7755.0067900000004</v>
      </c>
      <c r="H34" s="14">
        <v>40100.904750000002</v>
      </c>
      <c r="I34" s="14">
        <v>1354.94336</v>
      </c>
      <c r="J34" s="14">
        <v>49432.999250000001</v>
      </c>
      <c r="K34" s="14">
        <v>397546.23813000001</v>
      </c>
    </row>
    <row r="35" spans="1:11" ht="12.75" customHeight="1" x14ac:dyDescent="0.2">
      <c r="A35" s="21">
        <v>26</v>
      </c>
      <c r="B35" s="19" t="s">
        <v>81</v>
      </c>
      <c r="C35" s="19" t="s">
        <v>258</v>
      </c>
      <c r="D35" s="14">
        <v>1500000</v>
      </c>
      <c r="E35" s="14">
        <v>3.2749999999999999</v>
      </c>
      <c r="F35" s="14">
        <v>0</v>
      </c>
      <c r="G35" s="14">
        <v>0</v>
      </c>
      <c r="H35" s="14">
        <v>0</v>
      </c>
      <c r="I35" s="14">
        <v>746.34648000000004</v>
      </c>
      <c r="J35" s="14">
        <v>-1108726.61659</v>
      </c>
      <c r="K35" s="14">
        <v>392023.00488999998</v>
      </c>
    </row>
    <row r="36" spans="1:11" ht="12.75" customHeight="1" x14ac:dyDescent="0.2">
      <c r="A36" s="21"/>
      <c r="B36" s="19"/>
      <c r="C36" s="31" t="s">
        <v>233</v>
      </c>
      <c r="D36" s="33">
        <v>130938336.10369</v>
      </c>
      <c r="E36" s="33">
        <v>11918971.09451</v>
      </c>
      <c r="F36" s="33">
        <v>335038.22515000001</v>
      </c>
      <c r="G36" s="33">
        <v>6542629.66598</v>
      </c>
      <c r="H36" s="33">
        <v>9152247.9274599999</v>
      </c>
      <c r="I36" s="33">
        <v>3231368.4090900002</v>
      </c>
      <c r="J36" s="33">
        <v>-99822509.959930003</v>
      </c>
      <c r="K36" s="33">
        <v>62296081.465949997</v>
      </c>
    </row>
    <row r="37" spans="1:11" ht="12.75" customHeight="1" x14ac:dyDescent="0.2">
      <c r="A37" s="21"/>
      <c r="B37" s="19"/>
      <c r="C37" s="32" t="s">
        <v>234</v>
      </c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">
      <c r="A38" s="21">
        <v>27</v>
      </c>
      <c r="B38" s="19" t="s">
        <v>122</v>
      </c>
      <c r="C38" s="19" t="s">
        <v>259</v>
      </c>
      <c r="D38" s="14">
        <v>3294492.4</v>
      </c>
      <c r="E38" s="14">
        <v>101659.63403</v>
      </c>
      <c r="F38" s="14">
        <v>0</v>
      </c>
      <c r="G38" s="14">
        <v>0</v>
      </c>
      <c r="H38" s="14">
        <v>1475429.6781599999</v>
      </c>
      <c r="I38" s="14">
        <v>445080.20882</v>
      </c>
      <c r="J38" s="14">
        <v>1223021.71643</v>
      </c>
      <c r="K38" s="14">
        <v>6539683.6374399997</v>
      </c>
    </row>
    <row r="39" spans="1:11" ht="12.75" customHeight="1" x14ac:dyDescent="0.2">
      <c r="A39" s="21">
        <v>28</v>
      </c>
      <c r="B39" s="19" t="s">
        <v>119</v>
      </c>
      <c r="C39" s="19" t="s">
        <v>120</v>
      </c>
      <c r="D39" s="14">
        <v>1339050.8999999999</v>
      </c>
      <c r="E39" s="14">
        <v>335564.02</v>
      </c>
      <c r="F39" s="14">
        <v>0</v>
      </c>
      <c r="G39" s="14">
        <v>0</v>
      </c>
      <c r="H39" s="14">
        <v>144605.15113000001</v>
      </c>
      <c r="I39" s="14">
        <v>242633.60907000001</v>
      </c>
      <c r="J39" s="14">
        <v>421827.22921999998</v>
      </c>
      <c r="K39" s="14">
        <v>2483680.9094199999</v>
      </c>
    </row>
    <row r="40" spans="1:11" ht="12.75" customHeight="1" x14ac:dyDescent="0.2">
      <c r="A40" s="21">
        <v>29</v>
      </c>
      <c r="B40" s="19" t="s">
        <v>109</v>
      </c>
      <c r="C40" s="19" t="s">
        <v>110</v>
      </c>
      <c r="D40" s="14">
        <v>733000.1</v>
      </c>
      <c r="E40" s="14">
        <v>42011</v>
      </c>
      <c r="F40" s="14">
        <v>420000</v>
      </c>
      <c r="G40" s="14">
        <v>0</v>
      </c>
      <c r="H40" s="14">
        <v>62664.692759999998</v>
      </c>
      <c r="I40" s="14">
        <v>87113.73229</v>
      </c>
      <c r="J40" s="14">
        <v>666362.53050999995</v>
      </c>
      <c r="K40" s="14">
        <v>2011152.05556</v>
      </c>
    </row>
    <row r="41" spans="1:11" ht="12.75" customHeight="1" x14ac:dyDescent="0.2">
      <c r="A41" s="21">
        <v>30</v>
      </c>
      <c r="B41" s="19" t="s">
        <v>143</v>
      </c>
      <c r="C41" s="19" t="s">
        <v>260</v>
      </c>
      <c r="D41" s="14">
        <v>2720000</v>
      </c>
      <c r="E41" s="14">
        <v>17577.478739999999</v>
      </c>
      <c r="F41" s="14">
        <v>0</v>
      </c>
      <c r="G41" s="14">
        <v>0</v>
      </c>
      <c r="H41" s="14">
        <v>0</v>
      </c>
      <c r="I41" s="14">
        <v>97675.707259999996</v>
      </c>
      <c r="J41" s="14">
        <v>-2541966.58629</v>
      </c>
      <c r="K41" s="14">
        <v>293286.59970999998</v>
      </c>
    </row>
    <row r="42" spans="1:11" ht="12.75" customHeight="1" x14ac:dyDescent="0.2">
      <c r="A42" s="21">
        <v>31</v>
      </c>
      <c r="B42" s="19" t="s">
        <v>124</v>
      </c>
      <c r="C42" s="19" t="s">
        <v>261</v>
      </c>
      <c r="D42" s="14">
        <v>620000</v>
      </c>
      <c r="E42" s="14">
        <v>138.44</v>
      </c>
      <c r="F42" s="14">
        <v>0</v>
      </c>
      <c r="G42" s="14">
        <v>200000</v>
      </c>
      <c r="H42" s="14">
        <v>136083.17327</v>
      </c>
      <c r="I42" s="14">
        <v>70773.543600000005</v>
      </c>
      <c r="J42" s="14">
        <v>-42663.099569999802</v>
      </c>
      <c r="K42" s="14">
        <v>984332.05729999999</v>
      </c>
    </row>
    <row r="43" spans="1:11" ht="12.75" customHeight="1" x14ac:dyDescent="0.2">
      <c r="A43" s="21">
        <v>32</v>
      </c>
      <c r="B43" s="19" t="s">
        <v>139</v>
      </c>
      <c r="C43" s="19" t="s">
        <v>140</v>
      </c>
      <c r="D43" s="14">
        <v>3102671.97</v>
      </c>
      <c r="E43" s="14">
        <v>1375440.3084100001</v>
      </c>
      <c r="F43" s="14">
        <v>0</v>
      </c>
      <c r="G43" s="14">
        <v>0</v>
      </c>
      <c r="H43" s="14">
        <v>0</v>
      </c>
      <c r="I43" s="14">
        <v>7026.6778000000004</v>
      </c>
      <c r="J43" s="14">
        <v>-3634680.1647899998</v>
      </c>
      <c r="K43" s="14">
        <v>850458.79142000095</v>
      </c>
    </row>
    <row r="44" spans="1:11" ht="12.75" customHeight="1" x14ac:dyDescent="0.2">
      <c r="A44" s="21">
        <v>33</v>
      </c>
      <c r="B44" s="19" t="s">
        <v>149</v>
      </c>
      <c r="C44" s="19" t="s">
        <v>150</v>
      </c>
      <c r="D44" s="14">
        <v>523109.7</v>
      </c>
      <c r="E44" s="14">
        <v>0</v>
      </c>
      <c r="F44" s="14">
        <v>0</v>
      </c>
      <c r="G44" s="14">
        <v>-182.08199999999999</v>
      </c>
      <c r="H44" s="14">
        <v>17107.549470000002</v>
      </c>
      <c r="I44" s="14">
        <v>2222.0820699999999</v>
      </c>
      <c r="J44" s="14">
        <v>156861.22683</v>
      </c>
      <c r="K44" s="14">
        <v>699118.47637000005</v>
      </c>
    </row>
    <row r="45" spans="1:11" ht="12.75" customHeight="1" x14ac:dyDescent="0.2">
      <c r="A45" s="21">
        <v>34</v>
      </c>
      <c r="B45" s="19" t="s">
        <v>162</v>
      </c>
      <c r="C45" s="19" t="s">
        <v>245</v>
      </c>
      <c r="D45" s="14">
        <v>274065</v>
      </c>
      <c r="E45" s="14">
        <v>0</v>
      </c>
      <c r="F45" s="14">
        <v>0</v>
      </c>
      <c r="G45" s="14">
        <v>0</v>
      </c>
      <c r="H45" s="14">
        <v>9765.1092800000006</v>
      </c>
      <c r="I45" s="14">
        <v>0</v>
      </c>
      <c r="J45" s="14">
        <v>47816.893969999997</v>
      </c>
      <c r="K45" s="14">
        <v>331647.00325000001</v>
      </c>
    </row>
    <row r="46" spans="1:11" ht="12.75" customHeight="1" x14ac:dyDescent="0.2">
      <c r="A46" s="21">
        <v>35</v>
      </c>
      <c r="B46" s="19" t="s">
        <v>116</v>
      </c>
      <c r="C46" s="19" t="s">
        <v>262</v>
      </c>
      <c r="D46" s="14">
        <v>323191.44</v>
      </c>
      <c r="E46" s="14">
        <v>40.512189999999997</v>
      </c>
      <c r="F46" s="14">
        <v>0</v>
      </c>
      <c r="G46" s="14">
        <v>0</v>
      </c>
      <c r="H46" s="14">
        <v>64139.988899999997</v>
      </c>
      <c r="I46" s="14">
        <v>27326.673790000001</v>
      </c>
      <c r="J46" s="14">
        <v>693310.70941999997</v>
      </c>
      <c r="K46" s="14">
        <v>1108009.3243</v>
      </c>
    </row>
    <row r="47" spans="1:11" ht="12.75" customHeight="1" x14ac:dyDescent="0.2">
      <c r="A47" s="21">
        <v>36</v>
      </c>
      <c r="B47" s="19" t="s">
        <v>117</v>
      </c>
      <c r="C47" s="19" t="s">
        <v>118</v>
      </c>
      <c r="D47" s="14">
        <v>856565.81149999995</v>
      </c>
      <c r="E47" s="14">
        <v>8021.5040499999996</v>
      </c>
      <c r="F47" s="14">
        <v>0</v>
      </c>
      <c r="G47" s="14">
        <v>0</v>
      </c>
      <c r="H47" s="14">
        <v>261506.79790999999</v>
      </c>
      <c r="I47" s="14">
        <v>-27839.71442</v>
      </c>
      <c r="J47" s="14">
        <v>111854.06905999999</v>
      </c>
      <c r="K47" s="14">
        <v>1210108.4680999999</v>
      </c>
    </row>
    <row r="48" spans="1:11" ht="12.75" customHeight="1" x14ac:dyDescent="0.2">
      <c r="A48" s="21">
        <v>37</v>
      </c>
      <c r="B48" s="19" t="s">
        <v>80</v>
      </c>
      <c r="C48" s="19" t="s">
        <v>221</v>
      </c>
      <c r="D48" s="14">
        <v>635000.05000000005</v>
      </c>
      <c r="E48" s="14">
        <v>68749.0003</v>
      </c>
      <c r="F48" s="14">
        <v>0</v>
      </c>
      <c r="G48" s="14">
        <v>0</v>
      </c>
      <c r="H48" s="14">
        <v>88283.346999999994</v>
      </c>
      <c r="I48" s="14">
        <v>43488.824480000003</v>
      </c>
      <c r="J48" s="14">
        <v>-164192.0086</v>
      </c>
      <c r="K48" s="14">
        <v>671329.21317999996</v>
      </c>
    </row>
    <row r="49" spans="1:11" ht="12.75" customHeight="1" x14ac:dyDescent="0.2">
      <c r="A49" s="21">
        <v>38</v>
      </c>
      <c r="B49" s="19" t="s">
        <v>152</v>
      </c>
      <c r="C49" s="19" t="s">
        <v>153</v>
      </c>
      <c r="D49" s="14">
        <v>500000</v>
      </c>
      <c r="E49" s="14">
        <v>0</v>
      </c>
      <c r="F49" s="14">
        <v>0</v>
      </c>
      <c r="G49" s="14">
        <v>0</v>
      </c>
      <c r="H49" s="14">
        <v>34055.439559999999</v>
      </c>
      <c r="I49" s="14">
        <v>13.309760000000001</v>
      </c>
      <c r="J49" s="14">
        <v>8880.5117400001</v>
      </c>
      <c r="K49" s="14">
        <v>542949.26106000005</v>
      </c>
    </row>
    <row r="50" spans="1:11" ht="12.75" customHeight="1" x14ac:dyDescent="0.2">
      <c r="A50" s="21">
        <v>39</v>
      </c>
      <c r="B50" s="19" t="s">
        <v>158</v>
      </c>
      <c r="C50" s="19" t="s">
        <v>159</v>
      </c>
      <c r="D50" s="14">
        <v>300000</v>
      </c>
      <c r="E50" s="14">
        <v>0</v>
      </c>
      <c r="F50" s="14">
        <v>0</v>
      </c>
      <c r="G50" s="14">
        <v>0</v>
      </c>
      <c r="H50" s="14">
        <v>1350</v>
      </c>
      <c r="I50" s="14">
        <v>-125.50494999999999</v>
      </c>
      <c r="J50" s="14">
        <v>14119.155549999999</v>
      </c>
      <c r="K50" s="14">
        <v>315343.65059999999</v>
      </c>
    </row>
    <row r="51" spans="1:11" ht="12.75" customHeight="1" x14ac:dyDescent="0.2">
      <c r="A51" s="21">
        <v>40</v>
      </c>
      <c r="B51" s="19" t="s">
        <v>145</v>
      </c>
      <c r="C51" s="19" t="s">
        <v>146</v>
      </c>
      <c r="D51" s="14">
        <v>510392.935</v>
      </c>
      <c r="E51" s="14">
        <v>0</v>
      </c>
      <c r="F51" s="14">
        <v>0</v>
      </c>
      <c r="G51" s="14">
        <v>190000</v>
      </c>
      <c r="H51" s="14">
        <v>0</v>
      </c>
      <c r="I51" s="14">
        <v>48756.840239999998</v>
      </c>
      <c r="J51" s="14">
        <v>-222487.36765999999</v>
      </c>
      <c r="K51" s="14">
        <v>526662.40758</v>
      </c>
    </row>
    <row r="52" spans="1:11" ht="12.75" customHeight="1" x14ac:dyDescent="0.2">
      <c r="A52" s="21">
        <v>41</v>
      </c>
      <c r="B52" s="19" t="s">
        <v>130</v>
      </c>
      <c r="C52" s="19" t="s">
        <v>246</v>
      </c>
      <c r="D52" s="14">
        <v>320445.04200000002</v>
      </c>
      <c r="E52" s="14">
        <v>13.40704</v>
      </c>
      <c r="F52" s="14">
        <v>0</v>
      </c>
      <c r="G52" s="14">
        <v>0</v>
      </c>
      <c r="H52" s="14">
        <v>117440.89072</v>
      </c>
      <c r="I52" s="14">
        <v>334920.26208000001</v>
      </c>
      <c r="J52" s="14">
        <v>116465.34965</v>
      </c>
      <c r="K52" s="14">
        <v>889284.95149000001</v>
      </c>
    </row>
    <row r="53" spans="1:11" ht="12.75" customHeight="1" x14ac:dyDescent="0.2">
      <c r="A53" s="21">
        <v>42</v>
      </c>
      <c r="B53" s="19" t="s">
        <v>121</v>
      </c>
      <c r="C53" s="19" t="s">
        <v>241</v>
      </c>
      <c r="D53" s="14">
        <v>303250</v>
      </c>
      <c r="E53" s="14">
        <v>60.312010000000001</v>
      </c>
      <c r="F53" s="14">
        <v>0</v>
      </c>
      <c r="G53" s="14">
        <v>0</v>
      </c>
      <c r="H53" s="14">
        <v>94119.838199999998</v>
      </c>
      <c r="I53" s="14">
        <v>226688.24481</v>
      </c>
      <c r="J53" s="14">
        <v>83006.195359999998</v>
      </c>
      <c r="K53" s="14">
        <v>707124.59037999995</v>
      </c>
    </row>
    <row r="54" spans="1:11" ht="12.75" customHeight="1" x14ac:dyDescent="0.2">
      <c r="A54" s="21">
        <v>43</v>
      </c>
      <c r="B54" s="19" t="s">
        <v>112</v>
      </c>
      <c r="C54" s="19" t="s">
        <v>113</v>
      </c>
      <c r="D54" s="14">
        <v>338905.33799999999</v>
      </c>
      <c r="E54" s="14">
        <v>1661.4525900000001</v>
      </c>
      <c r="F54" s="14">
        <v>99500</v>
      </c>
      <c r="G54" s="14">
        <v>22184.144899999999</v>
      </c>
      <c r="H54" s="14">
        <v>9936.3165399999998</v>
      </c>
      <c r="I54" s="14">
        <v>72400.364920000007</v>
      </c>
      <c r="J54" s="14">
        <v>-248764.9553</v>
      </c>
      <c r="K54" s="14">
        <v>295822.66165000002</v>
      </c>
    </row>
    <row r="55" spans="1:11" ht="12.75" customHeight="1" x14ac:dyDescent="0.2">
      <c r="A55" s="21">
        <v>44</v>
      </c>
      <c r="B55" s="19" t="s">
        <v>104</v>
      </c>
      <c r="C55" s="19" t="s">
        <v>248</v>
      </c>
      <c r="D55" s="14">
        <v>260000</v>
      </c>
      <c r="E55" s="14">
        <v>0</v>
      </c>
      <c r="F55" s="14">
        <v>0</v>
      </c>
      <c r="G55" s="14">
        <v>0</v>
      </c>
      <c r="H55" s="14">
        <v>29843.67986</v>
      </c>
      <c r="I55" s="14">
        <v>0</v>
      </c>
      <c r="J55" s="14">
        <v>103342.52073</v>
      </c>
      <c r="K55" s="14">
        <v>393186.20059000002</v>
      </c>
    </row>
    <row r="56" spans="1:11" ht="12.75" customHeight="1" x14ac:dyDescent="0.2">
      <c r="A56" s="21">
        <v>45</v>
      </c>
      <c r="B56" s="19" t="s">
        <v>133</v>
      </c>
      <c r="C56" s="19" t="s">
        <v>134</v>
      </c>
      <c r="D56" s="14">
        <v>712100</v>
      </c>
      <c r="E56" s="14">
        <v>1056.3</v>
      </c>
      <c r="F56" s="14">
        <v>0</v>
      </c>
      <c r="G56" s="14">
        <v>0</v>
      </c>
      <c r="H56" s="14">
        <v>49909.015030000002</v>
      </c>
      <c r="I56" s="14">
        <v>75729.203750000001</v>
      </c>
      <c r="J56" s="14">
        <v>-746909.72352999996</v>
      </c>
      <c r="K56" s="14">
        <v>91884.795250000097</v>
      </c>
    </row>
    <row r="57" spans="1:11" ht="12.75" customHeight="1" x14ac:dyDescent="0.2">
      <c r="A57" s="21">
        <v>46</v>
      </c>
      <c r="B57" s="19" t="s">
        <v>163</v>
      </c>
      <c r="C57" s="19" t="s">
        <v>164</v>
      </c>
      <c r="D57" s="14">
        <v>231308.67499999999</v>
      </c>
      <c r="E57" s="14">
        <v>0</v>
      </c>
      <c r="F57" s="14">
        <v>22792.924999999999</v>
      </c>
      <c r="G57" s="14">
        <v>0</v>
      </c>
      <c r="H57" s="14">
        <v>1654.5438300000001</v>
      </c>
      <c r="I57" s="14">
        <v>0</v>
      </c>
      <c r="J57" s="14">
        <v>-7139.4937499999696</v>
      </c>
      <c r="K57" s="14">
        <v>248616.65007999999</v>
      </c>
    </row>
    <row r="58" spans="1:11" ht="12.75" customHeight="1" x14ac:dyDescent="0.2">
      <c r="A58" s="21">
        <v>47</v>
      </c>
      <c r="B58" s="19" t="s">
        <v>144</v>
      </c>
      <c r="C58" s="19" t="s">
        <v>278</v>
      </c>
      <c r="D58" s="14">
        <v>200000</v>
      </c>
      <c r="E58" s="14">
        <v>0</v>
      </c>
      <c r="F58" s="14">
        <v>0</v>
      </c>
      <c r="G58" s="14">
        <v>0</v>
      </c>
      <c r="H58" s="14">
        <v>19359.628550000001</v>
      </c>
      <c r="I58" s="14">
        <v>0</v>
      </c>
      <c r="J58" s="14">
        <v>48492.503089999998</v>
      </c>
      <c r="K58" s="14">
        <v>267852.13163999998</v>
      </c>
    </row>
    <row r="59" spans="1:11" ht="12.75" customHeight="1" x14ac:dyDescent="0.2">
      <c r="A59" s="21">
        <v>48</v>
      </c>
      <c r="B59" s="19" t="s">
        <v>174</v>
      </c>
      <c r="C59" s="19" t="s">
        <v>249</v>
      </c>
      <c r="D59" s="14">
        <v>254663.57500000001</v>
      </c>
      <c r="E59" s="14">
        <v>0</v>
      </c>
      <c r="F59" s="14">
        <v>0</v>
      </c>
      <c r="G59" s="14">
        <v>0</v>
      </c>
      <c r="H59" s="14">
        <v>6111.6685699999998</v>
      </c>
      <c r="I59" s="14">
        <v>-988.64404000000002</v>
      </c>
      <c r="J59" s="14">
        <v>35305.094490000003</v>
      </c>
      <c r="K59" s="14">
        <v>295091.69402</v>
      </c>
    </row>
    <row r="60" spans="1:11" ht="12.75" customHeight="1" x14ac:dyDescent="0.2">
      <c r="A60" s="21">
        <v>49</v>
      </c>
      <c r="B60" s="19" t="s">
        <v>123</v>
      </c>
      <c r="C60" s="19" t="s">
        <v>263</v>
      </c>
      <c r="D60" s="14">
        <v>430000</v>
      </c>
      <c r="E60" s="14">
        <v>0</v>
      </c>
      <c r="F60" s="14">
        <v>0</v>
      </c>
      <c r="G60" s="14">
        <v>0</v>
      </c>
      <c r="H60" s="14">
        <v>15710.889429999999</v>
      </c>
      <c r="I60" s="14">
        <v>34228.001429999997</v>
      </c>
      <c r="J60" s="14">
        <v>62030.211320000002</v>
      </c>
      <c r="K60" s="14">
        <v>541969.10218000005</v>
      </c>
    </row>
    <row r="61" spans="1:11" ht="12.75" customHeight="1" x14ac:dyDescent="0.2">
      <c r="A61" s="21">
        <v>50</v>
      </c>
      <c r="B61" s="19" t="s">
        <v>127</v>
      </c>
      <c r="C61" s="19" t="s">
        <v>264</v>
      </c>
      <c r="D61" s="14">
        <v>250000</v>
      </c>
      <c r="E61" s="14">
        <v>610.5</v>
      </c>
      <c r="F61" s="14">
        <v>0</v>
      </c>
      <c r="G61" s="14">
        <v>0</v>
      </c>
      <c r="H61" s="14">
        <v>12821.569509999999</v>
      </c>
      <c r="I61" s="14">
        <v>24929.879270000001</v>
      </c>
      <c r="J61" s="14">
        <v>11497.224190000001</v>
      </c>
      <c r="K61" s="14">
        <v>299859.17297000001</v>
      </c>
    </row>
    <row r="62" spans="1:11" ht="12.75" customHeight="1" x14ac:dyDescent="0.2">
      <c r="A62" s="21">
        <v>51</v>
      </c>
      <c r="B62" s="19" t="s">
        <v>157</v>
      </c>
      <c r="C62" s="19" t="s">
        <v>247</v>
      </c>
      <c r="D62" s="14">
        <v>200000</v>
      </c>
      <c r="E62" s="14">
        <v>39011.642</v>
      </c>
      <c r="F62" s="14">
        <v>0</v>
      </c>
      <c r="G62" s="14">
        <v>0</v>
      </c>
      <c r="H62" s="14">
        <v>4333.8995400000003</v>
      </c>
      <c r="I62" s="14">
        <v>0</v>
      </c>
      <c r="J62" s="14">
        <v>67357.561230000007</v>
      </c>
      <c r="K62" s="14">
        <v>310703.10277</v>
      </c>
    </row>
    <row r="63" spans="1:11" ht="12.75" customHeight="1" x14ac:dyDescent="0.2">
      <c r="A63" s="21">
        <v>52</v>
      </c>
      <c r="B63" s="19" t="s">
        <v>147</v>
      </c>
      <c r="C63" s="19" t="s">
        <v>148</v>
      </c>
      <c r="D63" s="14">
        <v>230000</v>
      </c>
      <c r="E63" s="14">
        <v>17924.436000000002</v>
      </c>
      <c r="F63" s="14">
        <v>0</v>
      </c>
      <c r="G63" s="14">
        <v>0</v>
      </c>
      <c r="H63" s="14">
        <v>6306.2120800000002</v>
      </c>
      <c r="I63" s="14">
        <v>0</v>
      </c>
      <c r="J63" s="14">
        <v>37221.959280000003</v>
      </c>
      <c r="K63" s="14">
        <v>291452.60736000002</v>
      </c>
    </row>
    <row r="64" spans="1:11" ht="12.75" customHeight="1" x14ac:dyDescent="0.2">
      <c r="A64" s="21">
        <v>53</v>
      </c>
      <c r="B64" s="19" t="s">
        <v>135</v>
      </c>
      <c r="C64" s="19" t="s">
        <v>265</v>
      </c>
      <c r="D64" s="14">
        <v>292000</v>
      </c>
      <c r="E64" s="14">
        <v>4160.86042</v>
      </c>
      <c r="F64" s="14">
        <v>0</v>
      </c>
      <c r="G64" s="14">
        <v>0</v>
      </c>
      <c r="H64" s="14">
        <v>9977.2764000000006</v>
      </c>
      <c r="I64" s="14">
        <v>11161.945400000001</v>
      </c>
      <c r="J64" s="14">
        <v>-45465.679649999998</v>
      </c>
      <c r="K64" s="14">
        <v>271834.40256999998</v>
      </c>
    </row>
    <row r="65" spans="1:11" ht="12.75" customHeight="1" x14ac:dyDescent="0.2">
      <c r="A65" s="21">
        <v>54</v>
      </c>
      <c r="B65" s="19" t="s">
        <v>171</v>
      </c>
      <c r="C65" s="19" t="s">
        <v>224</v>
      </c>
      <c r="D65" s="14">
        <v>300120</v>
      </c>
      <c r="E65" s="14">
        <v>0</v>
      </c>
      <c r="F65" s="14">
        <v>0</v>
      </c>
      <c r="G65" s="14">
        <v>0</v>
      </c>
      <c r="H65" s="14">
        <v>9577.00317</v>
      </c>
      <c r="I65" s="14">
        <v>-1535.1812399999999</v>
      </c>
      <c r="J65" s="14">
        <v>24460.345829999998</v>
      </c>
      <c r="K65" s="14">
        <v>332622.16775999998</v>
      </c>
    </row>
    <row r="66" spans="1:11" ht="12.75" customHeight="1" x14ac:dyDescent="0.2">
      <c r="A66" s="21">
        <v>55</v>
      </c>
      <c r="B66" s="19" t="s">
        <v>126</v>
      </c>
      <c r="C66" s="19" t="s">
        <v>266</v>
      </c>
      <c r="D66" s="14">
        <v>300000</v>
      </c>
      <c r="E66" s="14">
        <v>0</v>
      </c>
      <c r="F66" s="14">
        <v>60000</v>
      </c>
      <c r="G66" s="14">
        <v>-303.82279999999997</v>
      </c>
      <c r="H66" s="14">
        <v>23496.843580000001</v>
      </c>
      <c r="I66" s="14">
        <v>0</v>
      </c>
      <c r="J66" s="14">
        <v>68096.957880000002</v>
      </c>
      <c r="K66" s="14">
        <v>451289.97866000002</v>
      </c>
    </row>
    <row r="67" spans="1:11" ht="12.75" customHeight="1" x14ac:dyDescent="0.2">
      <c r="A67" s="21">
        <v>56</v>
      </c>
      <c r="B67" s="19" t="s">
        <v>165</v>
      </c>
      <c r="C67" s="19" t="s">
        <v>279</v>
      </c>
      <c r="D67" s="14">
        <v>403200</v>
      </c>
      <c r="E67" s="14">
        <v>0</v>
      </c>
      <c r="F67" s="14">
        <v>0</v>
      </c>
      <c r="G67" s="14">
        <v>0</v>
      </c>
      <c r="H67" s="14">
        <v>67694.612670000002</v>
      </c>
      <c r="I67" s="14">
        <v>17479.581859999998</v>
      </c>
      <c r="J67" s="14">
        <v>58751.998240000001</v>
      </c>
      <c r="K67" s="14">
        <v>547126.19276999997</v>
      </c>
    </row>
    <row r="68" spans="1:11" ht="12.75" customHeight="1" x14ac:dyDescent="0.2">
      <c r="A68" s="21">
        <v>57</v>
      </c>
      <c r="B68" s="19" t="s">
        <v>154</v>
      </c>
      <c r="C68" s="19" t="s">
        <v>268</v>
      </c>
      <c r="D68" s="14">
        <v>200000</v>
      </c>
      <c r="E68" s="14">
        <v>0</v>
      </c>
      <c r="F68" s="14">
        <v>70000</v>
      </c>
      <c r="G68" s="14">
        <v>0</v>
      </c>
      <c r="H68" s="14">
        <v>13571.252850000001</v>
      </c>
      <c r="I68" s="14">
        <v>0</v>
      </c>
      <c r="J68" s="14">
        <v>6401.1848100000097</v>
      </c>
      <c r="K68" s="14">
        <v>289972.43766</v>
      </c>
    </row>
    <row r="69" spans="1:11" ht="12.75" customHeight="1" x14ac:dyDescent="0.2">
      <c r="A69" s="21">
        <v>58</v>
      </c>
      <c r="B69" s="19" t="s">
        <v>155</v>
      </c>
      <c r="C69" s="19" t="s">
        <v>156</v>
      </c>
      <c r="D69" s="14">
        <v>200011.266</v>
      </c>
      <c r="E69" s="14">
        <v>0</v>
      </c>
      <c r="F69" s="14">
        <v>0</v>
      </c>
      <c r="G69" s="14">
        <v>0</v>
      </c>
      <c r="H69" s="14">
        <v>2031.3845799999999</v>
      </c>
      <c r="I69" s="14">
        <v>0</v>
      </c>
      <c r="J69" s="14">
        <v>17055.033189999998</v>
      </c>
      <c r="K69" s="14">
        <v>219097.68377</v>
      </c>
    </row>
    <row r="70" spans="1:11" ht="12.75" customHeight="1" x14ac:dyDescent="0.2">
      <c r="A70" s="21">
        <v>59</v>
      </c>
      <c r="B70" s="19" t="s">
        <v>136</v>
      </c>
      <c r="C70" s="19" t="s">
        <v>137</v>
      </c>
      <c r="D70" s="14">
        <v>200000.00258999999</v>
      </c>
      <c r="E70" s="14">
        <v>0</v>
      </c>
      <c r="F70" s="14">
        <v>0</v>
      </c>
      <c r="G70" s="14">
        <v>0</v>
      </c>
      <c r="H70" s="14">
        <v>4469.2466299999996</v>
      </c>
      <c r="I70" s="14">
        <v>5514.8258100000003</v>
      </c>
      <c r="J70" s="14">
        <v>16683.287830000001</v>
      </c>
      <c r="K70" s="14">
        <v>226667.36285999999</v>
      </c>
    </row>
    <row r="71" spans="1:11" ht="12.75" customHeight="1" x14ac:dyDescent="0.2">
      <c r="A71" s="21">
        <v>60</v>
      </c>
      <c r="B71" s="19" t="s">
        <v>160</v>
      </c>
      <c r="C71" s="19" t="s">
        <v>161</v>
      </c>
      <c r="D71" s="14">
        <v>310000</v>
      </c>
      <c r="E71" s="14">
        <v>0</v>
      </c>
      <c r="F71" s="14">
        <v>0</v>
      </c>
      <c r="G71" s="14">
        <v>0</v>
      </c>
      <c r="H71" s="14">
        <v>7351.8820699999997</v>
      </c>
      <c r="I71" s="14">
        <v>529.66596000000004</v>
      </c>
      <c r="J71" s="14">
        <v>1913.0386600000099</v>
      </c>
      <c r="K71" s="14">
        <v>319794.58669000003</v>
      </c>
    </row>
    <row r="72" spans="1:11" ht="12.75" customHeight="1" x14ac:dyDescent="0.2">
      <c r="A72" s="21">
        <v>61</v>
      </c>
      <c r="B72" s="19" t="s">
        <v>169</v>
      </c>
      <c r="C72" s="19" t="s">
        <v>267</v>
      </c>
      <c r="D72" s="14">
        <v>200090</v>
      </c>
      <c r="E72" s="14">
        <v>0</v>
      </c>
      <c r="F72" s="14">
        <v>8560</v>
      </c>
      <c r="G72" s="14">
        <v>0</v>
      </c>
      <c r="H72" s="14">
        <v>553.70095000000003</v>
      </c>
      <c r="I72" s="14">
        <v>-901.33452</v>
      </c>
      <c r="J72" s="14">
        <v>7099.2375700000002</v>
      </c>
      <c r="K72" s="14">
        <v>215401.60399999999</v>
      </c>
    </row>
    <row r="73" spans="1:11" ht="12.75" customHeight="1" x14ac:dyDescent="0.2">
      <c r="A73" s="21">
        <v>62</v>
      </c>
      <c r="B73" s="19" t="s">
        <v>175</v>
      </c>
      <c r="C73" s="19" t="s">
        <v>280</v>
      </c>
      <c r="D73" s="14">
        <v>300039.05249999999</v>
      </c>
      <c r="E73" s="14">
        <v>0</v>
      </c>
      <c r="F73" s="14">
        <v>0</v>
      </c>
      <c r="G73" s="14">
        <v>0</v>
      </c>
      <c r="H73" s="14">
        <v>9400.8005300000004</v>
      </c>
      <c r="I73" s="14">
        <v>-133.56380999999999</v>
      </c>
      <c r="J73" s="14">
        <v>-100833.57505</v>
      </c>
      <c r="K73" s="14">
        <v>208472.71416999999</v>
      </c>
    </row>
    <row r="74" spans="1:11" ht="12.75" customHeight="1" x14ac:dyDescent="0.2">
      <c r="A74" s="21">
        <v>63</v>
      </c>
      <c r="B74" s="19" t="s">
        <v>128</v>
      </c>
      <c r="C74" s="19" t="s">
        <v>129</v>
      </c>
      <c r="D74" s="14">
        <v>200001.15</v>
      </c>
      <c r="E74" s="14">
        <v>0</v>
      </c>
      <c r="F74" s="14">
        <v>0</v>
      </c>
      <c r="G74" s="14">
        <v>3000</v>
      </c>
      <c r="H74" s="14">
        <v>8580</v>
      </c>
      <c r="I74" s="14">
        <v>1495.36122</v>
      </c>
      <c r="J74" s="14">
        <v>34752.34966</v>
      </c>
      <c r="K74" s="14">
        <v>247828.86087999999</v>
      </c>
    </row>
    <row r="75" spans="1:11" ht="12.75" customHeight="1" x14ac:dyDescent="0.2">
      <c r="A75" s="21">
        <v>64</v>
      </c>
      <c r="B75" s="19" t="s">
        <v>138</v>
      </c>
      <c r="C75" s="19" t="s">
        <v>250</v>
      </c>
      <c r="D75" s="14">
        <v>200004.1</v>
      </c>
      <c r="E75" s="14">
        <v>0.5</v>
      </c>
      <c r="F75" s="14">
        <v>0</v>
      </c>
      <c r="G75" s="14">
        <v>0</v>
      </c>
      <c r="H75" s="14">
        <v>10002.82152</v>
      </c>
      <c r="I75" s="14">
        <v>19171.143479999999</v>
      </c>
      <c r="J75" s="14">
        <v>378.67087999999097</v>
      </c>
      <c r="K75" s="14">
        <v>229557.23587999999</v>
      </c>
    </row>
    <row r="76" spans="1:11" ht="12.75" customHeight="1" x14ac:dyDescent="0.2">
      <c r="A76" s="21">
        <v>65</v>
      </c>
      <c r="B76" s="19" t="s">
        <v>131</v>
      </c>
      <c r="C76" s="19" t="s">
        <v>132</v>
      </c>
      <c r="D76" s="14">
        <v>200617.7396</v>
      </c>
      <c r="E76" s="14">
        <v>1152.56114</v>
      </c>
      <c r="F76" s="14">
        <v>0</v>
      </c>
      <c r="G76" s="14">
        <v>0</v>
      </c>
      <c r="H76" s="14">
        <v>10373.77109</v>
      </c>
      <c r="I76" s="14">
        <v>4891.0352599999997</v>
      </c>
      <c r="J76" s="14">
        <v>52009.841939999998</v>
      </c>
      <c r="K76" s="14">
        <v>269044.94903000002</v>
      </c>
    </row>
    <row r="77" spans="1:11" ht="12.75" customHeight="1" x14ac:dyDescent="0.2">
      <c r="A77" s="21">
        <v>66</v>
      </c>
      <c r="B77" s="19" t="s">
        <v>107</v>
      </c>
      <c r="C77" s="19" t="s">
        <v>108</v>
      </c>
      <c r="D77" s="14">
        <v>200000</v>
      </c>
      <c r="E77" s="14">
        <v>0</v>
      </c>
      <c r="F77" s="14">
        <v>0</v>
      </c>
      <c r="G77" s="14">
        <v>0</v>
      </c>
      <c r="H77" s="14">
        <v>19010.528060000001</v>
      </c>
      <c r="I77" s="14">
        <v>39352.287499999999</v>
      </c>
      <c r="J77" s="14">
        <v>1654.25918000001</v>
      </c>
      <c r="K77" s="14">
        <v>260017.07474000001</v>
      </c>
    </row>
    <row r="78" spans="1:11" ht="12.75" customHeight="1" x14ac:dyDescent="0.2">
      <c r="A78" s="21">
        <v>67</v>
      </c>
      <c r="B78" s="19" t="s">
        <v>166</v>
      </c>
      <c r="C78" s="19" t="s">
        <v>269</v>
      </c>
      <c r="D78" s="14">
        <v>200000</v>
      </c>
      <c r="E78" s="14">
        <v>0</v>
      </c>
      <c r="F78" s="14">
        <v>0</v>
      </c>
      <c r="G78" s="14">
        <v>35000</v>
      </c>
      <c r="H78" s="14">
        <v>18997.923330000001</v>
      </c>
      <c r="I78" s="14">
        <v>1086.9942900000001</v>
      </c>
      <c r="J78" s="14">
        <v>-32895.748460000003</v>
      </c>
      <c r="K78" s="14">
        <v>222189.16915999999</v>
      </c>
    </row>
    <row r="79" spans="1:11" ht="12.75" customHeight="1" x14ac:dyDescent="0.2">
      <c r="A79" s="21">
        <v>68</v>
      </c>
      <c r="B79" s="19" t="s">
        <v>141</v>
      </c>
      <c r="C79" s="19" t="s">
        <v>142</v>
      </c>
      <c r="D79" s="14">
        <v>226500</v>
      </c>
      <c r="E79" s="14">
        <v>0</v>
      </c>
      <c r="F79" s="14">
        <v>0</v>
      </c>
      <c r="G79" s="14">
        <v>0</v>
      </c>
      <c r="H79" s="14">
        <v>0</v>
      </c>
      <c r="I79" s="14">
        <v>7478.1909800000003</v>
      </c>
      <c r="J79" s="14">
        <v>7951.3444</v>
      </c>
      <c r="K79" s="14">
        <v>241929.53537999999</v>
      </c>
    </row>
    <row r="80" spans="1:11" ht="12.75" customHeight="1" x14ac:dyDescent="0.2">
      <c r="A80" s="21">
        <v>69</v>
      </c>
      <c r="B80" s="19" t="s">
        <v>114</v>
      </c>
      <c r="C80" s="19" t="s">
        <v>115</v>
      </c>
      <c r="D80" s="14">
        <v>200000</v>
      </c>
      <c r="E80" s="14">
        <v>0</v>
      </c>
      <c r="F80" s="14">
        <v>0</v>
      </c>
      <c r="G80" s="14">
        <v>-84.111999999999995</v>
      </c>
      <c r="H80" s="14">
        <v>5505.0146800000002</v>
      </c>
      <c r="I80" s="14">
        <v>0</v>
      </c>
      <c r="J80" s="14">
        <v>629.68739999999502</v>
      </c>
      <c r="K80" s="14">
        <v>206050.59007999999</v>
      </c>
    </row>
    <row r="81" spans="1:11" ht="12.75" customHeight="1" x14ac:dyDescent="0.2">
      <c r="A81" s="21">
        <v>70</v>
      </c>
      <c r="B81" s="19" t="s">
        <v>125</v>
      </c>
      <c r="C81" s="19" t="s">
        <v>251</v>
      </c>
      <c r="D81" s="14">
        <v>200100.06099999999</v>
      </c>
      <c r="E81" s="14">
        <v>11.70712</v>
      </c>
      <c r="F81" s="14">
        <v>0</v>
      </c>
      <c r="G81" s="14">
        <v>0</v>
      </c>
      <c r="H81" s="14">
        <v>21181.801080000001</v>
      </c>
      <c r="I81" s="14">
        <v>20694.372050000002</v>
      </c>
      <c r="J81" s="14">
        <v>-34752.423860000003</v>
      </c>
      <c r="K81" s="14">
        <v>207235.51738999999</v>
      </c>
    </row>
    <row r="82" spans="1:11" ht="12.75" customHeight="1" x14ac:dyDescent="0.2">
      <c r="A82" s="21">
        <v>71</v>
      </c>
      <c r="B82" s="19" t="s">
        <v>105</v>
      </c>
      <c r="C82" s="19" t="s">
        <v>106</v>
      </c>
      <c r="D82" s="14">
        <v>205000.00002000001</v>
      </c>
      <c r="E82" s="14">
        <v>40.6982</v>
      </c>
      <c r="F82" s="14">
        <v>0</v>
      </c>
      <c r="G82" s="14">
        <v>0</v>
      </c>
      <c r="H82" s="14">
        <v>449.01596000000001</v>
      </c>
      <c r="I82" s="14">
        <v>-12.71757</v>
      </c>
      <c r="J82" s="14">
        <v>27477.29465</v>
      </c>
      <c r="K82" s="14">
        <v>232954.29126</v>
      </c>
    </row>
    <row r="83" spans="1:11" ht="12.75" customHeight="1" x14ac:dyDescent="0.2">
      <c r="A83" s="21">
        <v>72</v>
      </c>
      <c r="B83" s="19" t="s">
        <v>111</v>
      </c>
      <c r="C83" s="19" t="s">
        <v>270</v>
      </c>
      <c r="D83" s="14">
        <v>200000.05496000001</v>
      </c>
      <c r="E83" s="14">
        <v>0</v>
      </c>
      <c r="F83" s="14">
        <v>0</v>
      </c>
      <c r="G83" s="14">
        <v>0</v>
      </c>
      <c r="H83" s="14">
        <v>0</v>
      </c>
      <c r="I83" s="14">
        <v>11717.47884</v>
      </c>
      <c r="J83" s="14">
        <v>-24751.679329999999</v>
      </c>
      <c r="K83" s="14">
        <v>186965.85446999999</v>
      </c>
    </row>
    <row r="84" spans="1:11" ht="12.75" customHeight="1" x14ac:dyDescent="0.2">
      <c r="A84" s="21">
        <v>73</v>
      </c>
      <c r="B84" s="19" t="s">
        <v>167</v>
      </c>
      <c r="C84" s="19" t="s">
        <v>168</v>
      </c>
      <c r="D84" s="14">
        <v>220080</v>
      </c>
      <c r="E84" s="14">
        <v>0</v>
      </c>
      <c r="F84" s="14">
        <v>0</v>
      </c>
      <c r="G84" s="14">
        <v>-251.67400000000001</v>
      </c>
      <c r="H84" s="14">
        <v>10158.3645</v>
      </c>
      <c r="I84" s="14">
        <v>5176.5699199999999</v>
      </c>
      <c r="J84" s="14">
        <v>-160222.18985</v>
      </c>
      <c r="K84" s="14">
        <v>74941.070569999996</v>
      </c>
    </row>
    <row r="85" spans="1:11" ht="12.75" customHeight="1" x14ac:dyDescent="0.2">
      <c r="A85" s="21">
        <v>74</v>
      </c>
      <c r="B85" s="19" t="s">
        <v>151</v>
      </c>
      <c r="C85" s="19" t="s">
        <v>281</v>
      </c>
      <c r="D85" s="14">
        <v>200000.9319</v>
      </c>
      <c r="E85" s="14">
        <v>0</v>
      </c>
      <c r="F85" s="14">
        <v>0</v>
      </c>
      <c r="G85" s="14">
        <v>12700</v>
      </c>
      <c r="H85" s="14">
        <v>23141</v>
      </c>
      <c r="I85" s="14">
        <v>8411.2297400000007</v>
      </c>
      <c r="J85" s="14">
        <v>-5191.7465499999998</v>
      </c>
      <c r="K85" s="14">
        <v>239061.41508999999</v>
      </c>
    </row>
    <row r="86" spans="1:11" ht="12.75" customHeight="1" x14ac:dyDescent="0.2">
      <c r="A86" s="21">
        <v>75</v>
      </c>
      <c r="B86" s="19" t="s">
        <v>172</v>
      </c>
      <c r="C86" s="19" t="s">
        <v>173</v>
      </c>
      <c r="D86" s="14">
        <v>200000</v>
      </c>
      <c r="E86" s="14">
        <v>0</v>
      </c>
      <c r="F86" s="14">
        <v>0</v>
      </c>
      <c r="G86" s="14">
        <v>0</v>
      </c>
      <c r="H86" s="14">
        <v>4148.2612200000003</v>
      </c>
      <c r="I86" s="14">
        <v>0</v>
      </c>
      <c r="J86" s="14">
        <v>8044.9901600000003</v>
      </c>
      <c r="K86" s="14">
        <v>212193.25138</v>
      </c>
    </row>
    <row r="87" spans="1:11" ht="12.75" customHeight="1" x14ac:dyDescent="0.2">
      <c r="A87" s="21">
        <v>76</v>
      </c>
      <c r="B87" s="19" t="s">
        <v>170</v>
      </c>
      <c r="C87" s="19" t="s">
        <v>223</v>
      </c>
      <c r="D87" s="14">
        <v>232000</v>
      </c>
      <c r="E87" s="14">
        <v>0</v>
      </c>
      <c r="F87" s="14">
        <v>0</v>
      </c>
      <c r="G87" s="14">
        <v>0</v>
      </c>
      <c r="H87" s="14">
        <v>254.07717</v>
      </c>
      <c r="I87" s="14">
        <v>-3218.4784100000002</v>
      </c>
      <c r="J87" s="14">
        <v>-4292.8810800000001</v>
      </c>
      <c r="K87" s="14">
        <v>224742.71768</v>
      </c>
    </row>
    <row r="88" spans="1:11" ht="12.75" customHeight="1" x14ac:dyDescent="0.2">
      <c r="A88" s="21">
        <v>77</v>
      </c>
      <c r="B88" s="19" t="s">
        <v>68</v>
      </c>
      <c r="C88" s="19" t="s">
        <v>69</v>
      </c>
      <c r="D88" s="14">
        <v>244000</v>
      </c>
      <c r="E88" s="14">
        <v>0</v>
      </c>
      <c r="F88" s="14">
        <v>0</v>
      </c>
      <c r="G88" s="14">
        <v>-261.70859999999999</v>
      </c>
      <c r="H88" s="14">
        <v>4044.4964799999998</v>
      </c>
      <c r="I88" s="14">
        <v>5351.9365799999996</v>
      </c>
      <c r="J88" s="14">
        <v>-55672.485930000003</v>
      </c>
      <c r="K88" s="14">
        <v>197462.23853</v>
      </c>
    </row>
    <row r="89" spans="1:11" ht="12.75" customHeight="1" x14ac:dyDescent="0.2">
      <c r="A89" s="21"/>
      <c r="B89" s="19"/>
      <c r="C89" s="31" t="s">
        <v>235</v>
      </c>
      <c r="D89" s="33">
        <v>25295977.29507</v>
      </c>
      <c r="E89" s="33">
        <v>2014906.2742399999</v>
      </c>
      <c r="F89" s="33">
        <v>680852.92500000005</v>
      </c>
      <c r="G89" s="33">
        <v>461800.74550000002</v>
      </c>
      <c r="H89" s="33">
        <v>2946510.1578199998</v>
      </c>
      <c r="I89" s="33">
        <v>1965764.64537</v>
      </c>
      <c r="J89" s="33">
        <v>-3830749.6249000002</v>
      </c>
      <c r="K89" s="33">
        <v>29535062.418099999</v>
      </c>
    </row>
    <row r="90" spans="1:11" ht="12.75" customHeight="1" x14ac:dyDescent="0.2">
      <c r="A90" s="21"/>
      <c r="B90" s="19"/>
      <c r="C90" s="31" t="s">
        <v>236</v>
      </c>
      <c r="D90" s="33">
        <v>464022200.01423997</v>
      </c>
      <c r="E90" s="33">
        <v>14092509.193630001</v>
      </c>
      <c r="F90" s="33">
        <v>1015891.1501500001</v>
      </c>
      <c r="G90" s="33">
        <v>6377393.80033</v>
      </c>
      <c r="H90" s="33">
        <v>19091137.00877</v>
      </c>
      <c r="I90" s="33">
        <v>16648946.727109998</v>
      </c>
      <c r="J90" s="33">
        <v>-371848513.02411997</v>
      </c>
      <c r="K90" s="33">
        <v>149399564.87011001</v>
      </c>
    </row>
    <row r="91" spans="1:11" ht="12.75" customHeight="1" x14ac:dyDescent="0.2">
      <c r="A91" s="21"/>
      <c r="B91" s="19"/>
      <c r="C91" s="32" t="s">
        <v>237</v>
      </c>
      <c r="D91" s="14"/>
      <c r="E91" s="14"/>
      <c r="F91" s="14"/>
      <c r="G91" s="14"/>
      <c r="H91" s="14"/>
      <c r="I91" s="14"/>
      <c r="J91" s="14"/>
      <c r="K91" s="14"/>
    </row>
    <row r="92" spans="1:11" ht="12.75" customHeight="1" x14ac:dyDescent="0.2">
      <c r="A92" s="21">
        <v>78</v>
      </c>
      <c r="B92" s="19" t="s">
        <v>77</v>
      </c>
      <c r="C92" s="19" t="s">
        <v>244</v>
      </c>
      <c r="D92" s="14">
        <v>38978776.352499999</v>
      </c>
      <c r="E92" s="14">
        <v>28490.336899999998</v>
      </c>
      <c r="F92" s="14">
        <v>0</v>
      </c>
      <c r="G92" s="14">
        <v>0</v>
      </c>
      <c r="H92" s="14">
        <v>0</v>
      </c>
      <c r="I92" s="14">
        <v>123150.98050999999</v>
      </c>
      <c r="J92" s="14">
        <v>-37938502.820440002</v>
      </c>
      <c r="K92" s="14">
        <v>1191914.84947</v>
      </c>
    </row>
    <row r="93" spans="1:11" ht="12.75" customHeight="1" x14ac:dyDescent="0.2">
      <c r="A93" s="21">
        <v>79</v>
      </c>
      <c r="B93" s="19" t="s">
        <v>176</v>
      </c>
      <c r="C93" s="19" t="s">
        <v>177</v>
      </c>
      <c r="D93" s="14">
        <v>2840000</v>
      </c>
      <c r="E93" s="14">
        <v>0</v>
      </c>
      <c r="F93" s="14">
        <v>0</v>
      </c>
      <c r="G93" s="14">
        <v>0</v>
      </c>
      <c r="H93" s="14">
        <v>60107.542170000001</v>
      </c>
      <c r="I93" s="14">
        <v>0</v>
      </c>
      <c r="J93" s="14">
        <v>-12109403.731349999</v>
      </c>
      <c r="K93" s="14">
        <v>-9209296.1891799998</v>
      </c>
    </row>
    <row r="94" spans="1:11" ht="12.75" customHeight="1" x14ac:dyDescent="0.2">
      <c r="A94" s="34"/>
      <c r="B94" s="19"/>
      <c r="C94" s="31" t="s">
        <v>238</v>
      </c>
      <c r="D94" s="33">
        <v>41818776.352499999</v>
      </c>
      <c r="E94" s="33">
        <v>28490.336899999998</v>
      </c>
      <c r="F94" s="33">
        <v>0</v>
      </c>
      <c r="G94" s="33">
        <v>0</v>
      </c>
      <c r="H94" s="33">
        <v>60107.542170000001</v>
      </c>
      <c r="I94" s="33">
        <v>123150.98050999999</v>
      </c>
      <c r="J94" s="33">
        <v>-50047906.551789999</v>
      </c>
      <c r="K94" s="33">
        <v>-8017381.33971</v>
      </c>
    </row>
    <row r="95" spans="1:11" s="3" customFormat="1" ht="12.75" customHeight="1" x14ac:dyDescent="0.2">
      <c r="A95" s="35"/>
      <c r="B95" s="41" t="s">
        <v>178</v>
      </c>
      <c r="C95" s="41"/>
      <c r="D95" s="33">
        <v>505840976.36673999</v>
      </c>
      <c r="E95" s="33">
        <v>14120999.53053</v>
      </c>
      <c r="F95" s="33">
        <v>1015891.15015</v>
      </c>
      <c r="G95" s="33">
        <v>6377393.80033</v>
      </c>
      <c r="H95" s="33">
        <v>19151244.55094</v>
      </c>
      <c r="I95" s="33">
        <v>16772097.70762</v>
      </c>
      <c r="J95" s="33">
        <v>-421896419.57590997</v>
      </c>
      <c r="K95" s="33">
        <v>141382183.53040001</v>
      </c>
    </row>
    <row r="97" spans="1:15" ht="42" customHeight="1" x14ac:dyDescent="0.2">
      <c r="A97" s="46" t="s">
        <v>218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37"/>
      <c r="M97" s="37"/>
      <c r="N97" s="37"/>
      <c r="O97" s="37"/>
    </row>
    <row r="99" spans="1:15" ht="12.75" customHeight="1" x14ac:dyDescent="0.2">
      <c r="D99" s="4"/>
      <c r="E99" s="4"/>
      <c r="F99" s="4"/>
      <c r="G99" s="4"/>
      <c r="H99" s="4"/>
      <c r="I99" s="4"/>
      <c r="J99" s="4"/>
      <c r="K99" s="4"/>
    </row>
    <row r="100" spans="1:15" ht="12.75" customHeight="1" x14ac:dyDescent="0.2">
      <c r="K100" s="2"/>
    </row>
    <row r="101" spans="1:15" ht="12.75" customHeight="1" x14ac:dyDescent="0.2">
      <c r="K101" s="2"/>
    </row>
    <row r="102" spans="1:15" ht="12.75" customHeight="1" x14ac:dyDescent="0.2">
      <c r="K102" s="2"/>
    </row>
  </sheetData>
  <mergeCells count="4">
    <mergeCell ref="B95:C95"/>
    <mergeCell ref="B3:C3"/>
    <mergeCell ref="D4:K4"/>
    <mergeCell ref="A97:K97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7"/>
  <sheetViews>
    <sheetView showGridLines="0" zoomScale="80" zoomScaleNormal="80" workbookViewId="0">
      <pane ySplit="6" topLeftCell="A7" activePane="bottomLeft" state="frozen"/>
      <selection pane="bottomLeft" activeCell="C8" sqref="C8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4" width="11.7109375" style="4" customWidth="1"/>
    <col min="25" max="25" width="12.5703125" style="4" customWidth="1"/>
    <col min="26" max="27" width="11.710937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0.85546875" style="2"/>
    <col min="42" max="42" width="6.140625" style="2" customWidth="1"/>
    <col min="43" max="16384" width="10.85546875" style="2"/>
  </cols>
  <sheetData>
    <row r="1" spans="1:40" ht="15.75" customHeight="1" x14ac:dyDescent="0.25">
      <c r="A1" s="23" t="s">
        <v>228</v>
      </c>
      <c r="C1" s="1"/>
      <c r="D1" s="2"/>
      <c r="E1" s="2"/>
      <c r="F1" s="17"/>
      <c r="G1" s="17"/>
      <c r="H1" s="23"/>
      <c r="I1" s="1"/>
    </row>
    <row r="2" spans="1:40" ht="17.25" customHeight="1" x14ac:dyDescent="0.2">
      <c r="A2" s="29"/>
      <c r="C2" s="29"/>
    </row>
    <row r="3" spans="1:40" ht="14.25" customHeight="1" x14ac:dyDescent="0.2">
      <c r="B3" s="42" t="s">
        <v>0</v>
      </c>
      <c r="C3" s="42"/>
      <c r="AN3" s="5" t="s">
        <v>272</v>
      </c>
    </row>
    <row r="4" spans="1:40" ht="14.25" customHeight="1" x14ac:dyDescent="0.25">
      <c r="B4" s="18"/>
      <c r="C4" s="27">
        <v>43435</v>
      </c>
      <c r="D4" s="51" t="s">
        <v>3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</row>
    <row r="5" spans="1:40" s="13" customFormat="1" ht="138.75" customHeight="1" x14ac:dyDescent="0.25">
      <c r="A5" s="22" t="s">
        <v>239</v>
      </c>
      <c r="B5" s="22" t="s">
        <v>4</v>
      </c>
      <c r="C5" s="22" t="s">
        <v>5</v>
      </c>
      <c r="D5" s="25" t="s">
        <v>180</v>
      </c>
      <c r="E5" s="26" t="s">
        <v>181</v>
      </c>
      <c r="F5" s="26" t="s">
        <v>182</v>
      </c>
      <c r="G5" s="25" t="s">
        <v>183</v>
      </c>
      <c r="H5" s="26" t="s">
        <v>184</v>
      </c>
      <c r="I5" s="26" t="s">
        <v>185</v>
      </c>
      <c r="J5" s="26" t="s">
        <v>215</v>
      </c>
      <c r="K5" s="25" t="s">
        <v>186</v>
      </c>
      <c r="L5" s="26" t="s">
        <v>187</v>
      </c>
      <c r="M5" s="26" t="s">
        <v>188</v>
      </c>
      <c r="N5" s="25" t="s">
        <v>189</v>
      </c>
      <c r="O5" s="25" t="s">
        <v>190</v>
      </c>
      <c r="P5" s="26" t="s">
        <v>191</v>
      </c>
      <c r="Q5" s="26" t="s">
        <v>192</v>
      </c>
      <c r="R5" s="26" t="s">
        <v>193</v>
      </c>
      <c r="S5" s="25" t="s">
        <v>194</v>
      </c>
      <c r="T5" s="25" t="s">
        <v>195</v>
      </c>
      <c r="U5" s="25" t="s">
        <v>196</v>
      </c>
      <c r="V5" s="25" t="s">
        <v>197</v>
      </c>
      <c r="W5" s="26" t="s">
        <v>198</v>
      </c>
      <c r="X5" s="26" t="s">
        <v>199</v>
      </c>
      <c r="Y5" s="26" t="s">
        <v>200</v>
      </c>
      <c r="Z5" s="26" t="s">
        <v>201</v>
      </c>
      <c r="AA5" s="26" t="s">
        <v>202</v>
      </c>
      <c r="AB5" s="25" t="s">
        <v>203</v>
      </c>
      <c r="AC5" s="26" t="s">
        <v>204</v>
      </c>
      <c r="AD5" s="26" t="s">
        <v>205</v>
      </c>
      <c r="AE5" s="26" t="s">
        <v>206</v>
      </c>
      <c r="AF5" s="26" t="s">
        <v>207</v>
      </c>
      <c r="AG5" s="26" t="s">
        <v>208</v>
      </c>
      <c r="AH5" s="26" t="s">
        <v>209</v>
      </c>
      <c r="AI5" s="26" t="s">
        <v>210</v>
      </c>
      <c r="AJ5" s="26" t="s">
        <v>211</v>
      </c>
      <c r="AK5" s="25" t="s">
        <v>212</v>
      </c>
      <c r="AL5" s="25" t="s">
        <v>213</v>
      </c>
      <c r="AM5" s="26" t="s">
        <v>214</v>
      </c>
      <c r="AN5" s="25" t="s">
        <v>216</v>
      </c>
    </row>
    <row r="6" spans="1:40" s="8" customFormat="1" ht="13.9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  <c r="AG6" s="16">
        <v>33</v>
      </c>
      <c r="AH6" s="16">
        <v>34</v>
      </c>
      <c r="AI6" s="16">
        <v>35</v>
      </c>
      <c r="AJ6" s="16">
        <v>36</v>
      </c>
      <c r="AK6" s="16">
        <v>37</v>
      </c>
      <c r="AL6" s="16">
        <v>38</v>
      </c>
      <c r="AM6" s="16">
        <v>39</v>
      </c>
      <c r="AN6" s="16">
        <v>40</v>
      </c>
    </row>
    <row r="7" spans="1:40" s="8" customFormat="1" ht="13.9" customHeight="1" x14ac:dyDescent="0.2">
      <c r="A7" s="21"/>
      <c r="B7" s="19"/>
      <c r="C7" s="30" t="s">
        <v>230</v>
      </c>
      <c r="D7" s="14"/>
      <c r="E7" s="14"/>
      <c r="F7" s="14"/>
      <c r="G7" s="14"/>
      <c r="H7" s="14"/>
      <c r="I7" s="21"/>
      <c r="J7" s="14"/>
      <c r="K7" s="14"/>
      <c r="L7" s="21"/>
      <c r="M7" s="14"/>
      <c r="N7" s="14"/>
      <c r="O7" s="21"/>
      <c r="P7" s="14"/>
      <c r="Q7" s="14"/>
      <c r="R7" s="21"/>
      <c r="S7" s="14"/>
      <c r="T7" s="14"/>
      <c r="U7" s="21"/>
      <c r="V7" s="14"/>
      <c r="W7" s="14"/>
      <c r="X7" s="21"/>
      <c r="Y7" s="14"/>
      <c r="Z7" s="14"/>
      <c r="AA7" s="21"/>
      <c r="AB7" s="14"/>
      <c r="AC7" s="14"/>
      <c r="AD7" s="21"/>
      <c r="AE7" s="14"/>
      <c r="AF7" s="14"/>
      <c r="AG7" s="21"/>
      <c r="AH7" s="14"/>
      <c r="AI7" s="14"/>
      <c r="AJ7" s="21"/>
      <c r="AK7" s="14"/>
      <c r="AL7" s="14"/>
      <c r="AM7" s="21"/>
      <c r="AN7" s="14"/>
    </row>
    <row r="8" spans="1:40" ht="12.75" customHeight="1" x14ac:dyDescent="0.2">
      <c r="A8" s="21">
        <v>1</v>
      </c>
      <c r="B8" s="19" t="s">
        <v>65</v>
      </c>
      <c r="C8" s="19" t="s">
        <v>252</v>
      </c>
      <c r="D8" s="14">
        <v>27762382.802129999</v>
      </c>
      <c r="E8" s="14">
        <v>13246699.394750001</v>
      </c>
      <c r="F8" s="14">
        <v>14515683.40738</v>
      </c>
      <c r="G8" s="14">
        <v>12847016.22456</v>
      </c>
      <c r="H8" s="14">
        <v>2804557.16028</v>
      </c>
      <c r="I8" s="14">
        <v>10000043.34252</v>
      </c>
      <c r="J8" s="14">
        <v>42415.72176</v>
      </c>
      <c r="K8" s="14">
        <v>14915366.577570001</v>
      </c>
      <c r="L8" s="14">
        <v>17641997.254659999</v>
      </c>
      <c r="M8" s="14">
        <v>4028778.5946599999</v>
      </c>
      <c r="N8" s="14">
        <v>13613218.66</v>
      </c>
      <c r="O8" s="14">
        <v>-2364690.1486200001</v>
      </c>
      <c r="P8" s="14">
        <v>-126764.169249999</v>
      </c>
      <c r="Q8" s="14">
        <v>1746805.5291899999</v>
      </c>
      <c r="R8" s="14">
        <v>-3984731.50856</v>
      </c>
      <c r="S8" s="14">
        <v>1235960.0115499999</v>
      </c>
      <c r="T8" s="14">
        <v>72765.22494</v>
      </c>
      <c r="U8" s="14">
        <v>27472620.325440001</v>
      </c>
      <c r="V8" s="14">
        <v>7445616.1768899905</v>
      </c>
      <c r="W8" s="14">
        <v>-3512.3646600000002</v>
      </c>
      <c r="X8" s="14">
        <v>6389884.8090699902</v>
      </c>
      <c r="Y8" s="14">
        <v>-2265.1289099999699</v>
      </c>
      <c r="Z8" s="14">
        <v>1061508.86139</v>
      </c>
      <c r="AA8" s="14">
        <v>0</v>
      </c>
      <c r="AB8" s="14">
        <v>11009003.77306</v>
      </c>
      <c r="AC8" s="14">
        <v>3886020.5075300001</v>
      </c>
      <c r="AD8" s="14">
        <v>843882.75641000003</v>
      </c>
      <c r="AE8" s="14">
        <v>272512.56471000001</v>
      </c>
      <c r="AF8" s="14">
        <v>1039078.01702</v>
      </c>
      <c r="AG8" s="14">
        <v>679137.82536999998</v>
      </c>
      <c r="AH8" s="14">
        <v>42555.521800000002</v>
      </c>
      <c r="AI8" s="14">
        <v>623262.81726000004</v>
      </c>
      <c r="AJ8" s="14">
        <v>3622553.76296</v>
      </c>
      <c r="AK8" s="14">
        <v>18454619.949949998</v>
      </c>
      <c r="AL8" s="14">
        <v>9018000.3754900098</v>
      </c>
      <c r="AM8" s="14">
        <v>-9081.3939300000002</v>
      </c>
      <c r="AN8" s="14">
        <v>9027081.7694200091</v>
      </c>
    </row>
    <row r="9" spans="1:40" ht="12.75" customHeight="1" x14ac:dyDescent="0.2">
      <c r="A9" s="21">
        <v>2</v>
      </c>
      <c r="B9" s="19" t="s">
        <v>63</v>
      </c>
      <c r="C9" s="19" t="s">
        <v>64</v>
      </c>
      <c r="D9" s="14">
        <v>16923473.33038</v>
      </c>
      <c r="E9" s="14">
        <v>15965484.01407</v>
      </c>
      <c r="F9" s="14">
        <v>957989.31631000002</v>
      </c>
      <c r="G9" s="14">
        <v>12971790.96903</v>
      </c>
      <c r="H9" s="14">
        <v>7175393.2651199996</v>
      </c>
      <c r="I9" s="14">
        <v>5568414.4077399997</v>
      </c>
      <c r="J9" s="14">
        <v>227983.29616999999</v>
      </c>
      <c r="K9" s="14">
        <v>3951682.3613499999</v>
      </c>
      <c r="L9" s="14">
        <v>4802289.6431600004</v>
      </c>
      <c r="M9" s="14">
        <v>1688891.7337400001</v>
      </c>
      <c r="N9" s="14">
        <v>3113397.9094199999</v>
      </c>
      <c r="O9" s="14">
        <v>-1904446.01098</v>
      </c>
      <c r="P9" s="14">
        <v>148349.31666000001</v>
      </c>
      <c r="Q9" s="14">
        <v>9950.8457199998702</v>
      </c>
      <c r="R9" s="14">
        <v>-2062746.1733599999</v>
      </c>
      <c r="S9" s="14">
        <v>292450.35034</v>
      </c>
      <c r="T9" s="14">
        <v>64440.492749999998</v>
      </c>
      <c r="U9" s="14">
        <v>5517525.1028800001</v>
      </c>
      <c r="V9" s="14">
        <v>-2782304.6403100002</v>
      </c>
      <c r="W9" s="14">
        <v>70288.688540000003</v>
      </c>
      <c r="X9" s="14">
        <v>-3162141.2629900002</v>
      </c>
      <c r="Y9" s="14">
        <v>65029.732230000001</v>
      </c>
      <c r="Z9" s="14">
        <v>253631.18543000001</v>
      </c>
      <c r="AA9" s="14">
        <v>-9112.9835200000107</v>
      </c>
      <c r="AB9" s="14">
        <v>8184206.8477999996</v>
      </c>
      <c r="AC9" s="14">
        <v>3335707.2524100002</v>
      </c>
      <c r="AD9" s="14">
        <v>749224.64338000002</v>
      </c>
      <c r="AE9" s="14">
        <v>181768.71463</v>
      </c>
      <c r="AF9" s="14">
        <v>1713264.2028900001</v>
      </c>
      <c r="AG9" s="14">
        <v>445151.21380000003</v>
      </c>
      <c r="AH9" s="14">
        <v>35739.070809999997</v>
      </c>
      <c r="AI9" s="14">
        <v>321763.18787999998</v>
      </c>
      <c r="AJ9" s="14">
        <v>1401588.5619999999</v>
      </c>
      <c r="AK9" s="14">
        <v>5401902.2074899999</v>
      </c>
      <c r="AL9" s="14">
        <v>115622.895389999</v>
      </c>
      <c r="AM9" s="14">
        <v>0</v>
      </c>
      <c r="AN9" s="14">
        <v>115622.895389999</v>
      </c>
    </row>
    <row r="10" spans="1:40" ht="12.75" customHeight="1" x14ac:dyDescent="0.2">
      <c r="A10" s="21">
        <v>3</v>
      </c>
      <c r="B10" s="19" t="s">
        <v>61</v>
      </c>
      <c r="C10" s="19" t="s">
        <v>62</v>
      </c>
      <c r="D10" s="14">
        <v>10961146.6687</v>
      </c>
      <c r="E10" s="14">
        <v>10908794.39665</v>
      </c>
      <c r="F10" s="14">
        <v>52352.27205</v>
      </c>
      <c r="G10" s="14">
        <v>8935173.6715900004</v>
      </c>
      <c r="H10" s="14">
        <v>7521064.6224600002</v>
      </c>
      <c r="I10" s="14">
        <v>1126609.78743</v>
      </c>
      <c r="J10" s="14">
        <v>287499.26169999997</v>
      </c>
      <c r="K10" s="14">
        <v>2025972.9971100001</v>
      </c>
      <c r="L10" s="14">
        <v>1180724.35259</v>
      </c>
      <c r="M10" s="14">
        <v>332511.41132999997</v>
      </c>
      <c r="N10" s="14">
        <v>848212.94125999999</v>
      </c>
      <c r="O10" s="14">
        <v>-1242569.8399</v>
      </c>
      <c r="P10" s="14">
        <v>-119947.22847</v>
      </c>
      <c r="Q10" s="14">
        <v>138022.97792999999</v>
      </c>
      <c r="R10" s="14">
        <v>-1260645.5893600001</v>
      </c>
      <c r="S10" s="14">
        <v>423405.02879999997</v>
      </c>
      <c r="T10" s="14">
        <v>32876.380299999997</v>
      </c>
      <c r="U10" s="14">
        <v>2087897.5075699999</v>
      </c>
      <c r="V10" s="14">
        <v>-1547611.7273299999</v>
      </c>
      <c r="W10" s="14">
        <v>-80395.404890000005</v>
      </c>
      <c r="X10" s="14">
        <v>-1506890.5205999999</v>
      </c>
      <c r="Y10" s="14">
        <v>-6097.7486699999999</v>
      </c>
      <c r="Z10" s="14">
        <v>46154.475919999997</v>
      </c>
      <c r="AA10" s="14">
        <v>-382.52909</v>
      </c>
      <c r="AB10" s="14">
        <v>2836685.3547399999</v>
      </c>
      <c r="AC10" s="14">
        <v>812565.09044000006</v>
      </c>
      <c r="AD10" s="14">
        <v>184608.91415</v>
      </c>
      <c r="AE10" s="14">
        <v>134070.39939999999</v>
      </c>
      <c r="AF10" s="14">
        <v>195242.14483</v>
      </c>
      <c r="AG10" s="14">
        <v>108622.99928</v>
      </c>
      <c r="AH10" s="14">
        <v>1114.5139300000001</v>
      </c>
      <c r="AI10" s="14">
        <v>18290.768359999998</v>
      </c>
      <c r="AJ10" s="14">
        <v>1382170.5243500001</v>
      </c>
      <c r="AK10" s="14">
        <v>1289073.62741</v>
      </c>
      <c r="AL10" s="14">
        <v>798823.88016000099</v>
      </c>
      <c r="AM10" s="14">
        <v>0</v>
      </c>
      <c r="AN10" s="14">
        <v>798823.88016000099</v>
      </c>
    </row>
    <row r="11" spans="1:40" ht="12.75" customHeight="1" x14ac:dyDescent="0.2">
      <c r="A11" s="21">
        <v>4</v>
      </c>
      <c r="B11" s="19" t="s">
        <v>66</v>
      </c>
      <c r="C11" s="19" t="s">
        <v>67</v>
      </c>
      <c r="D11" s="14">
        <v>7636273.6817899998</v>
      </c>
      <c r="E11" s="14">
        <v>7261034.7889</v>
      </c>
      <c r="F11" s="14">
        <v>375238.89289000002</v>
      </c>
      <c r="G11" s="14">
        <v>4650193.3153999997</v>
      </c>
      <c r="H11" s="14">
        <v>3415474.3528499999</v>
      </c>
      <c r="I11" s="14">
        <v>1213237.3724100001</v>
      </c>
      <c r="J11" s="14">
        <v>21481.59014</v>
      </c>
      <c r="K11" s="14">
        <v>2986080.3663900001</v>
      </c>
      <c r="L11" s="14">
        <v>862741.80046000006</v>
      </c>
      <c r="M11" s="14">
        <v>181106.97829</v>
      </c>
      <c r="N11" s="14">
        <v>681634.82217000006</v>
      </c>
      <c r="O11" s="14">
        <v>256065.68826</v>
      </c>
      <c r="P11" s="14">
        <v>189911.46280000001</v>
      </c>
      <c r="Q11" s="14">
        <v>69433.013560000007</v>
      </c>
      <c r="R11" s="14">
        <v>-3278.7881000000002</v>
      </c>
      <c r="S11" s="14">
        <v>168968.36562999999</v>
      </c>
      <c r="T11" s="14">
        <v>21383.056069999999</v>
      </c>
      <c r="U11" s="14">
        <v>4114132.2985200002</v>
      </c>
      <c r="V11" s="14">
        <v>1140082.9600200001</v>
      </c>
      <c r="W11" s="14">
        <v>-7984.5273999999999</v>
      </c>
      <c r="X11" s="14">
        <v>807240.12783000001</v>
      </c>
      <c r="Y11" s="14">
        <v>-1795.4349299999999</v>
      </c>
      <c r="Z11" s="14">
        <v>339614.65123999998</v>
      </c>
      <c r="AA11" s="14">
        <v>3008.1432799999998</v>
      </c>
      <c r="AB11" s="14">
        <v>2103581.8589300001</v>
      </c>
      <c r="AC11" s="14">
        <v>842944.43472000002</v>
      </c>
      <c r="AD11" s="14">
        <v>150807.80927</v>
      </c>
      <c r="AE11" s="14">
        <v>47942.984060000003</v>
      </c>
      <c r="AF11" s="14">
        <v>343410.28239000001</v>
      </c>
      <c r="AG11" s="14">
        <v>128689.78294999999</v>
      </c>
      <c r="AH11" s="14">
        <v>18802.764469999998</v>
      </c>
      <c r="AI11" s="14">
        <v>42531.594219999999</v>
      </c>
      <c r="AJ11" s="14">
        <v>528452.20684999996</v>
      </c>
      <c r="AK11" s="14">
        <v>3243664.8189500002</v>
      </c>
      <c r="AL11" s="14">
        <v>870467.47956999997</v>
      </c>
      <c r="AM11" s="14">
        <v>182441.13641000001</v>
      </c>
      <c r="AN11" s="14">
        <v>688026.343159999</v>
      </c>
    </row>
    <row r="12" spans="1:40" ht="12.75" customHeight="1" x14ac:dyDescent="0.2">
      <c r="A12" s="21">
        <v>5</v>
      </c>
      <c r="B12" s="19" t="s">
        <v>70</v>
      </c>
      <c r="C12" s="19" t="s">
        <v>71</v>
      </c>
      <c r="D12" s="14">
        <v>57869.5023</v>
      </c>
      <c r="E12" s="14">
        <v>57869.5023</v>
      </c>
      <c r="F12" s="14">
        <v>0</v>
      </c>
      <c r="G12" s="14">
        <v>141.88804999999999</v>
      </c>
      <c r="H12" s="14">
        <v>141.88804999999999</v>
      </c>
      <c r="I12" s="14">
        <v>0</v>
      </c>
      <c r="J12" s="14">
        <v>0</v>
      </c>
      <c r="K12" s="14">
        <v>57727.614249999999</v>
      </c>
      <c r="L12" s="14">
        <v>702.56374000000005</v>
      </c>
      <c r="M12" s="14">
        <v>33.549779999999998</v>
      </c>
      <c r="N12" s="14">
        <v>669.01396</v>
      </c>
      <c r="O12" s="14">
        <v>-259.10163</v>
      </c>
      <c r="P12" s="14">
        <v>-14.39343</v>
      </c>
      <c r="Q12" s="14">
        <v>3.3896199999999999</v>
      </c>
      <c r="R12" s="14">
        <v>-248.09782000000001</v>
      </c>
      <c r="S12" s="14">
        <v>15642.96501</v>
      </c>
      <c r="T12" s="14">
        <v>352.33105999999998</v>
      </c>
      <c r="U12" s="14">
        <v>74132.822650000002</v>
      </c>
      <c r="V12" s="14">
        <v>291.40935999999999</v>
      </c>
      <c r="W12" s="14">
        <v>-14.66846</v>
      </c>
      <c r="X12" s="14">
        <v>0</v>
      </c>
      <c r="Y12" s="14">
        <v>306.07781999999997</v>
      </c>
      <c r="Z12" s="14">
        <v>0</v>
      </c>
      <c r="AA12" s="14">
        <v>0</v>
      </c>
      <c r="AB12" s="14">
        <v>25729.668890000001</v>
      </c>
      <c r="AC12" s="14">
        <v>11848.07573</v>
      </c>
      <c r="AD12" s="14">
        <v>2351.5272500000001</v>
      </c>
      <c r="AE12" s="14">
        <v>120.06224</v>
      </c>
      <c r="AF12" s="14">
        <v>5286.5652</v>
      </c>
      <c r="AG12" s="14">
        <v>3023.08203</v>
      </c>
      <c r="AH12" s="14">
        <v>0</v>
      </c>
      <c r="AI12" s="14">
        <v>268.79133999999999</v>
      </c>
      <c r="AJ12" s="14">
        <v>2831.5650999999998</v>
      </c>
      <c r="AK12" s="14">
        <v>26021.078249999999</v>
      </c>
      <c r="AL12" s="14">
        <v>48111.744400000003</v>
      </c>
      <c r="AM12" s="14">
        <v>7818.643</v>
      </c>
      <c r="AN12" s="14">
        <v>40293.1014</v>
      </c>
    </row>
    <row r="13" spans="1:40" ht="12.75" customHeight="1" x14ac:dyDescent="0.2">
      <c r="A13" s="21"/>
      <c r="B13" s="19"/>
      <c r="C13" s="31" t="s">
        <v>231</v>
      </c>
      <c r="D13" s="33">
        <v>63341145.985299997</v>
      </c>
      <c r="E13" s="33">
        <v>47439882.096670002</v>
      </c>
      <c r="F13" s="33">
        <v>15901263.888630001</v>
      </c>
      <c r="G13" s="33">
        <v>39404316.068630002</v>
      </c>
      <c r="H13" s="33">
        <v>20916631.288759999</v>
      </c>
      <c r="I13" s="33">
        <v>17908304.910100002</v>
      </c>
      <c r="J13" s="33">
        <v>579379.86976999999</v>
      </c>
      <c r="K13" s="33">
        <v>23936829.916669998</v>
      </c>
      <c r="L13" s="33">
        <v>24488455.614610001</v>
      </c>
      <c r="M13" s="33">
        <v>6231322.2677999996</v>
      </c>
      <c r="N13" s="33">
        <v>18257133.346809998</v>
      </c>
      <c r="O13" s="33">
        <v>-5255899.4128700001</v>
      </c>
      <c r="P13" s="33">
        <v>91534.988309999899</v>
      </c>
      <c r="Q13" s="33">
        <v>1964215.75602</v>
      </c>
      <c r="R13" s="33">
        <v>-7311650.1572000002</v>
      </c>
      <c r="S13" s="33">
        <v>2136426.7213300001</v>
      </c>
      <c r="T13" s="33">
        <v>191817.48512</v>
      </c>
      <c r="U13" s="33">
        <v>39266308.057060003</v>
      </c>
      <c r="V13" s="33">
        <v>4256074.17863</v>
      </c>
      <c r="W13" s="33">
        <v>-21618.276870000002</v>
      </c>
      <c r="X13" s="33">
        <v>2528093.15331</v>
      </c>
      <c r="Y13" s="33">
        <v>55177.497540000099</v>
      </c>
      <c r="Z13" s="33">
        <v>1700909.17398</v>
      </c>
      <c r="AA13" s="33">
        <v>-6487.3693299999904</v>
      </c>
      <c r="AB13" s="33">
        <v>24159207.503419999</v>
      </c>
      <c r="AC13" s="33">
        <v>8889085.3608299997</v>
      </c>
      <c r="AD13" s="33">
        <v>1930875.6504599999</v>
      </c>
      <c r="AE13" s="33">
        <v>636414.72504000005</v>
      </c>
      <c r="AF13" s="33">
        <v>3296281.21233</v>
      </c>
      <c r="AG13" s="33">
        <v>1364624.9034299999</v>
      </c>
      <c r="AH13" s="33">
        <v>98211.871010000003</v>
      </c>
      <c r="AI13" s="33">
        <v>1006117.15906</v>
      </c>
      <c r="AJ13" s="33">
        <v>6937596.6212600004</v>
      </c>
      <c r="AK13" s="33">
        <v>28415281.682050001</v>
      </c>
      <c r="AL13" s="33">
        <v>10851026.375010001</v>
      </c>
      <c r="AM13" s="33">
        <v>181178.38548</v>
      </c>
      <c r="AN13" s="33">
        <v>10669847.989530001</v>
      </c>
    </row>
    <row r="14" spans="1:40" ht="12.75" customHeight="1" x14ac:dyDescent="0.2">
      <c r="A14" s="21"/>
      <c r="B14" s="19"/>
      <c r="C14" s="32" t="s">
        <v>232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12.75" customHeight="1" x14ac:dyDescent="0.2">
      <c r="A15" s="21">
        <v>6</v>
      </c>
      <c r="B15" s="19" t="s">
        <v>75</v>
      </c>
      <c r="C15" s="19" t="s">
        <v>76</v>
      </c>
      <c r="D15" s="14">
        <v>8090502.1438600002</v>
      </c>
      <c r="E15" s="14">
        <v>6642782.0251599997</v>
      </c>
      <c r="F15" s="14">
        <v>1447720.1187</v>
      </c>
      <c r="G15" s="14">
        <v>1636552.2223499999</v>
      </c>
      <c r="H15" s="14">
        <v>1110125.39589</v>
      </c>
      <c r="I15" s="14">
        <v>519347.07234000001</v>
      </c>
      <c r="J15" s="14">
        <v>7079.7541199999996</v>
      </c>
      <c r="K15" s="14">
        <v>6453949.9215099998</v>
      </c>
      <c r="L15" s="14">
        <v>4166792.4999000002</v>
      </c>
      <c r="M15" s="14">
        <v>1574471.4551599999</v>
      </c>
      <c r="N15" s="14">
        <v>2592321.0447399998</v>
      </c>
      <c r="O15" s="14">
        <v>274208.15273999999</v>
      </c>
      <c r="P15" s="14">
        <v>39850.576580000103</v>
      </c>
      <c r="Q15" s="14">
        <v>276370.87686000002</v>
      </c>
      <c r="R15" s="14">
        <v>-42013.3007</v>
      </c>
      <c r="S15" s="14">
        <v>373496.61959999998</v>
      </c>
      <c r="T15" s="14">
        <v>152178.36137999999</v>
      </c>
      <c r="U15" s="14">
        <v>9846154.0999699999</v>
      </c>
      <c r="V15" s="14">
        <v>-294057.36846000003</v>
      </c>
      <c r="W15" s="14">
        <v>-15209.23451</v>
      </c>
      <c r="X15" s="14">
        <v>-382327.19271999999</v>
      </c>
      <c r="Y15" s="14">
        <v>99112.212150000007</v>
      </c>
      <c r="Z15" s="14">
        <v>15268.17489</v>
      </c>
      <c r="AA15" s="14">
        <v>-10901.32827</v>
      </c>
      <c r="AB15" s="14">
        <v>4177494.0790900001</v>
      </c>
      <c r="AC15" s="14">
        <v>1528391.1271200001</v>
      </c>
      <c r="AD15" s="14">
        <v>290440.96153999999</v>
      </c>
      <c r="AE15" s="14">
        <v>41989.865279999998</v>
      </c>
      <c r="AF15" s="14">
        <v>899633.60806</v>
      </c>
      <c r="AG15" s="14">
        <v>259750.20256999999</v>
      </c>
      <c r="AH15" s="14">
        <v>29502.626749999999</v>
      </c>
      <c r="AI15" s="14">
        <v>147941.8229</v>
      </c>
      <c r="AJ15" s="14">
        <v>979843.86487000005</v>
      </c>
      <c r="AK15" s="14">
        <v>3883436.7106300001</v>
      </c>
      <c r="AL15" s="14">
        <v>5962717.3893400002</v>
      </c>
      <c r="AM15" s="14">
        <v>1070114.9756799999</v>
      </c>
      <c r="AN15" s="14">
        <v>4892602.4136600001</v>
      </c>
    </row>
    <row r="16" spans="1:40" ht="12.75" customHeight="1" x14ac:dyDescent="0.2">
      <c r="A16" s="21">
        <v>7</v>
      </c>
      <c r="B16" s="19" t="s">
        <v>89</v>
      </c>
      <c r="C16" s="19" t="s">
        <v>253</v>
      </c>
      <c r="D16" s="14">
        <v>6191852.5838799998</v>
      </c>
      <c r="E16" s="14">
        <v>3142383.5699399998</v>
      </c>
      <c r="F16" s="14">
        <v>3049469.01394</v>
      </c>
      <c r="G16" s="14">
        <v>2778760.9119099998</v>
      </c>
      <c r="H16" s="14">
        <v>1074956.9133299999</v>
      </c>
      <c r="I16" s="14">
        <v>1527481.45465</v>
      </c>
      <c r="J16" s="14">
        <v>176322.54393000001</v>
      </c>
      <c r="K16" s="14">
        <v>3413091.67197</v>
      </c>
      <c r="L16" s="14">
        <v>2405173.5436100001</v>
      </c>
      <c r="M16" s="14">
        <v>376525.80875999999</v>
      </c>
      <c r="N16" s="14">
        <v>2028647.7348499999</v>
      </c>
      <c r="O16" s="14">
        <v>290274.61940999998</v>
      </c>
      <c r="P16" s="14">
        <v>5389.5982599999998</v>
      </c>
      <c r="Q16" s="14">
        <v>306235.75151999999</v>
      </c>
      <c r="R16" s="14">
        <v>-21350.730370000001</v>
      </c>
      <c r="S16" s="14">
        <v>794074.66550999996</v>
      </c>
      <c r="T16" s="14">
        <v>221566.23319999999</v>
      </c>
      <c r="U16" s="14">
        <v>6747654.9249400003</v>
      </c>
      <c r="V16" s="14">
        <v>2064273.8128200001</v>
      </c>
      <c r="W16" s="14">
        <v>2693.3227299999999</v>
      </c>
      <c r="X16" s="14">
        <v>2061557.90555</v>
      </c>
      <c r="Y16" s="14">
        <v>27958.73731</v>
      </c>
      <c r="Z16" s="14">
        <v>-27936.152770000001</v>
      </c>
      <c r="AA16" s="14">
        <v>0</v>
      </c>
      <c r="AB16" s="14">
        <v>3349767.6670200001</v>
      </c>
      <c r="AC16" s="14">
        <v>1449945.04217</v>
      </c>
      <c r="AD16" s="14">
        <v>218723.54451000001</v>
      </c>
      <c r="AE16" s="14">
        <v>3297.1593600000001</v>
      </c>
      <c r="AF16" s="14">
        <v>366839.46058999997</v>
      </c>
      <c r="AG16" s="14">
        <v>165201.45814</v>
      </c>
      <c r="AH16" s="14">
        <v>74685.735029999996</v>
      </c>
      <c r="AI16" s="14">
        <v>205114.81831</v>
      </c>
      <c r="AJ16" s="14">
        <v>865960.44891000004</v>
      </c>
      <c r="AK16" s="14">
        <v>5414041.4798400002</v>
      </c>
      <c r="AL16" s="14">
        <v>1333613.4450999999</v>
      </c>
      <c r="AM16" s="14">
        <v>291292.34593000001</v>
      </c>
      <c r="AN16" s="14">
        <v>1042321.0991699999</v>
      </c>
    </row>
    <row r="17" spans="1:40" ht="12.75" customHeight="1" x14ac:dyDescent="0.2">
      <c r="A17" s="21">
        <v>8</v>
      </c>
      <c r="B17" s="19" t="s">
        <v>97</v>
      </c>
      <c r="C17" s="19" t="s">
        <v>243</v>
      </c>
      <c r="D17" s="14">
        <v>3615652.2963299998</v>
      </c>
      <c r="E17" s="14">
        <v>3570898.6659900001</v>
      </c>
      <c r="F17" s="14">
        <v>44753.630340000003</v>
      </c>
      <c r="G17" s="14">
        <v>1070245.5449099999</v>
      </c>
      <c r="H17" s="14">
        <v>718157.99852999998</v>
      </c>
      <c r="I17" s="14">
        <v>264163.85602000001</v>
      </c>
      <c r="J17" s="14">
        <v>87923.690359999993</v>
      </c>
      <c r="K17" s="14">
        <v>2545406.7514200001</v>
      </c>
      <c r="L17" s="14">
        <v>372290.32705000002</v>
      </c>
      <c r="M17" s="14">
        <v>124226.34552</v>
      </c>
      <c r="N17" s="14">
        <v>248063.98152999999</v>
      </c>
      <c r="O17" s="14">
        <v>133272.77028</v>
      </c>
      <c r="P17" s="14">
        <v>-21783.7988</v>
      </c>
      <c r="Q17" s="14">
        <v>155056.56907999999</v>
      </c>
      <c r="R17" s="14">
        <v>0</v>
      </c>
      <c r="S17" s="14">
        <v>27736.58469</v>
      </c>
      <c r="T17" s="14">
        <v>25275.51957</v>
      </c>
      <c r="U17" s="14">
        <v>2979755.6074899998</v>
      </c>
      <c r="V17" s="14">
        <v>8307592.2758400002</v>
      </c>
      <c r="W17" s="14">
        <v>12000.00899</v>
      </c>
      <c r="X17" s="14">
        <v>8282739.2665799996</v>
      </c>
      <c r="Y17" s="14">
        <v>3727.1412999999998</v>
      </c>
      <c r="Z17" s="14">
        <v>9125.8589699999993</v>
      </c>
      <c r="AA17" s="14">
        <v>0</v>
      </c>
      <c r="AB17" s="14">
        <v>1618884.9645799999</v>
      </c>
      <c r="AC17" s="14">
        <v>520292.57413000002</v>
      </c>
      <c r="AD17" s="14">
        <v>77463.266969999997</v>
      </c>
      <c r="AE17" s="14">
        <v>12098.53134</v>
      </c>
      <c r="AF17" s="14">
        <v>250426.44820000001</v>
      </c>
      <c r="AG17" s="14">
        <v>85067.040359999999</v>
      </c>
      <c r="AH17" s="14">
        <v>1687.7497000000001</v>
      </c>
      <c r="AI17" s="14">
        <v>103568.00697</v>
      </c>
      <c r="AJ17" s="14">
        <v>568281.34690999996</v>
      </c>
      <c r="AK17" s="14">
        <v>9926477.2404200006</v>
      </c>
      <c r="AL17" s="14">
        <v>-6946721.6329300003</v>
      </c>
      <c r="AM17" s="14">
        <v>-193.94318999999999</v>
      </c>
      <c r="AN17" s="14">
        <v>-6946527.6897400003</v>
      </c>
    </row>
    <row r="18" spans="1:40" ht="12.75" customHeight="1" x14ac:dyDescent="0.2">
      <c r="A18" s="21">
        <v>9</v>
      </c>
      <c r="B18" s="19" t="s">
        <v>82</v>
      </c>
      <c r="C18" s="19" t="s">
        <v>274</v>
      </c>
      <c r="D18" s="14">
        <v>4104216.5440600002</v>
      </c>
      <c r="E18" s="14">
        <v>2961346.43628</v>
      </c>
      <c r="F18" s="14">
        <v>1142870.10778</v>
      </c>
      <c r="G18" s="14">
        <v>611459.21255000005</v>
      </c>
      <c r="H18" s="14">
        <v>467072.49411000003</v>
      </c>
      <c r="I18" s="14">
        <v>103015.78215</v>
      </c>
      <c r="J18" s="14">
        <v>41370.936289999998</v>
      </c>
      <c r="K18" s="14">
        <v>3492757.3315099999</v>
      </c>
      <c r="L18" s="14">
        <v>1922813.2461300001</v>
      </c>
      <c r="M18" s="14">
        <v>475969.19615999999</v>
      </c>
      <c r="N18" s="14">
        <v>1446844.0499700001</v>
      </c>
      <c r="O18" s="14">
        <v>375817.34010999999</v>
      </c>
      <c r="P18" s="14">
        <v>58080.304680000103</v>
      </c>
      <c r="Q18" s="14">
        <v>370768.55904000002</v>
      </c>
      <c r="R18" s="14">
        <v>-53031.523609999997</v>
      </c>
      <c r="S18" s="14">
        <v>192630.05043</v>
      </c>
      <c r="T18" s="14">
        <v>208762.69756999999</v>
      </c>
      <c r="U18" s="14">
        <v>5716811.4695899999</v>
      </c>
      <c r="V18" s="14">
        <v>125966.49299</v>
      </c>
      <c r="W18" s="14">
        <v>4316.7925699999996</v>
      </c>
      <c r="X18" s="14">
        <v>-48372.689039999903</v>
      </c>
      <c r="Y18" s="14">
        <v>67205.265400000004</v>
      </c>
      <c r="Z18" s="14">
        <v>871.92512000000204</v>
      </c>
      <c r="AA18" s="14">
        <v>101945.19894</v>
      </c>
      <c r="AB18" s="14">
        <v>2756363.8114399998</v>
      </c>
      <c r="AC18" s="14">
        <v>1162322.919</v>
      </c>
      <c r="AD18" s="14">
        <v>222759.60394999999</v>
      </c>
      <c r="AE18" s="14">
        <v>143016.47941999999</v>
      </c>
      <c r="AF18" s="14">
        <v>372479.59551000001</v>
      </c>
      <c r="AG18" s="14">
        <v>131380.47401000001</v>
      </c>
      <c r="AH18" s="14">
        <v>23532.71458</v>
      </c>
      <c r="AI18" s="14">
        <v>166979.48787000001</v>
      </c>
      <c r="AJ18" s="14">
        <v>533892.53709999996</v>
      </c>
      <c r="AK18" s="14">
        <v>2882330.30443</v>
      </c>
      <c r="AL18" s="14">
        <v>2834481.1651599999</v>
      </c>
      <c r="AM18" s="14">
        <v>473722.54031000001</v>
      </c>
      <c r="AN18" s="14">
        <v>2360758.6248499998</v>
      </c>
    </row>
    <row r="19" spans="1:40" ht="12.75" customHeight="1" x14ac:dyDescent="0.2">
      <c r="A19" s="21">
        <v>10</v>
      </c>
      <c r="B19" s="19" t="s">
        <v>72</v>
      </c>
      <c r="C19" s="19" t="s">
        <v>73</v>
      </c>
      <c r="D19" s="14">
        <v>1560707.8263900001</v>
      </c>
      <c r="E19" s="14">
        <v>1546478.0489099999</v>
      </c>
      <c r="F19" s="14">
        <v>14229.777480000001</v>
      </c>
      <c r="G19" s="14">
        <v>474897.58205999999</v>
      </c>
      <c r="H19" s="14">
        <v>172337.01678999999</v>
      </c>
      <c r="I19" s="14">
        <v>302560.56527000002</v>
      </c>
      <c r="J19" s="14">
        <v>0</v>
      </c>
      <c r="K19" s="14">
        <v>1085810.2443299999</v>
      </c>
      <c r="L19" s="14">
        <v>214511.66704</v>
      </c>
      <c r="M19" s="14">
        <v>24677.410240000001</v>
      </c>
      <c r="N19" s="14">
        <v>189834.2568</v>
      </c>
      <c r="O19" s="14">
        <v>-149994.86300000001</v>
      </c>
      <c r="P19" s="14">
        <v>41556.36391</v>
      </c>
      <c r="Q19" s="14">
        <v>-191551.22691</v>
      </c>
      <c r="R19" s="14">
        <v>0</v>
      </c>
      <c r="S19" s="14">
        <v>101978.19992</v>
      </c>
      <c r="T19" s="14">
        <v>26298.116310000001</v>
      </c>
      <c r="U19" s="14">
        <v>1253925.9543600001</v>
      </c>
      <c r="V19" s="14">
        <v>1612403.0816200001</v>
      </c>
      <c r="W19" s="14">
        <v>3205.6498099999999</v>
      </c>
      <c r="X19" s="14">
        <v>1504560.5348799999</v>
      </c>
      <c r="Y19" s="14">
        <v>140746.35269</v>
      </c>
      <c r="Z19" s="14">
        <v>-36109.455759999997</v>
      </c>
      <c r="AA19" s="14">
        <v>0</v>
      </c>
      <c r="AB19" s="14">
        <v>963836.65523000003</v>
      </c>
      <c r="AC19" s="14">
        <v>294696.95912000001</v>
      </c>
      <c r="AD19" s="14">
        <v>52483.13132</v>
      </c>
      <c r="AE19" s="14">
        <v>45523.650719999998</v>
      </c>
      <c r="AF19" s="14">
        <v>249569.46140999999</v>
      </c>
      <c r="AG19" s="14">
        <v>57703.674800000001</v>
      </c>
      <c r="AH19" s="14">
        <v>859.60051999999996</v>
      </c>
      <c r="AI19" s="14">
        <v>10806.759749999999</v>
      </c>
      <c r="AJ19" s="14">
        <v>252193.41759</v>
      </c>
      <c r="AK19" s="14">
        <v>2576239.73685</v>
      </c>
      <c r="AL19" s="14">
        <v>-1322313.7824899999</v>
      </c>
      <c r="AM19" s="14">
        <v>51.256799999999998</v>
      </c>
      <c r="AN19" s="14">
        <v>-1322365.03929</v>
      </c>
    </row>
    <row r="20" spans="1:40" ht="12.75" customHeight="1" x14ac:dyDescent="0.2">
      <c r="A20" s="21">
        <v>11</v>
      </c>
      <c r="B20" s="19" t="s">
        <v>74</v>
      </c>
      <c r="C20" s="19" t="s">
        <v>254</v>
      </c>
      <c r="D20" s="14">
        <v>1775641.2842000001</v>
      </c>
      <c r="E20" s="14">
        <v>861815.83640000003</v>
      </c>
      <c r="F20" s="14">
        <v>913825.44779999997</v>
      </c>
      <c r="G20" s="14">
        <v>856997.81529000006</v>
      </c>
      <c r="H20" s="14">
        <v>528703.97952000005</v>
      </c>
      <c r="I20" s="14">
        <v>323979.39105999999</v>
      </c>
      <c r="J20" s="14">
        <v>4314.4447099999998</v>
      </c>
      <c r="K20" s="14">
        <v>918643.46891000005</v>
      </c>
      <c r="L20" s="14">
        <v>846122.74867999996</v>
      </c>
      <c r="M20" s="14">
        <v>367546.16612000001</v>
      </c>
      <c r="N20" s="14">
        <v>478576.58256000001</v>
      </c>
      <c r="O20" s="14">
        <v>27063.841509999998</v>
      </c>
      <c r="P20" s="14">
        <v>-4820.6522299999797</v>
      </c>
      <c r="Q20" s="14">
        <v>44838.478479999998</v>
      </c>
      <c r="R20" s="14">
        <v>-12953.98474</v>
      </c>
      <c r="S20" s="14">
        <v>606217.94738999999</v>
      </c>
      <c r="T20" s="14">
        <v>717954.73803000001</v>
      </c>
      <c r="U20" s="14">
        <v>2748456.5784</v>
      </c>
      <c r="V20" s="14">
        <v>721437.52546000003</v>
      </c>
      <c r="W20" s="14">
        <v>-1521.04098</v>
      </c>
      <c r="X20" s="14">
        <v>695533.56674000004</v>
      </c>
      <c r="Y20" s="14">
        <v>28206.489119999998</v>
      </c>
      <c r="Z20" s="14">
        <v>-781.48942</v>
      </c>
      <c r="AA20" s="14">
        <v>0</v>
      </c>
      <c r="AB20" s="14">
        <v>2583078.3046400002</v>
      </c>
      <c r="AC20" s="14">
        <v>435670.21435000002</v>
      </c>
      <c r="AD20" s="14">
        <v>84657.28744</v>
      </c>
      <c r="AE20" s="14">
        <v>63345.04984</v>
      </c>
      <c r="AF20" s="14">
        <v>634664.19782</v>
      </c>
      <c r="AG20" s="14">
        <v>172719.03701</v>
      </c>
      <c r="AH20" s="14">
        <v>10815.189469999999</v>
      </c>
      <c r="AI20" s="14">
        <v>51042.703750000001</v>
      </c>
      <c r="AJ20" s="14">
        <v>1130164.6249599999</v>
      </c>
      <c r="AK20" s="14">
        <v>3304515.8300999999</v>
      </c>
      <c r="AL20" s="14">
        <v>-556059.25170000002</v>
      </c>
      <c r="AM20" s="14">
        <v>251449.19190999999</v>
      </c>
      <c r="AN20" s="14">
        <v>-807508.44360999996</v>
      </c>
    </row>
    <row r="21" spans="1:40" ht="12.75" customHeight="1" x14ac:dyDescent="0.2">
      <c r="A21" s="21">
        <v>12</v>
      </c>
      <c r="B21" s="19" t="s">
        <v>92</v>
      </c>
      <c r="C21" s="19" t="s">
        <v>93</v>
      </c>
      <c r="D21" s="14">
        <v>3724028.7196800001</v>
      </c>
      <c r="E21" s="14">
        <v>2485929.1528599998</v>
      </c>
      <c r="F21" s="14">
        <v>1238099.5668200001</v>
      </c>
      <c r="G21" s="14">
        <v>1114130.2510599999</v>
      </c>
      <c r="H21" s="14">
        <v>728916.66517000005</v>
      </c>
      <c r="I21" s="14">
        <v>383845.58588999999</v>
      </c>
      <c r="J21" s="14">
        <v>1368</v>
      </c>
      <c r="K21" s="14">
        <v>2609898.4686199999</v>
      </c>
      <c r="L21" s="14">
        <v>1288957.71594</v>
      </c>
      <c r="M21" s="14">
        <v>237110.62221999999</v>
      </c>
      <c r="N21" s="14">
        <v>1051847.09372</v>
      </c>
      <c r="O21" s="14">
        <v>278879.89753999998</v>
      </c>
      <c r="P21" s="14">
        <v>-53368.7884600002</v>
      </c>
      <c r="Q21" s="14">
        <v>335017.31621999998</v>
      </c>
      <c r="R21" s="14">
        <v>-2768.63022</v>
      </c>
      <c r="S21" s="14">
        <v>83403.085160000002</v>
      </c>
      <c r="T21" s="14">
        <v>30885.056809999998</v>
      </c>
      <c r="U21" s="14">
        <v>4054913.6018500002</v>
      </c>
      <c r="V21" s="14">
        <v>282413.80494</v>
      </c>
      <c r="W21" s="14">
        <v>437.00378000000001</v>
      </c>
      <c r="X21" s="14">
        <v>282889.40987999999</v>
      </c>
      <c r="Y21" s="14">
        <v>11610.20673</v>
      </c>
      <c r="Z21" s="14">
        <v>-22236.460080000001</v>
      </c>
      <c r="AA21" s="14">
        <v>9713.6446300000007</v>
      </c>
      <c r="AB21" s="14">
        <v>1521403.8579299999</v>
      </c>
      <c r="AC21" s="14">
        <v>566459.63830999995</v>
      </c>
      <c r="AD21" s="14">
        <v>112851.80891000001</v>
      </c>
      <c r="AE21" s="14">
        <v>58534.31106</v>
      </c>
      <c r="AF21" s="14">
        <v>158377.04251999999</v>
      </c>
      <c r="AG21" s="14">
        <v>84022.110960000005</v>
      </c>
      <c r="AH21" s="14">
        <v>33136.618410000003</v>
      </c>
      <c r="AI21" s="14">
        <v>140076.35608</v>
      </c>
      <c r="AJ21" s="14">
        <v>367945.97168000002</v>
      </c>
      <c r="AK21" s="14">
        <v>1803817.6628699999</v>
      </c>
      <c r="AL21" s="14">
        <v>2251095.9389800001</v>
      </c>
      <c r="AM21" s="14">
        <v>332072.73700000002</v>
      </c>
      <c r="AN21" s="14">
        <v>1919023.2019799999</v>
      </c>
    </row>
    <row r="22" spans="1:40" ht="12.75" customHeight="1" x14ac:dyDescent="0.2">
      <c r="A22" s="21">
        <v>13</v>
      </c>
      <c r="B22" s="19" t="s">
        <v>85</v>
      </c>
      <c r="C22" s="19" t="s">
        <v>86</v>
      </c>
      <c r="D22" s="14">
        <v>3303160.4087299998</v>
      </c>
      <c r="E22" s="14">
        <v>2585356.4323300002</v>
      </c>
      <c r="F22" s="14">
        <v>717803.97640000004</v>
      </c>
      <c r="G22" s="14">
        <v>1267876.57773</v>
      </c>
      <c r="H22" s="14">
        <v>1067400.9326800001</v>
      </c>
      <c r="I22" s="14">
        <v>148658.76733</v>
      </c>
      <c r="J22" s="14">
        <v>51816.877719999997</v>
      </c>
      <c r="K22" s="14">
        <v>2035283.831</v>
      </c>
      <c r="L22" s="14">
        <v>928919.87789999996</v>
      </c>
      <c r="M22" s="14">
        <v>207140.13797000001</v>
      </c>
      <c r="N22" s="14">
        <v>721779.73993000004</v>
      </c>
      <c r="O22" s="14">
        <v>362942.81089000002</v>
      </c>
      <c r="P22" s="14">
        <v>103825.36374</v>
      </c>
      <c r="Q22" s="14">
        <v>259117.44714999999</v>
      </c>
      <c r="R22" s="14">
        <v>0</v>
      </c>
      <c r="S22" s="14">
        <v>66493.663209999999</v>
      </c>
      <c r="T22" s="14">
        <v>17805.543610000001</v>
      </c>
      <c r="U22" s="14">
        <v>3204305.5886400002</v>
      </c>
      <c r="V22" s="14">
        <v>43719.316449999897</v>
      </c>
      <c r="W22" s="14">
        <v>-42.990389999999998</v>
      </c>
      <c r="X22" s="14">
        <v>85518.357179999904</v>
      </c>
      <c r="Y22" s="14">
        <v>15003.593419999999</v>
      </c>
      <c r="Z22" s="14">
        <v>-52911.979930000001</v>
      </c>
      <c r="AA22" s="14">
        <v>-3847.66383</v>
      </c>
      <c r="AB22" s="14">
        <v>1323128.47676</v>
      </c>
      <c r="AC22" s="14">
        <v>600238.16714000003</v>
      </c>
      <c r="AD22" s="14">
        <v>102334.34005</v>
      </c>
      <c r="AE22" s="14">
        <v>28004.804359999998</v>
      </c>
      <c r="AF22" s="14">
        <v>215565.13192000001</v>
      </c>
      <c r="AG22" s="14">
        <v>58628.416499999999</v>
      </c>
      <c r="AH22" s="14">
        <v>27745.108250000001</v>
      </c>
      <c r="AI22" s="14">
        <v>51940.959190000001</v>
      </c>
      <c r="AJ22" s="14">
        <v>238671.54934999999</v>
      </c>
      <c r="AK22" s="14">
        <v>1366847.79321</v>
      </c>
      <c r="AL22" s="14">
        <v>1837457.7954299999</v>
      </c>
      <c r="AM22" s="14">
        <v>320834.57059999998</v>
      </c>
      <c r="AN22" s="14">
        <v>1516623.22483</v>
      </c>
    </row>
    <row r="23" spans="1:40" ht="12.75" customHeight="1" x14ac:dyDescent="0.2">
      <c r="A23" s="21">
        <v>14</v>
      </c>
      <c r="B23" s="19" t="s">
        <v>94</v>
      </c>
      <c r="C23" s="19" t="s">
        <v>255</v>
      </c>
      <c r="D23" s="14">
        <v>2061386.9349400001</v>
      </c>
      <c r="E23" s="14">
        <v>2059781.92925</v>
      </c>
      <c r="F23" s="14">
        <v>1605.00569</v>
      </c>
      <c r="G23" s="14">
        <v>744395.72132000001</v>
      </c>
      <c r="H23" s="14">
        <v>744395.72132000001</v>
      </c>
      <c r="I23" s="14">
        <v>0</v>
      </c>
      <c r="J23" s="14">
        <v>0</v>
      </c>
      <c r="K23" s="14">
        <v>1316991.2136200001</v>
      </c>
      <c r="L23" s="14">
        <v>181252.27535000001</v>
      </c>
      <c r="M23" s="14">
        <v>20992.295289999998</v>
      </c>
      <c r="N23" s="14">
        <v>160259.98006</v>
      </c>
      <c r="O23" s="14">
        <v>310725.77601999999</v>
      </c>
      <c r="P23" s="14">
        <v>90803.171449999994</v>
      </c>
      <c r="Q23" s="14">
        <v>254586.58212000001</v>
      </c>
      <c r="R23" s="14">
        <v>-34663.977550000003</v>
      </c>
      <c r="S23" s="14">
        <v>-12970.962579999999</v>
      </c>
      <c r="T23" s="14">
        <v>456.47460000000001</v>
      </c>
      <c r="U23" s="14">
        <v>1775462.48172</v>
      </c>
      <c r="V23" s="14">
        <v>34136.823219999998</v>
      </c>
      <c r="W23" s="14">
        <v>77.916939999999997</v>
      </c>
      <c r="X23" s="14">
        <v>23173.81971</v>
      </c>
      <c r="Y23" s="14">
        <v>1078.32935</v>
      </c>
      <c r="Z23" s="14">
        <v>9806.7572199999995</v>
      </c>
      <c r="AA23" s="14">
        <v>0</v>
      </c>
      <c r="AB23" s="14">
        <v>221495.22394</v>
      </c>
      <c r="AC23" s="14">
        <v>94183.390830000004</v>
      </c>
      <c r="AD23" s="14">
        <v>13860.451419999999</v>
      </c>
      <c r="AE23" s="14">
        <v>48865.55068</v>
      </c>
      <c r="AF23" s="14">
        <v>18525.649990000002</v>
      </c>
      <c r="AG23" s="14">
        <v>10113.2526</v>
      </c>
      <c r="AH23" s="14">
        <v>20</v>
      </c>
      <c r="AI23" s="14">
        <v>1784.40434</v>
      </c>
      <c r="AJ23" s="14">
        <v>34142.524080000003</v>
      </c>
      <c r="AK23" s="14">
        <v>255632.04715999999</v>
      </c>
      <c r="AL23" s="14">
        <v>1519830.43456</v>
      </c>
      <c r="AM23" s="14">
        <v>281263.67637</v>
      </c>
      <c r="AN23" s="14">
        <v>1238566.75819</v>
      </c>
    </row>
    <row r="24" spans="1:40" ht="12.75" customHeight="1" x14ac:dyDescent="0.2">
      <c r="A24" s="21">
        <v>15</v>
      </c>
      <c r="B24" s="19" t="s">
        <v>95</v>
      </c>
      <c r="C24" s="19" t="s">
        <v>96</v>
      </c>
      <c r="D24" s="14">
        <v>2001572.5215</v>
      </c>
      <c r="E24" s="14">
        <v>1990253.55223</v>
      </c>
      <c r="F24" s="14">
        <v>11318.96927</v>
      </c>
      <c r="G24" s="14">
        <v>1021101.04745</v>
      </c>
      <c r="H24" s="14">
        <v>720266.65156999999</v>
      </c>
      <c r="I24" s="14">
        <v>292607.52695999999</v>
      </c>
      <c r="J24" s="14">
        <v>8226.8689200000008</v>
      </c>
      <c r="K24" s="14">
        <v>980471.47404999996</v>
      </c>
      <c r="L24" s="14">
        <v>243235.41445000001</v>
      </c>
      <c r="M24" s="14">
        <v>36348.732969999997</v>
      </c>
      <c r="N24" s="14">
        <v>206886.68148</v>
      </c>
      <c r="O24" s="14">
        <v>3846.1174899999901</v>
      </c>
      <c r="P24" s="14">
        <v>-6268.0678799999996</v>
      </c>
      <c r="Q24" s="14">
        <v>10114.185369999999</v>
      </c>
      <c r="R24" s="14">
        <v>0</v>
      </c>
      <c r="S24" s="14">
        <v>28880.52016</v>
      </c>
      <c r="T24" s="14">
        <v>20560.303690000001</v>
      </c>
      <c r="U24" s="14">
        <v>1240645.09687</v>
      </c>
      <c r="V24" s="14">
        <v>48567.727279999999</v>
      </c>
      <c r="W24" s="14">
        <v>-7277.4160499999998</v>
      </c>
      <c r="X24" s="14">
        <v>49825.101970000003</v>
      </c>
      <c r="Y24" s="14">
        <v>7066.0092800000002</v>
      </c>
      <c r="Z24" s="14">
        <v>-1045.96792</v>
      </c>
      <c r="AA24" s="14">
        <v>0</v>
      </c>
      <c r="AB24" s="14">
        <v>433946.30583000003</v>
      </c>
      <c r="AC24" s="14">
        <v>123208.57255</v>
      </c>
      <c r="AD24" s="14">
        <v>23655.434659999999</v>
      </c>
      <c r="AE24" s="14">
        <v>16825.507750000001</v>
      </c>
      <c r="AF24" s="14">
        <v>117697.60102</v>
      </c>
      <c r="AG24" s="14">
        <v>8396.1826099999998</v>
      </c>
      <c r="AH24" s="14">
        <v>12152.42297</v>
      </c>
      <c r="AI24" s="14">
        <v>13862.67899</v>
      </c>
      <c r="AJ24" s="14">
        <v>118147.90528000001</v>
      </c>
      <c r="AK24" s="14">
        <v>482514.03311000002</v>
      </c>
      <c r="AL24" s="14">
        <v>758131.06376000005</v>
      </c>
      <c r="AM24" s="14">
        <v>153185.24447999999</v>
      </c>
      <c r="AN24" s="14">
        <v>604945.81928000005</v>
      </c>
    </row>
    <row r="25" spans="1:40" ht="12.75" customHeight="1" x14ac:dyDescent="0.2">
      <c r="A25" s="21">
        <v>16</v>
      </c>
      <c r="B25" s="19" t="s">
        <v>78</v>
      </c>
      <c r="C25" s="19" t="s">
        <v>79</v>
      </c>
      <c r="D25" s="14">
        <v>1668688.9386799999</v>
      </c>
      <c r="E25" s="14">
        <v>918890.73285999999</v>
      </c>
      <c r="F25" s="14">
        <v>749798.20582000003</v>
      </c>
      <c r="G25" s="14">
        <v>483378.60109000001</v>
      </c>
      <c r="H25" s="14">
        <v>216120.98809</v>
      </c>
      <c r="I25" s="14">
        <v>248418.99153</v>
      </c>
      <c r="J25" s="14">
        <v>18838.621469999998</v>
      </c>
      <c r="K25" s="14">
        <v>1185310.3375899999</v>
      </c>
      <c r="L25" s="14">
        <v>522520.63750999997</v>
      </c>
      <c r="M25" s="14">
        <v>125940.03019999999</v>
      </c>
      <c r="N25" s="14">
        <v>396580.60730999999</v>
      </c>
      <c r="O25" s="14">
        <v>41815.238640000003</v>
      </c>
      <c r="P25" s="14">
        <v>14580.73108</v>
      </c>
      <c r="Q25" s="14">
        <v>19980.667290000001</v>
      </c>
      <c r="R25" s="14">
        <v>7253.8402699999997</v>
      </c>
      <c r="S25" s="14">
        <v>34785.306940000002</v>
      </c>
      <c r="T25" s="14">
        <v>4836.2991300000003</v>
      </c>
      <c r="U25" s="14">
        <v>1663327.7896100001</v>
      </c>
      <c r="V25" s="14">
        <v>87767.855630000005</v>
      </c>
      <c r="W25" s="14">
        <v>-284.63083999999998</v>
      </c>
      <c r="X25" s="14">
        <v>73502.630250000002</v>
      </c>
      <c r="Y25" s="14">
        <v>6488.4349099999999</v>
      </c>
      <c r="Z25" s="14">
        <v>-8030.3099599999996</v>
      </c>
      <c r="AA25" s="14">
        <v>16091.73127</v>
      </c>
      <c r="AB25" s="14">
        <v>995717.40719000006</v>
      </c>
      <c r="AC25" s="14">
        <v>320753.01014000003</v>
      </c>
      <c r="AD25" s="14">
        <v>66459.016000000003</v>
      </c>
      <c r="AE25" s="14">
        <v>4832.7005099999997</v>
      </c>
      <c r="AF25" s="14">
        <v>190034.60845999999</v>
      </c>
      <c r="AG25" s="14">
        <v>75111.870550000007</v>
      </c>
      <c r="AH25" s="14">
        <v>18246.42136</v>
      </c>
      <c r="AI25" s="14">
        <v>72288.932759999996</v>
      </c>
      <c r="AJ25" s="14">
        <v>247990.84740999999</v>
      </c>
      <c r="AK25" s="14">
        <v>1083485.2628200001</v>
      </c>
      <c r="AL25" s="14">
        <v>579842.52679000003</v>
      </c>
      <c r="AM25" s="14">
        <v>102737.85724</v>
      </c>
      <c r="AN25" s="14">
        <v>477104.66954999999</v>
      </c>
    </row>
    <row r="26" spans="1:40" ht="12.75" customHeight="1" x14ac:dyDescent="0.2">
      <c r="A26" s="21">
        <v>17</v>
      </c>
      <c r="B26" s="19" t="s">
        <v>90</v>
      </c>
      <c r="C26" s="19" t="s">
        <v>91</v>
      </c>
      <c r="D26" s="14">
        <v>1281511.6764</v>
      </c>
      <c r="E26" s="14">
        <v>1280267.5739</v>
      </c>
      <c r="F26" s="14">
        <v>1244.1025</v>
      </c>
      <c r="G26" s="14">
        <v>373953.90065000003</v>
      </c>
      <c r="H26" s="14">
        <v>373953.90065000003</v>
      </c>
      <c r="I26" s="14">
        <v>0</v>
      </c>
      <c r="J26" s="14">
        <v>0</v>
      </c>
      <c r="K26" s="14">
        <v>907557.77575000003</v>
      </c>
      <c r="L26" s="14">
        <v>87614.828940000007</v>
      </c>
      <c r="M26" s="14">
        <v>92400.117459999994</v>
      </c>
      <c r="N26" s="14">
        <v>-4785.2885199999901</v>
      </c>
      <c r="O26" s="14">
        <v>80210.849830000006</v>
      </c>
      <c r="P26" s="14">
        <v>-8036.0303100000001</v>
      </c>
      <c r="Q26" s="14">
        <v>88246.880139999994</v>
      </c>
      <c r="R26" s="14">
        <v>0</v>
      </c>
      <c r="S26" s="14">
        <v>275.82126</v>
      </c>
      <c r="T26" s="14">
        <v>1652.40888</v>
      </c>
      <c r="U26" s="14">
        <v>984911.56720000005</v>
      </c>
      <c r="V26" s="14">
        <v>141007.85827999999</v>
      </c>
      <c r="W26" s="14">
        <v>10.48676</v>
      </c>
      <c r="X26" s="14">
        <v>140687.55851</v>
      </c>
      <c r="Y26" s="14">
        <v>4.0426399999999996</v>
      </c>
      <c r="Z26" s="14">
        <v>305.77037000000001</v>
      </c>
      <c r="AA26" s="14">
        <v>0</v>
      </c>
      <c r="AB26" s="14">
        <v>319028.16991</v>
      </c>
      <c r="AC26" s="14">
        <v>94741.778739999994</v>
      </c>
      <c r="AD26" s="14">
        <v>11698.51575</v>
      </c>
      <c r="AE26" s="14">
        <v>8002.1907099999999</v>
      </c>
      <c r="AF26" s="14">
        <v>21292.980019999999</v>
      </c>
      <c r="AG26" s="14">
        <v>17238.294679999999</v>
      </c>
      <c r="AH26" s="14">
        <v>0</v>
      </c>
      <c r="AI26" s="14">
        <v>24857.02936</v>
      </c>
      <c r="AJ26" s="14">
        <v>141197.38065000001</v>
      </c>
      <c r="AK26" s="14">
        <v>460036.02818999998</v>
      </c>
      <c r="AL26" s="14">
        <v>524875.53900999995</v>
      </c>
      <c r="AM26" s="14">
        <v>94703.49811</v>
      </c>
      <c r="AN26" s="14">
        <v>430172.04090000002</v>
      </c>
    </row>
    <row r="27" spans="1:40" ht="12.75" customHeight="1" x14ac:dyDescent="0.2">
      <c r="A27" s="21">
        <v>18</v>
      </c>
      <c r="B27" s="19" t="s">
        <v>83</v>
      </c>
      <c r="C27" s="19" t="s">
        <v>256</v>
      </c>
      <c r="D27" s="14">
        <v>1491030.6244099999</v>
      </c>
      <c r="E27" s="14">
        <v>37897.460959999997</v>
      </c>
      <c r="F27" s="14">
        <v>1453133.1634500001</v>
      </c>
      <c r="G27" s="14">
        <v>344611.54346000002</v>
      </c>
      <c r="H27" s="14">
        <v>72367.37212</v>
      </c>
      <c r="I27" s="14">
        <v>267850.52914</v>
      </c>
      <c r="J27" s="14">
        <v>4393.6422000000002</v>
      </c>
      <c r="K27" s="14">
        <v>1146419.0809500001</v>
      </c>
      <c r="L27" s="14">
        <v>165806.19901000001</v>
      </c>
      <c r="M27" s="14">
        <v>46579.634359999996</v>
      </c>
      <c r="N27" s="14">
        <v>119226.56465</v>
      </c>
      <c r="O27" s="14">
        <v>14021.518239999999</v>
      </c>
      <c r="P27" s="14">
        <v>-583.71143999999902</v>
      </c>
      <c r="Q27" s="14">
        <v>14605.22968</v>
      </c>
      <c r="R27" s="14">
        <v>0</v>
      </c>
      <c r="S27" s="14">
        <v>23194.547299999998</v>
      </c>
      <c r="T27" s="14">
        <v>2326.2055599999999</v>
      </c>
      <c r="U27" s="14">
        <v>1305187.9166999999</v>
      </c>
      <c r="V27" s="14">
        <v>482748.88150000002</v>
      </c>
      <c r="W27" s="14">
        <v>10746.76771</v>
      </c>
      <c r="X27" s="14">
        <v>469021.48090000002</v>
      </c>
      <c r="Y27" s="14">
        <v>3060.99143</v>
      </c>
      <c r="Z27" s="14">
        <v>-97.158540000000002</v>
      </c>
      <c r="AA27" s="14">
        <v>16.8</v>
      </c>
      <c r="AB27" s="14">
        <v>419832.42801999999</v>
      </c>
      <c r="AC27" s="14">
        <v>156439.11459000001</v>
      </c>
      <c r="AD27" s="14">
        <v>22845.339680000001</v>
      </c>
      <c r="AE27" s="14">
        <v>934.88239999999996</v>
      </c>
      <c r="AF27" s="14">
        <v>18444.447090000001</v>
      </c>
      <c r="AG27" s="14">
        <v>25337.27506</v>
      </c>
      <c r="AH27" s="14">
        <v>27768.741580000002</v>
      </c>
      <c r="AI27" s="14">
        <v>40133.099629999997</v>
      </c>
      <c r="AJ27" s="14">
        <v>127929.52799</v>
      </c>
      <c r="AK27" s="14">
        <v>902581.30952000001</v>
      </c>
      <c r="AL27" s="14">
        <v>402606.60717999999</v>
      </c>
      <c r="AM27" s="14">
        <v>72557.848060000004</v>
      </c>
      <c r="AN27" s="14">
        <v>330048.75912</v>
      </c>
    </row>
    <row r="28" spans="1:40" ht="12.75" customHeight="1" x14ac:dyDescent="0.2">
      <c r="A28" s="21">
        <v>19</v>
      </c>
      <c r="B28" s="19" t="s">
        <v>84</v>
      </c>
      <c r="C28" s="19" t="s">
        <v>222</v>
      </c>
      <c r="D28" s="14">
        <v>446929.88283000002</v>
      </c>
      <c r="E28" s="14">
        <v>419006.17807999998</v>
      </c>
      <c r="F28" s="14">
        <v>27923.704750000001</v>
      </c>
      <c r="G28" s="14">
        <v>91529.611730000004</v>
      </c>
      <c r="H28" s="14">
        <v>56850.686800000003</v>
      </c>
      <c r="I28" s="14">
        <v>34663.944750000002</v>
      </c>
      <c r="J28" s="14">
        <v>14.980180000000001</v>
      </c>
      <c r="K28" s="14">
        <v>355400.27110000001</v>
      </c>
      <c r="L28" s="14">
        <v>130198.04674000001</v>
      </c>
      <c r="M28" s="14">
        <v>44632.227480000001</v>
      </c>
      <c r="N28" s="14">
        <v>85565.819260000004</v>
      </c>
      <c r="O28" s="14">
        <v>12137.626469999999</v>
      </c>
      <c r="P28" s="14">
        <v>-4016.70462</v>
      </c>
      <c r="Q28" s="14">
        <v>16154.33109</v>
      </c>
      <c r="R28" s="14">
        <v>0</v>
      </c>
      <c r="S28" s="14">
        <v>2206.8021199999998</v>
      </c>
      <c r="T28" s="14">
        <v>50265.70708</v>
      </c>
      <c r="U28" s="14">
        <v>505576.22603000002</v>
      </c>
      <c r="V28" s="14">
        <v>-1457.4188800000099</v>
      </c>
      <c r="W28" s="14">
        <v>-135.26416</v>
      </c>
      <c r="X28" s="14">
        <v>-6120.0748100000101</v>
      </c>
      <c r="Y28" s="14">
        <v>5033.3145599999998</v>
      </c>
      <c r="Z28" s="14">
        <v>-235.39447000000001</v>
      </c>
      <c r="AA28" s="14">
        <v>0</v>
      </c>
      <c r="AB28" s="14">
        <v>552516.33079000004</v>
      </c>
      <c r="AC28" s="14">
        <v>167076.30815</v>
      </c>
      <c r="AD28" s="14">
        <v>32123.038329999999</v>
      </c>
      <c r="AE28" s="14">
        <v>2738.47469</v>
      </c>
      <c r="AF28" s="14">
        <v>204344.82461000001</v>
      </c>
      <c r="AG28" s="14">
        <v>28624.262019999998</v>
      </c>
      <c r="AH28" s="14">
        <v>4143.4800100000002</v>
      </c>
      <c r="AI28" s="14">
        <v>27755.515299999999</v>
      </c>
      <c r="AJ28" s="14">
        <v>85710.427679999993</v>
      </c>
      <c r="AK28" s="14">
        <v>551058.91191000002</v>
      </c>
      <c r="AL28" s="14">
        <v>-45482.685879999997</v>
      </c>
      <c r="AM28" s="14">
        <v>-1038.3108099999999</v>
      </c>
      <c r="AN28" s="14">
        <v>-44444.375070000002</v>
      </c>
    </row>
    <row r="29" spans="1:40" ht="12.75" customHeight="1" x14ac:dyDescent="0.2">
      <c r="A29" s="21">
        <v>20</v>
      </c>
      <c r="B29" s="19" t="s">
        <v>102</v>
      </c>
      <c r="C29" s="19" t="s">
        <v>275</v>
      </c>
      <c r="D29" s="14">
        <v>245437.26342</v>
      </c>
      <c r="E29" s="14">
        <v>245437.26342</v>
      </c>
      <c r="F29" s="14">
        <v>0</v>
      </c>
      <c r="G29" s="14">
        <v>123809.85883</v>
      </c>
      <c r="H29" s="14">
        <v>123809.85883</v>
      </c>
      <c r="I29" s="14">
        <v>0</v>
      </c>
      <c r="J29" s="14">
        <v>0</v>
      </c>
      <c r="K29" s="14">
        <v>121627.40459000001</v>
      </c>
      <c r="L29" s="14">
        <v>22180.831610000001</v>
      </c>
      <c r="M29" s="14">
        <v>5334.3614500000003</v>
      </c>
      <c r="N29" s="14">
        <v>16846.470160000001</v>
      </c>
      <c r="O29" s="14">
        <v>6689.5468899999996</v>
      </c>
      <c r="P29" s="14">
        <v>-119.3944</v>
      </c>
      <c r="Q29" s="14">
        <v>6808.9412899999998</v>
      </c>
      <c r="R29" s="14">
        <v>0</v>
      </c>
      <c r="S29" s="14">
        <v>0</v>
      </c>
      <c r="T29" s="14">
        <v>0</v>
      </c>
      <c r="U29" s="14">
        <v>145163.42163999999</v>
      </c>
      <c r="V29" s="14">
        <v>3247.6438899999998</v>
      </c>
      <c r="W29" s="14">
        <v>430.26596000000001</v>
      </c>
      <c r="X29" s="14">
        <v>1040.53647</v>
      </c>
      <c r="Y29" s="14">
        <v>1797.3341600000001</v>
      </c>
      <c r="Z29" s="14">
        <v>-20.492699999999999</v>
      </c>
      <c r="AA29" s="14">
        <v>0</v>
      </c>
      <c r="AB29" s="14">
        <v>97251.446129999997</v>
      </c>
      <c r="AC29" s="14">
        <v>34843.384279999998</v>
      </c>
      <c r="AD29" s="14">
        <v>3966.37916</v>
      </c>
      <c r="AE29" s="14">
        <v>4710.2053500000002</v>
      </c>
      <c r="AF29" s="14">
        <v>5517.1557400000002</v>
      </c>
      <c r="AG29" s="14">
        <v>1091.8096499999999</v>
      </c>
      <c r="AH29" s="14">
        <v>205.95599999999999</v>
      </c>
      <c r="AI29" s="14">
        <v>9237.1755699999994</v>
      </c>
      <c r="AJ29" s="14">
        <v>37679.380380000002</v>
      </c>
      <c r="AK29" s="14">
        <v>100499.09002</v>
      </c>
      <c r="AL29" s="14">
        <v>44664.331619999997</v>
      </c>
      <c r="AM29" s="14">
        <v>8260.5923299999995</v>
      </c>
      <c r="AN29" s="14">
        <v>36403.739289999998</v>
      </c>
    </row>
    <row r="30" spans="1:40" ht="12.75" customHeight="1" x14ac:dyDescent="0.2">
      <c r="A30" s="21">
        <v>21</v>
      </c>
      <c r="B30" s="19" t="s">
        <v>87</v>
      </c>
      <c r="C30" s="19" t="s">
        <v>88</v>
      </c>
      <c r="D30" s="14">
        <v>248518.21720000001</v>
      </c>
      <c r="E30" s="14">
        <v>240384.09868</v>
      </c>
      <c r="F30" s="14">
        <v>8134.11852</v>
      </c>
      <c r="G30" s="14">
        <v>49114.18651</v>
      </c>
      <c r="H30" s="14">
        <v>25909.507440000001</v>
      </c>
      <c r="I30" s="14">
        <v>23204.679069999998</v>
      </c>
      <c r="J30" s="14">
        <v>0</v>
      </c>
      <c r="K30" s="14">
        <v>199404.03069000001</v>
      </c>
      <c r="L30" s="14">
        <v>112986.4243</v>
      </c>
      <c r="M30" s="14">
        <v>22857.985489999999</v>
      </c>
      <c r="N30" s="14">
        <v>90128.438810000007</v>
      </c>
      <c r="O30" s="14">
        <v>11772.66099</v>
      </c>
      <c r="P30" s="14">
        <v>-320.250599999999</v>
      </c>
      <c r="Q30" s="14">
        <v>12056.087949999999</v>
      </c>
      <c r="R30" s="14">
        <v>36.823639999999997</v>
      </c>
      <c r="S30" s="14">
        <v>2666.8007400000001</v>
      </c>
      <c r="T30" s="14">
        <v>10806.948050000001</v>
      </c>
      <c r="U30" s="14">
        <v>314778.87927999999</v>
      </c>
      <c r="V30" s="14">
        <v>12875.35223</v>
      </c>
      <c r="W30" s="14">
        <v>-146.98804000000001</v>
      </c>
      <c r="X30" s="14">
        <v>11296.25603</v>
      </c>
      <c r="Y30" s="14">
        <v>86.073660000000004</v>
      </c>
      <c r="Z30" s="14">
        <v>1640.0105799999999</v>
      </c>
      <c r="AA30" s="14">
        <v>0</v>
      </c>
      <c r="AB30" s="14">
        <v>242217.49114999999</v>
      </c>
      <c r="AC30" s="14">
        <v>99763.104619999998</v>
      </c>
      <c r="AD30" s="14">
        <v>18679.98245</v>
      </c>
      <c r="AE30" s="14">
        <v>3259.6043800000002</v>
      </c>
      <c r="AF30" s="14">
        <v>36118.017809999998</v>
      </c>
      <c r="AG30" s="14">
        <v>17585.905269999999</v>
      </c>
      <c r="AH30" s="14">
        <v>2827.3540499999999</v>
      </c>
      <c r="AI30" s="14">
        <v>26168.883849999998</v>
      </c>
      <c r="AJ30" s="14">
        <v>37814.638720000003</v>
      </c>
      <c r="AK30" s="14">
        <v>255092.84338000001</v>
      </c>
      <c r="AL30" s="14">
        <v>59686.035900000003</v>
      </c>
      <c r="AM30" s="14">
        <v>10743.48646</v>
      </c>
      <c r="AN30" s="14">
        <v>48942.549440000003</v>
      </c>
    </row>
    <row r="31" spans="1:40" ht="12.75" customHeight="1" x14ac:dyDescent="0.2">
      <c r="A31" s="21">
        <v>22</v>
      </c>
      <c r="B31" s="19" t="s">
        <v>98</v>
      </c>
      <c r="C31" s="19" t="s">
        <v>257</v>
      </c>
      <c r="D31" s="14">
        <v>397146.96539999999</v>
      </c>
      <c r="E31" s="14">
        <v>7553.0732500000004</v>
      </c>
      <c r="F31" s="14">
        <v>389593.89215000003</v>
      </c>
      <c r="G31" s="14">
        <v>222697.37492</v>
      </c>
      <c r="H31" s="14">
        <v>17580.596519999999</v>
      </c>
      <c r="I31" s="14">
        <v>205116.77840000001</v>
      </c>
      <c r="J31" s="14">
        <v>0</v>
      </c>
      <c r="K31" s="14">
        <v>174449.59048000001</v>
      </c>
      <c r="L31" s="14">
        <v>53919.504099999998</v>
      </c>
      <c r="M31" s="14">
        <v>27139.5239</v>
      </c>
      <c r="N31" s="14">
        <v>26779.980200000002</v>
      </c>
      <c r="O31" s="14">
        <v>-20420.19313</v>
      </c>
      <c r="P31" s="14">
        <v>9055.5812399999995</v>
      </c>
      <c r="Q31" s="14">
        <v>-29475.774369999999</v>
      </c>
      <c r="R31" s="14">
        <v>0</v>
      </c>
      <c r="S31" s="14">
        <v>27480.79839</v>
      </c>
      <c r="T31" s="14">
        <v>70350.893450000003</v>
      </c>
      <c r="U31" s="14">
        <v>278641.06939000002</v>
      </c>
      <c r="V31" s="14">
        <v>78267.339859999993</v>
      </c>
      <c r="W31" s="14">
        <v>1259.9043099999999</v>
      </c>
      <c r="X31" s="14">
        <v>69705.562009999994</v>
      </c>
      <c r="Y31" s="14">
        <v>7301.8735399999996</v>
      </c>
      <c r="Z31" s="14">
        <v>0</v>
      </c>
      <c r="AA31" s="14">
        <v>0</v>
      </c>
      <c r="AB31" s="14">
        <v>366018.11728000001</v>
      </c>
      <c r="AC31" s="14">
        <v>121014.63877000001</v>
      </c>
      <c r="AD31" s="14">
        <v>24691.20809</v>
      </c>
      <c r="AE31" s="14">
        <v>761.77035999999998</v>
      </c>
      <c r="AF31" s="14">
        <v>22337.988720000001</v>
      </c>
      <c r="AG31" s="14">
        <v>19928.748640000002</v>
      </c>
      <c r="AH31" s="14">
        <v>3299.1011899999999</v>
      </c>
      <c r="AI31" s="14">
        <v>19592.253530000002</v>
      </c>
      <c r="AJ31" s="14">
        <v>154392.40797999999</v>
      </c>
      <c r="AK31" s="14">
        <v>444285.45714000001</v>
      </c>
      <c r="AL31" s="14">
        <v>-165644.38774999999</v>
      </c>
      <c r="AM31" s="14">
        <v>6.5549999999999997E-2</v>
      </c>
      <c r="AN31" s="14">
        <v>-165644.45329999999</v>
      </c>
    </row>
    <row r="32" spans="1:40" ht="12.75" customHeight="1" x14ac:dyDescent="0.2">
      <c r="A32" s="21">
        <v>23</v>
      </c>
      <c r="B32" s="19" t="s">
        <v>99</v>
      </c>
      <c r="C32" s="19" t="s">
        <v>100</v>
      </c>
      <c r="D32" s="14">
        <v>100409.67079</v>
      </c>
      <c r="E32" s="14">
        <v>98670.577910000007</v>
      </c>
      <c r="F32" s="14">
        <v>1739.0928799999999</v>
      </c>
      <c r="G32" s="14">
        <v>32475.079730000001</v>
      </c>
      <c r="H32" s="14">
        <v>30398.009269999999</v>
      </c>
      <c r="I32" s="14">
        <v>2077.0704599999999</v>
      </c>
      <c r="J32" s="14">
        <v>0</v>
      </c>
      <c r="K32" s="14">
        <v>67934.591060000006</v>
      </c>
      <c r="L32" s="14">
        <v>8010.1141600000001</v>
      </c>
      <c r="M32" s="14">
        <v>22276.154490000001</v>
      </c>
      <c r="N32" s="14">
        <v>-14266.04033</v>
      </c>
      <c r="O32" s="14">
        <v>-20083.195759999999</v>
      </c>
      <c r="P32" s="14">
        <v>28578.180639999999</v>
      </c>
      <c r="Q32" s="14">
        <v>2278.7127</v>
      </c>
      <c r="R32" s="14">
        <v>-50940.089099999997</v>
      </c>
      <c r="S32" s="14">
        <v>229.77934999999999</v>
      </c>
      <c r="T32" s="14">
        <v>51869.869769999998</v>
      </c>
      <c r="U32" s="14">
        <v>85685.004090000002</v>
      </c>
      <c r="V32" s="14">
        <v>-4602.9812499999998</v>
      </c>
      <c r="W32" s="14">
        <v>-5543.40877</v>
      </c>
      <c r="X32" s="14">
        <v>1249.4818499999999</v>
      </c>
      <c r="Y32" s="14">
        <v>1.29521</v>
      </c>
      <c r="Z32" s="14">
        <v>-310.34953999999999</v>
      </c>
      <c r="AA32" s="14">
        <v>0</v>
      </c>
      <c r="AB32" s="14">
        <v>67751.790129999994</v>
      </c>
      <c r="AC32" s="14">
        <v>20572.45075</v>
      </c>
      <c r="AD32" s="14">
        <v>1945.865</v>
      </c>
      <c r="AE32" s="14">
        <v>32.517800000000001</v>
      </c>
      <c r="AF32" s="14">
        <v>3736.98756</v>
      </c>
      <c r="AG32" s="14">
        <v>3852.81005</v>
      </c>
      <c r="AH32" s="14">
        <v>0</v>
      </c>
      <c r="AI32" s="14">
        <v>10983.976430000001</v>
      </c>
      <c r="AJ32" s="14">
        <v>26627.182540000002</v>
      </c>
      <c r="AK32" s="14">
        <v>63148.808879999997</v>
      </c>
      <c r="AL32" s="14">
        <v>22536.195210000002</v>
      </c>
      <c r="AM32" s="14">
        <v>894.77264000000002</v>
      </c>
      <c r="AN32" s="14">
        <v>21641.422569999999</v>
      </c>
    </row>
    <row r="33" spans="1:40" ht="12.75" customHeight="1" x14ac:dyDescent="0.2">
      <c r="A33" s="21">
        <v>24</v>
      </c>
      <c r="B33" s="19" t="s">
        <v>103</v>
      </c>
      <c r="C33" s="19" t="s">
        <v>276</v>
      </c>
      <c r="D33" s="14">
        <v>167181.88915999999</v>
      </c>
      <c r="E33" s="14">
        <v>167181.88915999999</v>
      </c>
      <c r="F33" s="14">
        <v>0</v>
      </c>
      <c r="G33" s="14">
        <v>40658.834699999999</v>
      </c>
      <c r="H33" s="14">
        <v>40658.834699999999</v>
      </c>
      <c r="I33" s="14">
        <v>0</v>
      </c>
      <c r="J33" s="14">
        <v>0</v>
      </c>
      <c r="K33" s="14">
        <v>126523.05446</v>
      </c>
      <c r="L33" s="14">
        <v>10032.10636</v>
      </c>
      <c r="M33" s="14">
        <v>657.52193999999997</v>
      </c>
      <c r="N33" s="14">
        <v>9374.5844199999992</v>
      </c>
      <c r="O33" s="14">
        <v>11848.743829999999</v>
      </c>
      <c r="P33" s="14">
        <v>-926.11691999999903</v>
      </c>
      <c r="Q33" s="14">
        <v>11631.254370000001</v>
      </c>
      <c r="R33" s="14">
        <v>1143.6063799999999</v>
      </c>
      <c r="S33" s="14">
        <v>2.1412200000000001</v>
      </c>
      <c r="T33" s="14">
        <v>0.36521999999999999</v>
      </c>
      <c r="U33" s="14">
        <v>147748.88915</v>
      </c>
      <c r="V33" s="14">
        <v>280.27080999999998</v>
      </c>
      <c r="W33" s="14">
        <v>-19.86955</v>
      </c>
      <c r="X33" s="14">
        <v>296.88454999999999</v>
      </c>
      <c r="Y33" s="14">
        <v>1.6</v>
      </c>
      <c r="Z33" s="14">
        <v>1.65581</v>
      </c>
      <c r="AA33" s="14">
        <v>0</v>
      </c>
      <c r="AB33" s="14">
        <v>66106.180970000001</v>
      </c>
      <c r="AC33" s="14">
        <v>21805.814320000001</v>
      </c>
      <c r="AD33" s="14">
        <v>4181.00497</v>
      </c>
      <c r="AE33" s="14">
        <v>712.14106000000004</v>
      </c>
      <c r="AF33" s="14">
        <v>2883.2693100000001</v>
      </c>
      <c r="AG33" s="14">
        <v>7382.4862999999996</v>
      </c>
      <c r="AH33" s="14">
        <v>16.621200000000002</v>
      </c>
      <c r="AI33" s="14">
        <v>19696.469929999999</v>
      </c>
      <c r="AJ33" s="14">
        <v>9428.3738799999992</v>
      </c>
      <c r="AK33" s="14">
        <v>66386.451780000003</v>
      </c>
      <c r="AL33" s="14">
        <v>81362.43737</v>
      </c>
      <c r="AM33" s="14">
        <v>14456.574000000001</v>
      </c>
      <c r="AN33" s="14">
        <v>66905.863370000006</v>
      </c>
    </row>
    <row r="34" spans="1:40" ht="12.75" customHeight="1" x14ac:dyDescent="0.2">
      <c r="A34" s="21">
        <v>25</v>
      </c>
      <c r="B34" s="19" t="s">
        <v>101</v>
      </c>
      <c r="C34" s="19" t="s">
        <v>277</v>
      </c>
      <c r="D34" s="14">
        <v>184867.21419</v>
      </c>
      <c r="E34" s="14">
        <v>184673.75570000001</v>
      </c>
      <c r="F34" s="14">
        <v>193.45849000000001</v>
      </c>
      <c r="G34" s="14">
        <v>84433.821859999996</v>
      </c>
      <c r="H34" s="14">
        <v>69925.071469999995</v>
      </c>
      <c r="I34" s="14">
        <v>11541.94118</v>
      </c>
      <c r="J34" s="14">
        <v>2966.8092099999999</v>
      </c>
      <c r="K34" s="14">
        <v>100433.39233</v>
      </c>
      <c r="L34" s="14">
        <v>27497.673839999999</v>
      </c>
      <c r="M34" s="14">
        <v>4577.3887400000003</v>
      </c>
      <c r="N34" s="14">
        <v>22920.285100000001</v>
      </c>
      <c r="O34" s="14">
        <v>11663.901379999999</v>
      </c>
      <c r="P34" s="14">
        <v>1128.17794</v>
      </c>
      <c r="Q34" s="14">
        <v>10535.72344</v>
      </c>
      <c r="R34" s="14">
        <v>0</v>
      </c>
      <c r="S34" s="14">
        <v>1793.6998100000001</v>
      </c>
      <c r="T34" s="14">
        <v>834.24765000000002</v>
      </c>
      <c r="U34" s="14">
        <v>137645.52627</v>
      </c>
      <c r="V34" s="14">
        <v>-5831.1375399999997</v>
      </c>
      <c r="W34" s="14">
        <v>-235.80197999999999</v>
      </c>
      <c r="X34" s="14">
        <v>-7299.5855600000004</v>
      </c>
      <c r="Y34" s="14">
        <v>1704.25</v>
      </c>
      <c r="Z34" s="14">
        <v>0</v>
      </c>
      <c r="AA34" s="14">
        <v>0</v>
      </c>
      <c r="AB34" s="14">
        <v>78225.035550000001</v>
      </c>
      <c r="AC34" s="14">
        <v>36567.544240000003</v>
      </c>
      <c r="AD34" s="14">
        <v>5637.5767900000001</v>
      </c>
      <c r="AE34" s="14">
        <v>214.36227</v>
      </c>
      <c r="AF34" s="14">
        <v>5324.4240499999996</v>
      </c>
      <c r="AG34" s="14">
        <v>5240.0421299999998</v>
      </c>
      <c r="AH34" s="14">
        <v>81.347999999999999</v>
      </c>
      <c r="AI34" s="14">
        <v>7710.33914</v>
      </c>
      <c r="AJ34" s="14">
        <v>17449.398929999999</v>
      </c>
      <c r="AK34" s="14">
        <v>72393.898010000004</v>
      </c>
      <c r="AL34" s="14">
        <v>65251.628259999998</v>
      </c>
      <c r="AM34" s="14">
        <v>12461.85</v>
      </c>
      <c r="AN34" s="14">
        <v>52789.778259999999</v>
      </c>
    </row>
    <row r="35" spans="1:40" ht="12.75" customHeight="1" x14ac:dyDescent="0.2">
      <c r="A35" s="21">
        <v>26</v>
      </c>
      <c r="B35" s="19" t="s">
        <v>81</v>
      </c>
      <c r="C35" s="19" t="s">
        <v>258</v>
      </c>
      <c r="D35" s="14">
        <v>46701.092949999998</v>
      </c>
      <c r="E35" s="14">
        <v>43343.046580000002</v>
      </c>
      <c r="F35" s="14">
        <v>3358.04637</v>
      </c>
      <c r="G35" s="14">
        <v>5994.8438299999998</v>
      </c>
      <c r="H35" s="14">
        <v>643.56506999999999</v>
      </c>
      <c r="I35" s="14">
        <v>5349.5718500000003</v>
      </c>
      <c r="J35" s="14">
        <v>1.7069099999999999</v>
      </c>
      <c r="K35" s="14">
        <v>40706.24912</v>
      </c>
      <c r="L35" s="14">
        <v>7514.49863</v>
      </c>
      <c r="M35" s="14">
        <v>5223.02232</v>
      </c>
      <c r="N35" s="14">
        <v>2291.47631</v>
      </c>
      <c r="O35" s="14">
        <v>43789.570590000003</v>
      </c>
      <c r="P35" s="14">
        <v>2278.06315</v>
      </c>
      <c r="Q35" s="14">
        <v>1838.0339899999999</v>
      </c>
      <c r="R35" s="14">
        <v>39673.473449999998</v>
      </c>
      <c r="S35" s="14">
        <v>-1442.39984</v>
      </c>
      <c r="T35" s="14">
        <v>13646.200919999999</v>
      </c>
      <c r="U35" s="14">
        <v>98991.097099999999</v>
      </c>
      <c r="V35" s="14">
        <v>-12488.087219999999</v>
      </c>
      <c r="W35" s="14">
        <v>5001.1455800000003</v>
      </c>
      <c r="X35" s="14">
        <v>-22591.301520000001</v>
      </c>
      <c r="Y35" s="14">
        <v>5111.4207200000001</v>
      </c>
      <c r="Z35" s="14">
        <v>-9.3520000000000003</v>
      </c>
      <c r="AA35" s="14">
        <v>0</v>
      </c>
      <c r="AB35" s="14">
        <v>105305.24935</v>
      </c>
      <c r="AC35" s="14">
        <v>35337.42052</v>
      </c>
      <c r="AD35" s="14">
        <v>6790.1653500000002</v>
      </c>
      <c r="AE35" s="14">
        <v>1664.1727900000001</v>
      </c>
      <c r="AF35" s="14">
        <v>13042.12803</v>
      </c>
      <c r="AG35" s="14">
        <v>6332.8409300000003</v>
      </c>
      <c r="AH35" s="14">
        <v>15.6699</v>
      </c>
      <c r="AI35" s="14">
        <v>8741.8773399999991</v>
      </c>
      <c r="AJ35" s="14">
        <v>33380.974490000001</v>
      </c>
      <c r="AK35" s="14">
        <v>92817.162129999997</v>
      </c>
      <c r="AL35" s="14">
        <v>6173.9349700000002</v>
      </c>
      <c r="AM35" s="14">
        <v>0</v>
      </c>
      <c r="AN35" s="14">
        <v>6173.9349700000002</v>
      </c>
    </row>
    <row r="36" spans="1:40" ht="12.75" customHeight="1" x14ac:dyDescent="0.2">
      <c r="A36" s="21"/>
      <c r="B36" s="19"/>
      <c r="C36" s="31" t="s">
        <v>240</v>
      </c>
      <c r="D36" s="33">
        <v>42707144.699000001</v>
      </c>
      <c r="E36" s="33">
        <v>31490331.299849998</v>
      </c>
      <c r="F36" s="33">
        <v>11216813.399150001</v>
      </c>
      <c r="G36" s="33">
        <v>13429074.54394</v>
      </c>
      <c r="H36" s="33">
        <v>8360552.1598699996</v>
      </c>
      <c r="I36" s="33">
        <v>4663883.5080500003</v>
      </c>
      <c r="J36" s="33">
        <v>404638.87602000003</v>
      </c>
      <c r="K36" s="33">
        <v>29278070.155060001</v>
      </c>
      <c r="L36" s="33">
        <v>13718350.18125</v>
      </c>
      <c r="M36" s="33">
        <v>3842626.1382399998</v>
      </c>
      <c r="N36" s="33">
        <v>9875724.0430100001</v>
      </c>
      <c r="O36" s="33">
        <v>2100482.7309599998</v>
      </c>
      <c r="P36" s="33">
        <v>294882.59701000102</v>
      </c>
      <c r="Q36" s="33">
        <v>1975214.6265</v>
      </c>
      <c r="R36" s="33">
        <v>-169614.49255</v>
      </c>
      <c r="S36" s="33">
        <v>2353133.6707799998</v>
      </c>
      <c r="T36" s="33">
        <v>1628332.1904800001</v>
      </c>
      <c r="U36" s="33">
        <v>45235742.790289998</v>
      </c>
      <c r="V36" s="33">
        <v>13728269.06947</v>
      </c>
      <c r="W36" s="33">
        <v>9762.6198699999895</v>
      </c>
      <c r="X36" s="33">
        <v>13285887.509409999</v>
      </c>
      <c r="Y36" s="33">
        <v>432304.96758</v>
      </c>
      <c r="Z36" s="33">
        <v>-112704.41013</v>
      </c>
      <c r="AA36" s="33">
        <v>113018.38274</v>
      </c>
      <c r="AB36" s="33">
        <v>22259368.992929999</v>
      </c>
      <c r="AC36" s="33">
        <v>7884323.1738400003</v>
      </c>
      <c r="AD36" s="33">
        <v>1398247.92234</v>
      </c>
      <c r="AE36" s="33">
        <v>489363.93212999997</v>
      </c>
      <c r="AF36" s="33">
        <v>3806855.02844</v>
      </c>
      <c r="AG36" s="33">
        <v>1240708.19484</v>
      </c>
      <c r="AH36" s="33">
        <v>270742.45896999998</v>
      </c>
      <c r="AI36" s="33">
        <v>1160283.5509899999</v>
      </c>
      <c r="AJ36" s="33">
        <v>6008844.7313799998</v>
      </c>
      <c r="AK36" s="33">
        <v>35987638.062399998</v>
      </c>
      <c r="AL36" s="33">
        <v>9248104.7278900109</v>
      </c>
      <c r="AM36" s="33">
        <v>3489570.8294700002</v>
      </c>
      <c r="AN36" s="33">
        <v>5758533.8984200098</v>
      </c>
    </row>
    <row r="37" spans="1:40" ht="12.75" customHeight="1" x14ac:dyDescent="0.2">
      <c r="A37" s="21"/>
      <c r="B37" s="19"/>
      <c r="C37" s="32" t="s">
        <v>234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</row>
    <row r="38" spans="1:40" ht="12.75" customHeight="1" x14ac:dyDescent="0.2">
      <c r="A38" s="21">
        <v>27</v>
      </c>
      <c r="B38" s="19" t="s">
        <v>122</v>
      </c>
      <c r="C38" s="19" t="s">
        <v>259</v>
      </c>
      <c r="D38" s="14">
        <v>5907392.3499999996</v>
      </c>
      <c r="E38" s="14">
        <v>3676109.87072</v>
      </c>
      <c r="F38" s="14">
        <v>2231282.4792800001</v>
      </c>
      <c r="G38" s="14">
        <v>2209997.3915599999</v>
      </c>
      <c r="H38" s="14">
        <v>1414382.8902499999</v>
      </c>
      <c r="I38" s="14">
        <v>739099.11603000003</v>
      </c>
      <c r="J38" s="14">
        <v>56515.385280000002</v>
      </c>
      <c r="K38" s="14">
        <v>3697394.9584400002</v>
      </c>
      <c r="L38" s="14">
        <v>1475328.94624</v>
      </c>
      <c r="M38" s="14">
        <v>421426.77036000002</v>
      </c>
      <c r="N38" s="14">
        <v>1053902.17588</v>
      </c>
      <c r="O38" s="14">
        <v>387665.03888000001</v>
      </c>
      <c r="P38" s="14">
        <v>173651.30197999999</v>
      </c>
      <c r="Q38" s="14">
        <v>218801.73488999999</v>
      </c>
      <c r="R38" s="14">
        <v>-4787.9979899999998</v>
      </c>
      <c r="S38" s="14">
        <v>614000.25069999998</v>
      </c>
      <c r="T38" s="14">
        <v>26552.41923</v>
      </c>
      <c r="U38" s="14">
        <v>5779514.8431299999</v>
      </c>
      <c r="V38" s="14">
        <v>553896.12823999999</v>
      </c>
      <c r="W38" s="14">
        <v>-1484.3909000000001</v>
      </c>
      <c r="X38" s="14">
        <v>548041.88581999997</v>
      </c>
      <c r="Y38" s="14">
        <v>4600.1868000000004</v>
      </c>
      <c r="Z38" s="14">
        <v>2738.44652</v>
      </c>
      <c r="AA38" s="14">
        <v>0</v>
      </c>
      <c r="AB38" s="14">
        <v>2922889.4241900002</v>
      </c>
      <c r="AC38" s="14">
        <v>1344061.2794000001</v>
      </c>
      <c r="AD38" s="14">
        <v>241655.21557999999</v>
      </c>
      <c r="AE38" s="14">
        <v>34266.579429999998</v>
      </c>
      <c r="AF38" s="14">
        <v>459131.87387000001</v>
      </c>
      <c r="AG38" s="14">
        <v>110233.09984</v>
      </c>
      <c r="AH38" s="14">
        <v>96759.169439999998</v>
      </c>
      <c r="AI38" s="14">
        <v>153941.55611</v>
      </c>
      <c r="AJ38" s="14">
        <v>482840.65052000002</v>
      </c>
      <c r="AK38" s="14">
        <v>3476785.5524300002</v>
      </c>
      <c r="AL38" s="14">
        <v>2302729.2906999998</v>
      </c>
      <c r="AM38" s="14">
        <v>356491.27233000001</v>
      </c>
      <c r="AN38" s="14">
        <v>1946238.0183699999</v>
      </c>
    </row>
    <row r="39" spans="1:40" ht="12.75" customHeight="1" x14ac:dyDescent="0.2">
      <c r="A39" s="21">
        <v>28</v>
      </c>
      <c r="B39" s="19" t="s">
        <v>119</v>
      </c>
      <c r="C39" s="19" t="s">
        <v>120</v>
      </c>
      <c r="D39" s="14">
        <v>2145433.3750200002</v>
      </c>
      <c r="E39" s="14">
        <v>2090915.70282</v>
      </c>
      <c r="F39" s="14">
        <v>54517.672200000001</v>
      </c>
      <c r="G39" s="14">
        <v>1103029.76719</v>
      </c>
      <c r="H39" s="14">
        <v>666174.31385000004</v>
      </c>
      <c r="I39" s="14">
        <v>426855.27426999999</v>
      </c>
      <c r="J39" s="14">
        <v>10000.17907</v>
      </c>
      <c r="K39" s="14">
        <v>1042403.60783</v>
      </c>
      <c r="L39" s="14">
        <v>778844.30180000002</v>
      </c>
      <c r="M39" s="14">
        <v>247794.89100999999</v>
      </c>
      <c r="N39" s="14">
        <v>531049.41078999999</v>
      </c>
      <c r="O39" s="14">
        <v>73016.999190000002</v>
      </c>
      <c r="P39" s="14">
        <v>-104846.22149</v>
      </c>
      <c r="Q39" s="14">
        <v>177402.56922999999</v>
      </c>
      <c r="R39" s="14">
        <v>460.65145000000001</v>
      </c>
      <c r="S39" s="14">
        <v>239412.55231</v>
      </c>
      <c r="T39" s="14">
        <v>5424.4489199999998</v>
      </c>
      <c r="U39" s="14">
        <v>1891307.0190399999</v>
      </c>
      <c r="V39" s="14">
        <v>388638.61975999997</v>
      </c>
      <c r="W39" s="14">
        <v>356.50528000000003</v>
      </c>
      <c r="X39" s="14">
        <v>396173.39912000002</v>
      </c>
      <c r="Y39" s="14">
        <v>3615.3441800000001</v>
      </c>
      <c r="Z39" s="14">
        <v>-12183.1945</v>
      </c>
      <c r="AA39" s="14">
        <v>676.56568000000004</v>
      </c>
      <c r="AB39" s="14">
        <v>1166990.99972</v>
      </c>
      <c r="AC39" s="14">
        <v>527190.74376999994</v>
      </c>
      <c r="AD39" s="14">
        <v>99881.828810000006</v>
      </c>
      <c r="AE39" s="14">
        <v>5914.1090199999999</v>
      </c>
      <c r="AF39" s="14">
        <v>228250.00268999999</v>
      </c>
      <c r="AG39" s="14">
        <v>68490.83296</v>
      </c>
      <c r="AH39" s="14">
        <v>4752.5142299999998</v>
      </c>
      <c r="AI39" s="14">
        <v>39622.825680000002</v>
      </c>
      <c r="AJ39" s="14">
        <v>192888.14256000001</v>
      </c>
      <c r="AK39" s="14">
        <v>1555629.6194800001</v>
      </c>
      <c r="AL39" s="14">
        <v>335677.39956000098</v>
      </c>
      <c r="AM39" s="14">
        <v>86135.490099999995</v>
      </c>
      <c r="AN39" s="14">
        <v>249541.90946000101</v>
      </c>
    </row>
    <row r="40" spans="1:40" ht="12.75" customHeight="1" x14ac:dyDescent="0.2">
      <c r="A40" s="21">
        <v>29</v>
      </c>
      <c r="B40" s="19" t="s">
        <v>109</v>
      </c>
      <c r="C40" s="19" t="s">
        <v>110</v>
      </c>
      <c r="D40" s="14">
        <v>2008277.7141799999</v>
      </c>
      <c r="E40" s="14">
        <v>1731088.7800499999</v>
      </c>
      <c r="F40" s="14">
        <v>277188.93413000001</v>
      </c>
      <c r="G40" s="14">
        <v>1032530.72587</v>
      </c>
      <c r="H40" s="14">
        <v>454941.83825999999</v>
      </c>
      <c r="I40" s="14">
        <v>524371.80943000002</v>
      </c>
      <c r="J40" s="14">
        <v>53217.078179999997</v>
      </c>
      <c r="K40" s="14">
        <v>975746.98831000004</v>
      </c>
      <c r="L40" s="14">
        <v>518955.74654999998</v>
      </c>
      <c r="M40" s="14">
        <v>222898.82076</v>
      </c>
      <c r="N40" s="14">
        <v>296056.92579000001</v>
      </c>
      <c r="O40" s="14">
        <v>88265.750469999999</v>
      </c>
      <c r="P40" s="14">
        <v>-3631.7059300000001</v>
      </c>
      <c r="Q40" s="14">
        <v>91899.456399999995</v>
      </c>
      <c r="R40" s="14">
        <v>-2</v>
      </c>
      <c r="S40" s="14">
        <v>41101.982309999999</v>
      </c>
      <c r="T40" s="14">
        <v>12880.175569999999</v>
      </c>
      <c r="U40" s="14">
        <v>1414051.8224500001</v>
      </c>
      <c r="V40" s="14">
        <v>168385.45731</v>
      </c>
      <c r="W40" s="14">
        <v>104668.41647</v>
      </c>
      <c r="X40" s="14">
        <v>61056.133750000001</v>
      </c>
      <c r="Y40" s="14">
        <v>1903.6929700000001</v>
      </c>
      <c r="Z40" s="14">
        <v>932.15603999999996</v>
      </c>
      <c r="AA40" s="14">
        <v>-174.94192000000001</v>
      </c>
      <c r="AB40" s="14">
        <v>879181.72869000002</v>
      </c>
      <c r="AC40" s="14">
        <v>343161.01568999997</v>
      </c>
      <c r="AD40" s="14">
        <v>62010.387119999999</v>
      </c>
      <c r="AE40" s="14">
        <v>2036.3210799999999</v>
      </c>
      <c r="AF40" s="14">
        <v>88119.907389999993</v>
      </c>
      <c r="AG40" s="14">
        <v>37462.4107</v>
      </c>
      <c r="AH40" s="14">
        <v>13938.645490000001</v>
      </c>
      <c r="AI40" s="14">
        <v>40773.515800000001</v>
      </c>
      <c r="AJ40" s="14">
        <v>291679.52542000002</v>
      </c>
      <c r="AK40" s="14">
        <v>1047567.186</v>
      </c>
      <c r="AL40" s="14">
        <v>366484.63644999999</v>
      </c>
      <c r="AM40" s="14">
        <v>66892.431880000004</v>
      </c>
      <c r="AN40" s="14">
        <v>299592.20457</v>
      </c>
    </row>
    <row r="41" spans="1:40" ht="12.75" customHeight="1" x14ac:dyDescent="0.2">
      <c r="A41" s="21">
        <v>30</v>
      </c>
      <c r="B41" s="19" t="s">
        <v>143</v>
      </c>
      <c r="C41" s="19" t="s">
        <v>260</v>
      </c>
      <c r="D41" s="14">
        <v>631849.24991999997</v>
      </c>
      <c r="E41" s="14">
        <v>465596.29009000002</v>
      </c>
      <c r="F41" s="14">
        <v>166252.95983000001</v>
      </c>
      <c r="G41" s="14">
        <v>467082.84733999998</v>
      </c>
      <c r="H41" s="14">
        <v>217465.19526000001</v>
      </c>
      <c r="I41" s="14">
        <v>249529.98473</v>
      </c>
      <c r="J41" s="14">
        <v>87.667349999999999</v>
      </c>
      <c r="K41" s="14">
        <v>164766.40257999999</v>
      </c>
      <c r="L41" s="14">
        <v>223236.14929</v>
      </c>
      <c r="M41" s="14">
        <v>91308.300199999998</v>
      </c>
      <c r="N41" s="14">
        <v>131927.84909</v>
      </c>
      <c r="O41" s="14">
        <v>158221.91724000001</v>
      </c>
      <c r="P41" s="14">
        <v>103773.33495</v>
      </c>
      <c r="Q41" s="14">
        <v>54448.582289999998</v>
      </c>
      <c r="R41" s="14">
        <v>0</v>
      </c>
      <c r="S41" s="14">
        <v>227117.61124999999</v>
      </c>
      <c r="T41" s="14">
        <v>6739.1360800000002</v>
      </c>
      <c r="U41" s="14">
        <v>688772.91624000005</v>
      </c>
      <c r="V41" s="14">
        <v>658232.93883</v>
      </c>
      <c r="W41" s="14">
        <v>3552.0563299999999</v>
      </c>
      <c r="X41" s="14">
        <v>629829.98474999995</v>
      </c>
      <c r="Y41" s="14">
        <v>25446.87299</v>
      </c>
      <c r="Z41" s="14">
        <v>-595.97523999999999</v>
      </c>
      <c r="AA41" s="14">
        <v>0</v>
      </c>
      <c r="AB41" s="14">
        <v>533001.01832999999</v>
      </c>
      <c r="AC41" s="14">
        <v>224654.37424</v>
      </c>
      <c r="AD41" s="14">
        <v>37013.698340000003</v>
      </c>
      <c r="AE41" s="14">
        <v>866.1617</v>
      </c>
      <c r="AF41" s="14">
        <v>26465.401750000001</v>
      </c>
      <c r="AG41" s="14">
        <v>34221.00965</v>
      </c>
      <c r="AH41" s="14">
        <v>18531.805489999999</v>
      </c>
      <c r="AI41" s="14">
        <v>35254.968520000002</v>
      </c>
      <c r="AJ41" s="14">
        <v>155993.59864000001</v>
      </c>
      <c r="AK41" s="14">
        <v>1191233.95716</v>
      </c>
      <c r="AL41" s="14">
        <v>-502461.04092</v>
      </c>
      <c r="AM41" s="14">
        <v>169.63082</v>
      </c>
      <c r="AN41" s="14">
        <v>-502630.67174000002</v>
      </c>
    </row>
    <row r="42" spans="1:40" ht="12.75" customHeight="1" x14ac:dyDescent="0.2">
      <c r="A42" s="21">
        <v>31</v>
      </c>
      <c r="B42" s="19" t="s">
        <v>124</v>
      </c>
      <c r="C42" s="19" t="s">
        <v>261</v>
      </c>
      <c r="D42" s="14">
        <v>733410.57427999994</v>
      </c>
      <c r="E42" s="14">
        <v>625759.56819999998</v>
      </c>
      <c r="F42" s="14">
        <v>107651.00608000001</v>
      </c>
      <c r="G42" s="14">
        <v>566768.45180000004</v>
      </c>
      <c r="H42" s="14">
        <v>248403.84468000001</v>
      </c>
      <c r="I42" s="14">
        <v>305116.65330000001</v>
      </c>
      <c r="J42" s="14">
        <v>13247.953820000001</v>
      </c>
      <c r="K42" s="14">
        <v>166642.12247999999</v>
      </c>
      <c r="L42" s="14">
        <v>241771.54889999999</v>
      </c>
      <c r="M42" s="14">
        <v>32769.209459999998</v>
      </c>
      <c r="N42" s="14">
        <v>209002.33944000001</v>
      </c>
      <c r="O42" s="14">
        <v>-35218.747020000003</v>
      </c>
      <c r="P42" s="14">
        <v>-8440.8515900000002</v>
      </c>
      <c r="Q42" s="14">
        <v>-26777.89543</v>
      </c>
      <c r="R42" s="14">
        <v>0</v>
      </c>
      <c r="S42" s="14">
        <v>157777.91514999999</v>
      </c>
      <c r="T42" s="14">
        <v>8158.7892499999998</v>
      </c>
      <c r="U42" s="14">
        <v>506362.41930000001</v>
      </c>
      <c r="V42" s="14">
        <v>78564.921010000005</v>
      </c>
      <c r="W42" s="14">
        <v>0</v>
      </c>
      <c r="X42" s="14">
        <v>82727.027719999998</v>
      </c>
      <c r="Y42" s="14">
        <v>-2905.61535</v>
      </c>
      <c r="Z42" s="14">
        <v>-1256.49136</v>
      </c>
      <c r="AA42" s="14">
        <v>0</v>
      </c>
      <c r="AB42" s="14">
        <v>409060.26903000002</v>
      </c>
      <c r="AC42" s="14">
        <v>125688.41014000001</v>
      </c>
      <c r="AD42" s="14">
        <v>27901.555130000001</v>
      </c>
      <c r="AE42" s="14">
        <v>1928.5977499999999</v>
      </c>
      <c r="AF42" s="14">
        <v>48034.227030000002</v>
      </c>
      <c r="AG42" s="14">
        <v>51980.255669999999</v>
      </c>
      <c r="AH42" s="14">
        <v>10561.45335</v>
      </c>
      <c r="AI42" s="14">
        <v>27305.127769999999</v>
      </c>
      <c r="AJ42" s="14">
        <v>115660.64219</v>
      </c>
      <c r="AK42" s="14">
        <v>487625.19004000002</v>
      </c>
      <c r="AL42" s="14">
        <v>18737.229259999898</v>
      </c>
      <c r="AM42" s="14">
        <v>-14402.59504</v>
      </c>
      <c r="AN42" s="14">
        <v>33139.824299999898</v>
      </c>
    </row>
    <row r="43" spans="1:40" ht="12.75" customHeight="1" x14ac:dyDescent="0.2">
      <c r="A43" s="21">
        <v>32</v>
      </c>
      <c r="B43" s="19" t="s">
        <v>139</v>
      </c>
      <c r="C43" s="19" t="s">
        <v>140</v>
      </c>
      <c r="D43" s="14">
        <v>742937.71860000002</v>
      </c>
      <c r="E43" s="14">
        <v>224293.92827999999</v>
      </c>
      <c r="F43" s="14">
        <v>518643.79031999997</v>
      </c>
      <c r="G43" s="14">
        <v>338170.16204999998</v>
      </c>
      <c r="H43" s="14">
        <v>138382.25485999999</v>
      </c>
      <c r="I43" s="14">
        <v>199322.37825000001</v>
      </c>
      <c r="J43" s="14">
        <v>465.52893999999998</v>
      </c>
      <c r="K43" s="14">
        <v>404767.55654999998</v>
      </c>
      <c r="L43" s="14">
        <v>580443.45142000006</v>
      </c>
      <c r="M43" s="14">
        <v>176643.51454</v>
      </c>
      <c r="N43" s="14">
        <v>403799.93687999999</v>
      </c>
      <c r="O43" s="14">
        <v>19056.94022</v>
      </c>
      <c r="P43" s="14">
        <v>-10068.10058</v>
      </c>
      <c r="Q43" s="14">
        <v>31012.268960000001</v>
      </c>
      <c r="R43" s="14">
        <v>-1887.2281599999999</v>
      </c>
      <c r="S43" s="14">
        <v>1011796.6036799999</v>
      </c>
      <c r="T43" s="14">
        <v>64566.805079999998</v>
      </c>
      <c r="U43" s="14">
        <v>1903987.84241</v>
      </c>
      <c r="V43" s="14">
        <v>1066896.8248600001</v>
      </c>
      <c r="W43" s="14">
        <v>1801.0944500000001</v>
      </c>
      <c r="X43" s="14">
        <v>1054561.7716099999</v>
      </c>
      <c r="Y43" s="14">
        <v>8806.0835000000006</v>
      </c>
      <c r="Z43" s="14">
        <v>2135.39518</v>
      </c>
      <c r="AA43" s="14">
        <v>-407.51988</v>
      </c>
      <c r="AB43" s="14">
        <v>770698.50462000002</v>
      </c>
      <c r="AC43" s="14">
        <v>156011.70545000001</v>
      </c>
      <c r="AD43" s="14">
        <v>33417.725359999997</v>
      </c>
      <c r="AE43" s="14">
        <v>1728.56276</v>
      </c>
      <c r="AF43" s="14">
        <v>30813.013559999999</v>
      </c>
      <c r="AG43" s="14">
        <v>41021.874060000002</v>
      </c>
      <c r="AH43" s="14">
        <v>39929.167099999999</v>
      </c>
      <c r="AI43" s="14">
        <v>38977.779949999996</v>
      </c>
      <c r="AJ43" s="14">
        <v>428798.67638000002</v>
      </c>
      <c r="AK43" s="14">
        <v>1837595.3294800001</v>
      </c>
      <c r="AL43" s="14">
        <v>66392.512929999997</v>
      </c>
      <c r="AM43" s="14">
        <v>0</v>
      </c>
      <c r="AN43" s="14">
        <v>66392.512929999997</v>
      </c>
    </row>
    <row r="44" spans="1:40" ht="12.75" customHeight="1" x14ac:dyDescent="0.2">
      <c r="A44" s="21">
        <v>33</v>
      </c>
      <c r="B44" s="19" t="s">
        <v>149</v>
      </c>
      <c r="C44" s="19" t="s">
        <v>150</v>
      </c>
      <c r="D44" s="14">
        <v>911893.32689999999</v>
      </c>
      <c r="E44" s="14">
        <v>904659.81438999996</v>
      </c>
      <c r="F44" s="14">
        <v>7233.5125099999996</v>
      </c>
      <c r="G44" s="14">
        <v>383342.49605999998</v>
      </c>
      <c r="H44" s="14">
        <v>251459.12009000001</v>
      </c>
      <c r="I44" s="14">
        <v>121410.87009</v>
      </c>
      <c r="J44" s="14">
        <v>10472.505880000001</v>
      </c>
      <c r="K44" s="14">
        <v>528550.83083999995</v>
      </c>
      <c r="L44" s="14">
        <v>363235.37767999998</v>
      </c>
      <c r="M44" s="14">
        <v>135439.38662999999</v>
      </c>
      <c r="N44" s="14">
        <v>227795.99105000001</v>
      </c>
      <c r="O44" s="14">
        <v>42203.229099999997</v>
      </c>
      <c r="P44" s="14">
        <v>-509.79394000000002</v>
      </c>
      <c r="Q44" s="14">
        <v>42713.02304</v>
      </c>
      <c r="R44" s="14">
        <v>0</v>
      </c>
      <c r="S44" s="14">
        <v>42339.751199999999</v>
      </c>
      <c r="T44" s="14">
        <v>7455.3327399999998</v>
      </c>
      <c r="U44" s="14">
        <v>848345.13492999994</v>
      </c>
      <c r="V44" s="14">
        <v>46405.016580000003</v>
      </c>
      <c r="W44" s="14">
        <v>1864.15814</v>
      </c>
      <c r="X44" s="14">
        <v>47391.014580000003</v>
      </c>
      <c r="Y44" s="14">
        <v>108.2722</v>
      </c>
      <c r="Z44" s="14">
        <v>-2958.4283399999999</v>
      </c>
      <c r="AA44" s="14">
        <v>0</v>
      </c>
      <c r="AB44" s="14">
        <v>673846.95547000004</v>
      </c>
      <c r="AC44" s="14">
        <v>257778.22357</v>
      </c>
      <c r="AD44" s="14">
        <v>33057.933790000003</v>
      </c>
      <c r="AE44" s="14">
        <v>1764.43777</v>
      </c>
      <c r="AF44" s="14">
        <v>72626.570510000005</v>
      </c>
      <c r="AG44" s="14">
        <v>33480.256719999998</v>
      </c>
      <c r="AH44" s="14">
        <v>17444.93172</v>
      </c>
      <c r="AI44" s="14">
        <v>52420.944940000001</v>
      </c>
      <c r="AJ44" s="14">
        <v>205273.65645000001</v>
      </c>
      <c r="AK44" s="14">
        <v>720251.97204999998</v>
      </c>
      <c r="AL44" s="14">
        <v>128093.16288</v>
      </c>
      <c r="AM44" s="14">
        <v>17278.235639999999</v>
      </c>
      <c r="AN44" s="14">
        <v>110814.92724</v>
      </c>
    </row>
    <row r="45" spans="1:40" ht="12.75" customHeight="1" x14ac:dyDescent="0.2">
      <c r="A45" s="21">
        <v>34</v>
      </c>
      <c r="B45" s="19" t="s">
        <v>162</v>
      </c>
      <c r="C45" s="19" t="s">
        <v>245</v>
      </c>
      <c r="D45" s="14">
        <v>448626.62880000001</v>
      </c>
      <c r="E45" s="14">
        <v>444179.66226999997</v>
      </c>
      <c r="F45" s="14">
        <v>4446.9665299999997</v>
      </c>
      <c r="G45" s="14">
        <v>309707.49549</v>
      </c>
      <c r="H45" s="14">
        <v>216891.08900000001</v>
      </c>
      <c r="I45" s="14">
        <v>71132.590809999994</v>
      </c>
      <c r="J45" s="14">
        <v>21683.81568</v>
      </c>
      <c r="K45" s="14">
        <v>138919.13331</v>
      </c>
      <c r="L45" s="14">
        <v>101666.66841</v>
      </c>
      <c r="M45" s="14">
        <v>20187.13049</v>
      </c>
      <c r="N45" s="14">
        <v>81479.537920000002</v>
      </c>
      <c r="O45" s="14">
        <v>160509.35889</v>
      </c>
      <c r="P45" s="14">
        <v>-499.30302999998099</v>
      </c>
      <c r="Q45" s="14">
        <v>17018.160090000001</v>
      </c>
      <c r="R45" s="14">
        <v>143990.50182999999</v>
      </c>
      <c r="S45" s="14">
        <v>6223.2499200000002</v>
      </c>
      <c r="T45" s="14">
        <v>1559.4919400000001</v>
      </c>
      <c r="U45" s="14">
        <v>388690.77198000002</v>
      </c>
      <c r="V45" s="14">
        <v>157584.48334000001</v>
      </c>
      <c r="W45" s="14">
        <v>-1012.82462</v>
      </c>
      <c r="X45" s="14">
        <v>156117.68607</v>
      </c>
      <c r="Y45" s="14">
        <v>630.28989999999999</v>
      </c>
      <c r="Z45" s="14">
        <v>1849.3319899999999</v>
      </c>
      <c r="AA45" s="14">
        <v>0</v>
      </c>
      <c r="AB45" s="14">
        <v>171808.34093999999</v>
      </c>
      <c r="AC45" s="14">
        <v>70742.278139999995</v>
      </c>
      <c r="AD45" s="14">
        <v>14431.71276</v>
      </c>
      <c r="AE45" s="14">
        <v>2005.5820900000001</v>
      </c>
      <c r="AF45" s="14">
        <v>6636.1138799999999</v>
      </c>
      <c r="AG45" s="14">
        <v>5889.3132599999999</v>
      </c>
      <c r="AH45" s="14">
        <v>106.00440999999999</v>
      </c>
      <c r="AI45" s="14">
        <v>9079.6965400000008</v>
      </c>
      <c r="AJ45" s="14">
        <v>62917.639860000003</v>
      </c>
      <c r="AK45" s="14">
        <v>329392.82428</v>
      </c>
      <c r="AL45" s="14">
        <v>59297.947699999997</v>
      </c>
      <c r="AM45" s="14">
        <v>10026.337</v>
      </c>
      <c r="AN45" s="14">
        <v>49271.610699999997</v>
      </c>
    </row>
    <row r="46" spans="1:40" ht="12.75" customHeight="1" x14ac:dyDescent="0.2">
      <c r="A46" s="21">
        <v>35</v>
      </c>
      <c r="B46" s="19" t="s">
        <v>116</v>
      </c>
      <c r="C46" s="19" t="s">
        <v>262</v>
      </c>
      <c r="D46" s="14">
        <v>1468310.3123600001</v>
      </c>
      <c r="E46" s="14">
        <v>84266.299280000007</v>
      </c>
      <c r="F46" s="14">
        <v>1384044.0130799999</v>
      </c>
      <c r="G46" s="14">
        <v>412591.522</v>
      </c>
      <c r="H46" s="14">
        <v>41770.385860000002</v>
      </c>
      <c r="I46" s="14">
        <v>370821.13614000002</v>
      </c>
      <c r="J46" s="14">
        <v>0</v>
      </c>
      <c r="K46" s="14">
        <v>1055718.79036</v>
      </c>
      <c r="L46" s="14">
        <v>348116.49242000002</v>
      </c>
      <c r="M46" s="14">
        <v>67669.042929999996</v>
      </c>
      <c r="N46" s="14">
        <v>280447.44949000003</v>
      </c>
      <c r="O46" s="14">
        <v>25892.228569999999</v>
      </c>
      <c r="P46" s="14">
        <v>-5902.7679799999996</v>
      </c>
      <c r="Q46" s="14">
        <v>31794.99655</v>
      </c>
      <c r="R46" s="14">
        <v>0</v>
      </c>
      <c r="S46" s="14">
        <v>42531.960720000003</v>
      </c>
      <c r="T46" s="14">
        <v>45898.258349999996</v>
      </c>
      <c r="U46" s="14">
        <v>1450488.6874899999</v>
      </c>
      <c r="V46" s="14">
        <v>38838.926740000003</v>
      </c>
      <c r="W46" s="14">
        <v>-349154.52260000003</v>
      </c>
      <c r="X46" s="14">
        <v>387353.68825000001</v>
      </c>
      <c r="Y46" s="14">
        <v>9847.4587300000003</v>
      </c>
      <c r="Z46" s="14">
        <v>-9207.6976400000003</v>
      </c>
      <c r="AA46" s="14">
        <v>0</v>
      </c>
      <c r="AB46" s="14">
        <v>672080.65245000005</v>
      </c>
      <c r="AC46" s="14">
        <v>280872.93358000001</v>
      </c>
      <c r="AD46" s="14">
        <v>68788.772349999999</v>
      </c>
      <c r="AE46" s="14">
        <v>41830.216809999998</v>
      </c>
      <c r="AF46" s="14">
        <v>52547.153980000003</v>
      </c>
      <c r="AG46" s="14">
        <v>31490.45982</v>
      </c>
      <c r="AH46" s="14">
        <v>488.52731</v>
      </c>
      <c r="AI46" s="14">
        <v>50825.037259999997</v>
      </c>
      <c r="AJ46" s="14">
        <v>145237.55134000001</v>
      </c>
      <c r="AK46" s="14">
        <v>710919.57918999996</v>
      </c>
      <c r="AL46" s="14">
        <v>739569.10829999996</v>
      </c>
      <c r="AM46" s="14">
        <v>48891.972220000003</v>
      </c>
      <c r="AN46" s="14">
        <v>690677.13607999997</v>
      </c>
    </row>
    <row r="47" spans="1:40" ht="12.75" customHeight="1" x14ac:dyDescent="0.2">
      <c r="A47" s="21">
        <v>36</v>
      </c>
      <c r="B47" s="19" t="s">
        <v>117</v>
      </c>
      <c r="C47" s="19" t="s">
        <v>118</v>
      </c>
      <c r="D47" s="14">
        <v>430174.11278999998</v>
      </c>
      <c r="E47" s="14">
        <v>420574.83305999998</v>
      </c>
      <c r="F47" s="14">
        <v>9599.2797300000002</v>
      </c>
      <c r="G47" s="14">
        <v>155016.00579</v>
      </c>
      <c r="H47" s="14">
        <v>50126.67123</v>
      </c>
      <c r="I47" s="14">
        <v>104472.92707999999</v>
      </c>
      <c r="J47" s="14">
        <v>416.40748000000002</v>
      </c>
      <c r="K47" s="14">
        <v>275158.10700000002</v>
      </c>
      <c r="L47" s="14">
        <v>166971.13360999999</v>
      </c>
      <c r="M47" s="14">
        <v>31883.735430000001</v>
      </c>
      <c r="N47" s="14">
        <v>135087.39817999999</v>
      </c>
      <c r="O47" s="14">
        <v>80077.923680000007</v>
      </c>
      <c r="P47" s="14">
        <v>24456.85788</v>
      </c>
      <c r="Q47" s="14">
        <v>55621.065799999997</v>
      </c>
      <c r="R47" s="14">
        <v>0</v>
      </c>
      <c r="S47" s="14">
        <v>10140.63485</v>
      </c>
      <c r="T47" s="14">
        <v>25010.870940000001</v>
      </c>
      <c r="U47" s="14">
        <v>525474.93464999995</v>
      </c>
      <c r="V47" s="14">
        <v>54028.836869999999</v>
      </c>
      <c r="W47" s="14">
        <v>-173.04109</v>
      </c>
      <c r="X47" s="14">
        <v>47676.263729999999</v>
      </c>
      <c r="Y47" s="14">
        <v>6397.5924100000002</v>
      </c>
      <c r="Z47" s="14">
        <v>128.02181999999999</v>
      </c>
      <c r="AA47" s="14">
        <v>0</v>
      </c>
      <c r="AB47" s="14">
        <v>490634.43754000001</v>
      </c>
      <c r="AC47" s="14">
        <v>159611.19790999999</v>
      </c>
      <c r="AD47" s="14">
        <v>34236.746379999997</v>
      </c>
      <c r="AE47" s="14">
        <v>30275.90238</v>
      </c>
      <c r="AF47" s="14">
        <v>46095.70983</v>
      </c>
      <c r="AG47" s="14">
        <v>44350.091619999999</v>
      </c>
      <c r="AH47" s="14">
        <v>2724.2629400000001</v>
      </c>
      <c r="AI47" s="14">
        <v>20080.443759999998</v>
      </c>
      <c r="AJ47" s="14">
        <v>153260.08272000001</v>
      </c>
      <c r="AK47" s="14">
        <v>544663.27440999995</v>
      </c>
      <c r="AL47" s="14">
        <v>-19188.339760000101</v>
      </c>
      <c r="AM47" s="14">
        <v>0</v>
      </c>
      <c r="AN47" s="14">
        <v>-19188.339760000101</v>
      </c>
    </row>
    <row r="48" spans="1:40" ht="12.75" customHeight="1" x14ac:dyDescent="0.2">
      <c r="A48" s="21">
        <v>37</v>
      </c>
      <c r="B48" s="19" t="s">
        <v>80</v>
      </c>
      <c r="C48" s="19" t="s">
        <v>221</v>
      </c>
      <c r="D48" s="14">
        <v>371754.05437000003</v>
      </c>
      <c r="E48" s="14">
        <v>318673.92765999999</v>
      </c>
      <c r="F48" s="14">
        <v>53080.126709999997</v>
      </c>
      <c r="G48" s="14">
        <v>137591.53677999999</v>
      </c>
      <c r="H48" s="14">
        <v>62108.084730000002</v>
      </c>
      <c r="I48" s="14">
        <v>74600.286779999995</v>
      </c>
      <c r="J48" s="14">
        <v>883.16526999999996</v>
      </c>
      <c r="K48" s="14">
        <v>234162.51759</v>
      </c>
      <c r="L48" s="14">
        <v>206640.39676999999</v>
      </c>
      <c r="M48" s="14">
        <v>51323.121169999999</v>
      </c>
      <c r="N48" s="14">
        <v>155317.27559999999</v>
      </c>
      <c r="O48" s="14">
        <v>32956.808270000001</v>
      </c>
      <c r="P48" s="14">
        <v>-968.70481999999902</v>
      </c>
      <c r="Q48" s="14">
        <v>33925.51309</v>
      </c>
      <c r="R48" s="14">
        <v>0</v>
      </c>
      <c r="S48" s="14">
        <v>63665.558660000002</v>
      </c>
      <c r="T48" s="14">
        <v>19253.619320000002</v>
      </c>
      <c r="U48" s="14">
        <v>505355.77944000001</v>
      </c>
      <c r="V48" s="14">
        <v>86550.764670000004</v>
      </c>
      <c r="W48" s="14">
        <v>-239.15128000000001</v>
      </c>
      <c r="X48" s="14">
        <v>86425.381850000005</v>
      </c>
      <c r="Y48" s="14">
        <v>274.16347000000002</v>
      </c>
      <c r="Z48" s="14">
        <v>90.370630000000006</v>
      </c>
      <c r="AA48" s="14">
        <v>0</v>
      </c>
      <c r="AB48" s="14">
        <v>407129.83127999998</v>
      </c>
      <c r="AC48" s="14">
        <v>131197.97653000001</v>
      </c>
      <c r="AD48" s="14">
        <v>27804.540089999999</v>
      </c>
      <c r="AE48" s="14">
        <v>1358.2524000000001</v>
      </c>
      <c r="AF48" s="14">
        <v>35799.592089999998</v>
      </c>
      <c r="AG48" s="14">
        <v>40023.345110000002</v>
      </c>
      <c r="AH48" s="14">
        <v>2914.7568900000001</v>
      </c>
      <c r="AI48" s="14">
        <v>35169.613830000002</v>
      </c>
      <c r="AJ48" s="14">
        <v>132861.75434000001</v>
      </c>
      <c r="AK48" s="14">
        <v>493680.59594999999</v>
      </c>
      <c r="AL48" s="14">
        <v>11675.183489999899</v>
      </c>
      <c r="AM48" s="14">
        <v>2540.4326700000001</v>
      </c>
      <c r="AN48" s="14">
        <v>9134.7508199999102</v>
      </c>
    </row>
    <row r="49" spans="1:40" ht="12.75" customHeight="1" x14ac:dyDescent="0.2">
      <c r="A49" s="21">
        <v>38</v>
      </c>
      <c r="B49" s="19" t="s">
        <v>152</v>
      </c>
      <c r="C49" s="19" t="s">
        <v>153</v>
      </c>
      <c r="D49" s="14">
        <v>344917.76851000002</v>
      </c>
      <c r="E49" s="14">
        <v>333603.40000999998</v>
      </c>
      <c r="F49" s="14">
        <v>11314.3685</v>
      </c>
      <c r="G49" s="14">
        <v>222102.26907000001</v>
      </c>
      <c r="H49" s="14">
        <v>85716.937990000006</v>
      </c>
      <c r="I49" s="14">
        <v>136028.68023999999</v>
      </c>
      <c r="J49" s="14">
        <v>356.65084000000002</v>
      </c>
      <c r="K49" s="14">
        <v>122815.49944</v>
      </c>
      <c r="L49" s="14">
        <v>285249.08984999999</v>
      </c>
      <c r="M49" s="14">
        <v>9684.8526399999992</v>
      </c>
      <c r="N49" s="14">
        <v>275564.23720999999</v>
      </c>
      <c r="O49" s="14">
        <v>46319.187810000003</v>
      </c>
      <c r="P49" s="14">
        <v>8220.8245900000002</v>
      </c>
      <c r="Q49" s="14">
        <v>38211.608639999999</v>
      </c>
      <c r="R49" s="14">
        <v>-113.24542</v>
      </c>
      <c r="S49" s="14">
        <v>22808.606400000001</v>
      </c>
      <c r="T49" s="14">
        <v>1324.75566</v>
      </c>
      <c r="U49" s="14">
        <v>468832.28652000002</v>
      </c>
      <c r="V49" s="14">
        <v>61324.77908</v>
      </c>
      <c r="W49" s="14">
        <v>47324.174359999997</v>
      </c>
      <c r="X49" s="14">
        <v>14821.399789999999</v>
      </c>
      <c r="Y49" s="14">
        <v>51.055660000000003</v>
      </c>
      <c r="Z49" s="14">
        <v>-871.85073</v>
      </c>
      <c r="AA49" s="14">
        <v>0</v>
      </c>
      <c r="AB49" s="14">
        <v>396970.15625</v>
      </c>
      <c r="AC49" s="14">
        <v>87742.614149999994</v>
      </c>
      <c r="AD49" s="14">
        <v>18918.180240000002</v>
      </c>
      <c r="AE49" s="14">
        <v>766.11620000000005</v>
      </c>
      <c r="AF49" s="14">
        <v>20866.917710000002</v>
      </c>
      <c r="AG49" s="14">
        <v>13168.29631</v>
      </c>
      <c r="AH49" s="14">
        <v>3027.2385300000001</v>
      </c>
      <c r="AI49" s="14">
        <v>197646.45879999999</v>
      </c>
      <c r="AJ49" s="14">
        <v>54834.334309999998</v>
      </c>
      <c r="AK49" s="14">
        <v>458294.93533000001</v>
      </c>
      <c r="AL49" s="14">
        <v>10537.351189999999</v>
      </c>
      <c r="AM49" s="14">
        <v>1599.39066</v>
      </c>
      <c r="AN49" s="14">
        <v>8937.9605299999603</v>
      </c>
    </row>
    <row r="50" spans="1:40" ht="12.75" customHeight="1" x14ac:dyDescent="0.2">
      <c r="A50" s="21">
        <v>39</v>
      </c>
      <c r="B50" s="19" t="s">
        <v>158</v>
      </c>
      <c r="C50" s="19" t="s">
        <v>159</v>
      </c>
      <c r="D50" s="14">
        <v>309460.73946000001</v>
      </c>
      <c r="E50" s="14">
        <v>182031.49444000001</v>
      </c>
      <c r="F50" s="14">
        <v>127429.24502</v>
      </c>
      <c r="G50" s="14">
        <v>220638.36324999999</v>
      </c>
      <c r="H50" s="14">
        <v>83817.764859999996</v>
      </c>
      <c r="I50" s="14">
        <v>129107.19316</v>
      </c>
      <c r="J50" s="14">
        <v>7713.4052300000003</v>
      </c>
      <c r="K50" s="14">
        <v>88822.376210000002</v>
      </c>
      <c r="L50" s="14">
        <v>171247.81034</v>
      </c>
      <c r="M50" s="14">
        <v>12394.62983</v>
      </c>
      <c r="N50" s="14">
        <v>158853.18051000001</v>
      </c>
      <c r="O50" s="14">
        <v>32919.827649999999</v>
      </c>
      <c r="P50" s="14">
        <v>-6911.2525299999998</v>
      </c>
      <c r="Q50" s="14">
        <v>50284.201050000003</v>
      </c>
      <c r="R50" s="14">
        <v>-10453.120870000001</v>
      </c>
      <c r="S50" s="14">
        <v>89859.963029999999</v>
      </c>
      <c r="T50" s="14">
        <v>1662.8110300000001</v>
      </c>
      <c r="U50" s="14">
        <v>372118.15843000001</v>
      </c>
      <c r="V50" s="14">
        <v>-5266.5689400000001</v>
      </c>
      <c r="W50" s="14">
        <v>0</v>
      </c>
      <c r="X50" s="14">
        <v>-11131.20045</v>
      </c>
      <c r="Y50" s="14">
        <v>7851.8505500000001</v>
      </c>
      <c r="Z50" s="14">
        <v>-2080.7272800000001</v>
      </c>
      <c r="AA50" s="14">
        <v>93.508240000000001</v>
      </c>
      <c r="AB50" s="14">
        <v>365333.96445000003</v>
      </c>
      <c r="AC50" s="14">
        <v>105781.60045</v>
      </c>
      <c r="AD50" s="14">
        <v>15777.54876</v>
      </c>
      <c r="AE50" s="14">
        <v>575.90557000000001</v>
      </c>
      <c r="AF50" s="14">
        <v>16188.402179999999</v>
      </c>
      <c r="AG50" s="14">
        <v>8506.9569599999995</v>
      </c>
      <c r="AH50" s="14">
        <v>1017.81139</v>
      </c>
      <c r="AI50" s="14">
        <v>13113.256590000001</v>
      </c>
      <c r="AJ50" s="14">
        <v>204372.48254999999</v>
      </c>
      <c r="AK50" s="14">
        <v>360067.39551</v>
      </c>
      <c r="AL50" s="14">
        <v>12050.762920000099</v>
      </c>
      <c r="AM50" s="14">
        <v>543.37</v>
      </c>
      <c r="AN50" s="14">
        <v>11507.3929200001</v>
      </c>
    </row>
    <row r="51" spans="1:40" ht="12.75" customHeight="1" x14ac:dyDescent="0.2">
      <c r="A51" s="21">
        <v>40</v>
      </c>
      <c r="B51" s="19" t="s">
        <v>145</v>
      </c>
      <c r="C51" s="19" t="s">
        <v>146</v>
      </c>
      <c r="D51" s="14">
        <v>181361.77776</v>
      </c>
      <c r="E51" s="14">
        <v>173497.80241999999</v>
      </c>
      <c r="F51" s="14">
        <v>7863.97534</v>
      </c>
      <c r="G51" s="14">
        <v>86977.990650000007</v>
      </c>
      <c r="H51" s="14">
        <v>69294.588759999999</v>
      </c>
      <c r="I51" s="14">
        <v>17683.401890000001</v>
      </c>
      <c r="J51" s="14">
        <v>0</v>
      </c>
      <c r="K51" s="14">
        <v>94383.787110000005</v>
      </c>
      <c r="L51" s="14">
        <v>53809.704749999997</v>
      </c>
      <c r="M51" s="14">
        <v>8240.6016</v>
      </c>
      <c r="N51" s="14">
        <v>45569.103150000003</v>
      </c>
      <c r="O51" s="14">
        <v>8506.6133300000001</v>
      </c>
      <c r="P51" s="14">
        <v>1114.32142</v>
      </c>
      <c r="Q51" s="14">
        <v>7392.2919099999999</v>
      </c>
      <c r="R51" s="14">
        <v>0</v>
      </c>
      <c r="S51" s="14">
        <v>5641.6495199999999</v>
      </c>
      <c r="T51" s="14">
        <v>5910.1247300000005</v>
      </c>
      <c r="U51" s="14">
        <v>160011.27784</v>
      </c>
      <c r="V51" s="14">
        <v>-134471.54149</v>
      </c>
      <c r="W51" s="14">
        <v>53309.754009999997</v>
      </c>
      <c r="X51" s="14">
        <v>-186829.82391000001</v>
      </c>
      <c r="Y51" s="14">
        <v>-963.15767000000005</v>
      </c>
      <c r="Z51" s="14">
        <v>11.68608</v>
      </c>
      <c r="AA51" s="14">
        <v>0</v>
      </c>
      <c r="AB51" s="14">
        <v>93729.408420000007</v>
      </c>
      <c r="AC51" s="14">
        <v>42427.199890000004</v>
      </c>
      <c r="AD51" s="14">
        <v>8505.9678199999998</v>
      </c>
      <c r="AE51" s="14">
        <v>371.68205999999998</v>
      </c>
      <c r="AF51" s="14">
        <v>17470.35485</v>
      </c>
      <c r="AG51" s="14">
        <v>6165.6656499999999</v>
      </c>
      <c r="AH51" s="14">
        <v>461.80608999999998</v>
      </c>
      <c r="AI51" s="14">
        <v>2071.9683300000002</v>
      </c>
      <c r="AJ51" s="14">
        <v>16254.763730000001</v>
      </c>
      <c r="AK51" s="14">
        <v>-40742.133070000003</v>
      </c>
      <c r="AL51" s="14">
        <v>200753.41091000001</v>
      </c>
      <c r="AM51" s="14">
        <v>-1788.18299</v>
      </c>
      <c r="AN51" s="14">
        <v>202541.59390000001</v>
      </c>
    </row>
    <row r="52" spans="1:40" ht="12.75" customHeight="1" x14ac:dyDescent="0.2">
      <c r="A52" s="21">
        <v>41</v>
      </c>
      <c r="B52" s="19" t="s">
        <v>130</v>
      </c>
      <c r="C52" s="19" t="s">
        <v>246</v>
      </c>
      <c r="D52" s="14">
        <v>97770.628589999993</v>
      </c>
      <c r="E52" s="14">
        <v>32882.948279999997</v>
      </c>
      <c r="F52" s="14">
        <v>64887.680310000003</v>
      </c>
      <c r="G52" s="14">
        <v>56182.756630000003</v>
      </c>
      <c r="H52" s="14">
        <v>2473.7380600000001</v>
      </c>
      <c r="I52" s="14">
        <v>53709.01857</v>
      </c>
      <c r="J52" s="14">
        <v>0</v>
      </c>
      <c r="K52" s="14">
        <v>41587.871959999997</v>
      </c>
      <c r="L52" s="14">
        <v>875992.09938000003</v>
      </c>
      <c r="M52" s="14">
        <v>171.17133000000001</v>
      </c>
      <c r="N52" s="14">
        <v>875820.92804999999</v>
      </c>
      <c r="O52" s="14">
        <v>738.43480999999997</v>
      </c>
      <c r="P52" s="14">
        <v>9.6384299999999996</v>
      </c>
      <c r="Q52" s="14">
        <v>728.79638</v>
      </c>
      <c r="R52" s="14">
        <v>0</v>
      </c>
      <c r="S52" s="14">
        <v>5026.7435999999998</v>
      </c>
      <c r="T52" s="14">
        <v>800.54755999999998</v>
      </c>
      <c r="U52" s="14">
        <v>923974.52598000003</v>
      </c>
      <c r="V52" s="14">
        <v>-582.82524000000001</v>
      </c>
      <c r="W52" s="14">
        <v>876.26782000000003</v>
      </c>
      <c r="X52" s="14">
        <v>-5517.3399099999997</v>
      </c>
      <c r="Y52" s="14">
        <v>3581.9066600000001</v>
      </c>
      <c r="Z52" s="14">
        <v>476.34019000000001</v>
      </c>
      <c r="AA52" s="14">
        <v>0</v>
      </c>
      <c r="AB52" s="14">
        <v>902725.76324</v>
      </c>
      <c r="AC52" s="14">
        <v>774795.28786000004</v>
      </c>
      <c r="AD52" s="14">
        <v>31965.530470000002</v>
      </c>
      <c r="AE52" s="14">
        <v>6269.3006400000004</v>
      </c>
      <c r="AF52" s="14">
        <v>27363.69743</v>
      </c>
      <c r="AG52" s="14">
        <v>10444.26583</v>
      </c>
      <c r="AH52" s="14">
        <v>15518.109710000001</v>
      </c>
      <c r="AI52" s="14">
        <v>2125.8750199999999</v>
      </c>
      <c r="AJ52" s="14">
        <v>34243.696279999996</v>
      </c>
      <c r="AK52" s="14">
        <v>902142.93799999997</v>
      </c>
      <c r="AL52" s="14">
        <v>21831.5879799998</v>
      </c>
      <c r="AM52" s="14">
        <v>12032.515520000001</v>
      </c>
      <c r="AN52" s="14">
        <v>9799.0724599998393</v>
      </c>
    </row>
    <row r="53" spans="1:40" ht="12.75" customHeight="1" x14ac:dyDescent="0.2">
      <c r="A53" s="21">
        <v>42</v>
      </c>
      <c r="B53" s="19" t="s">
        <v>121</v>
      </c>
      <c r="C53" s="19" t="s">
        <v>241</v>
      </c>
      <c r="D53" s="14">
        <v>221984.50552999999</v>
      </c>
      <c r="E53" s="14">
        <v>208614.61353999999</v>
      </c>
      <c r="F53" s="14">
        <v>13369.89199</v>
      </c>
      <c r="G53" s="14">
        <v>97825.788660000006</v>
      </c>
      <c r="H53" s="14">
        <v>42173.660320000003</v>
      </c>
      <c r="I53" s="14">
        <v>55652.128340000003</v>
      </c>
      <c r="J53" s="14">
        <v>0</v>
      </c>
      <c r="K53" s="14">
        <v>124158.71687</v>
      </c>
      <c r="L53" s="14">
        <v>88030.645810000002</v>
      </c>
      <c r="M53" s="14">
        <v>3150.9747000000002</v>
      </c>
      <c r="N53" s="14">
        <v>84879.671109999996</v>
      </c>
      <c r="O53" s="14">
        <v>15978.48302</v>
      </c>
      <c r="P53" s="14">
        <v>47.906010000000201</v>
      </c>
      <c r="Q53" s="14">
        <v>15930.523520000001</v>
      </c>
      <c r="R53" s="14">
        <v>5.3490000000000003E-2</v>
      </c>
      <c r="S53" s="14">
        <v>1134.70117</v>
      </c>
      <c r="T53" s="14">
        <v>1866.7612200000001</v>
      </c>
      <c r="U53" s="14">
        <v>228018.33339000001</v>
      </c>
      <c r="V53" s="14">
        <v>9721.7663400000001</v>
      </c>
      <c r="W53" s="14">
        <v>-60.735610000000001</v>
      </c>
      <c r="X53" s="14">
        <v>9773.96198</v>
      </c>
      <c r="Y53" s="14">
        <v>960.75491999999997</v>
      </c>
      <c r="Z53" s="14">
        <v>-952.21495000000004</v>
      </c>
      <c r="AA53" s="14">
        <v>0</v>
      </c>
      <c r="AB53" s="14">
        <v>113680.29611</v>
      </c>
      <c r="AC53" s="14">
        <v>56595.453609999997</v>
      </c>
      <c r="AD53" s="14">
        <v>12467.99289</v>
      </c>
      <c r="AE53" s="14">
        <v>405.29415999999998</v>
      </c>
      <c r="AF53" s="14">
        <v>8375.8146199999992</v>
      </c>
      <c r="AG53" s="14">
        <v>10773.506590000001</v>
      </c>
      <c r="AH53" s="14">
        <v>327.92178999999999</v>
      </c>
      <c r="AI53" s="14">
        <v>3161.1136499999998</v>
      </c>
      <c r="AJ53" s="14">
        <v>21573.198799999998</v>
      </c>
      <c r="AK53" s="14">
        <v>123402.06245</v>
      </c>
      <c r="AL53" s="14">
        <v>104616.27094</v>
      </c>
      <c r="AM53" s="14">
        <v>20096</v>
      </c>
      <c r="AN53" s="14">
        <v>84520.270940000002</v>
      </c>
    </row>
    <row r="54" spans="1:40" ht="12.75" customHeight="1" x14ac:dyDescent="0.2">
      <c r="A54" s="21">
        <v>43</v>
      </c>
      <c r="B54" s="19" t="s">
        <v>112</v>
      </c>
      <c r="C54" s="19" t="s">
        <v>113</v>
      </c>
      <c r="D54" s="14">
        <v>183383.36757999999</v>
      </c>
      <c r="E54" s="14">
        <v>167446.79539000001</v>
      </c>
      <c r="F54" s="14">
        <v>15936.572190000001</v>
      </c>
      <c r="G54" s="14">
        <v>115524.41085</v>
      </c>
      <c r="H54" s="14">
        <v>42403.12715</v>
      </c>
      <c r="I54" s="14">
        <v>60114.95076</v>
      </c>
      <c r="J54" s="14">
        <v>13006.33294</v>
      </c>
      <c r="K54" s="14">
        <v>67858.956730000005</v>
      </c>
      <c r="L54" s="14">
        <v>60534.960809999997</v>
      </c>
      <c r="M54" s="14">
        <v>9206.31041</v>
      </c>
      <c r="N54" s="14">
        <v>51328.650399999999</v>
      </c>
      <c r="O54" s="14">
        <v>5672.4549900000002</v>
      </c>
      <c r="P54" s="14">
        <v>655.08725999999797</v>
      </c>
      <c r="Q54" s="14">
        <v>5017.3677299999999</v>
      </c>
      <c r="R54" s="14">
        <v>0</v>
      </c>
      <c r="S54" s="14">
        <v>3369.7966000000001</v>
      </c>
      <c r="T54" s="14">
        <v>1836.7018399999999</v>
      </c>
      <c r="U54" s="14">
        <v>130066.56056</v>
      </c>
      <c r="V54" s="14">
        <v>4042.34348</v>
      </c>
      <c r="W54" s="14">
        <v>-384.32512000000003</v>
      </c>
      <c r="X54" s="14">
        <v>3254.4608899999998</v>
      </c>
      <c r="Y54" s="14">
        <v>1169.84023</v>
      </c>
      <c r="Z54" s="14">
        <v>2.36748</v>
      </c>
      <c r="AA54" s="14">
        <v>0</v>
      </c>
      <c r="AB54" s="14">
        <v>112524.09099</v>
      </c>
      <c r="AC54" s="14">
        <v>50497.084199999998</v>
      </c>
      <c r="AD54" s="14">
        <v>10861.795829999999</v>
      </c>
      <c r="AE54" s="14">
        <v>436.18666000000002</v>
      </c>
      <c r="AF54" s="14">
        <v>7753.4812499999998</v>
      </c>
      <c r="AG54" s="14">
        <v>14234.038699999999</v>
      </c>
      <c r="AH54" s="14">
        <v>1512.1198300000001</v>
      </c>
      <c r="AI54" s="14">
        <v>5799.1541299999999</v>
      </c>
      <c r="AJ54" s="14">
        <v>21430.230390000001</v>
      </c>
      <c r="AK54" s="14">
        <v>116566.43446999999</v>
      </c>
      <c r="AL54" s="14">
        <v>13500.12609</v>
      </c>
      <c r="AM54" s="14">
        <v>0</v>
      </c>
      <c r="AN54" s="14">
        <v>13500.12609</v>
      </c>
    </row>
    <row r="55" spans="1:40" ht="12.75" customHeight="1" x14ac:dyDescent="0.2">
      <c r="A55" s="21">
        <v>44</v>
      </c>
      <c r="B55" s="19" t="s">
        <v>104</v>
      </c>
      <c r="C55" s="19" t="s">
        <v>248</v>
      </c>
      <c r="D55" s="14">
        <v>210598.5526</v>
      </c>
      <c r="E55" s="14">
        <v>208874.33314</v>
      </c>
      <c r="F55" s="14">
        <v>1724.21946</v>
      </c>
      <c r="G55" s="14">
        <v>93166.942429999996</v>
      </c>
      <c r="H55" s="14">
        <v>50306.440309999998</v>
      </c>
      <c r="I55" s="14">
        <v>42857.495020000002</v>
      </c>
      <c r="J55" s="14">
        <v>3.0070999999999999</v>
      </c>
      <c r="K55" s="14">
        <v>117431.61017</v>
      </c>
      <c r="L55" s="14">
        <v>102606.18835</v>
      </c>
      <c r="M55" s="14">
        <v>12106.490320000001</v>
      </c>
      <c r="N55" s="14">
        <v>90499.69803</v>
      </c>
      <c r="O55" s="14">
        <v>97184.962020000006</v>
      </c>
      <c r="P55" s="14">
        <v>31135.50117</v>
      </c>
      <c r="Q55" s="14">
        <v>64824.229399999997</v>
      </c>
      <c r="R55" s="14">
        <v>1225.23145</v>
      </c>
      <c r="S55" s="14">
        <v>12797.96967</v>
      </c>
      <c r="T55" s="14">
        <v>272.25189999999998</v>
      </c>
      <c r="U55" s="14">
        <v>318186.49179</v>
      </c>
      <c r="V55" s="14">
        <v>77212.188259999995</v>
      </c>
      <c r="W55" s="14">
        <v>1269.23019</v>
      </c>
      <c r="X55" s="14">
        <v>61653.383229999999</v>
      </c>
      <c r="Y55" s="14">
        <v>535.10117000000002</v>
      </c>
      <c r="Z55" s="14">
        <v>13754.473669999999</v>
      </c>
      <c r="AA55" s="14">
        <v>0</v>
      </c>
      <c r="AB55" s="14">
        <v>122827.6728</v>
      </c>
      <c r="AC55" s="14">
        <v>46253.140180000002</v>
      </c>
      <c r="AD55" s="14">
        <v>9684.5542499999992</v>
      </c>
      <c r="AE55" s="14">
        <v>1505.2193</v>
      </c>
      <c r="AF55" s="14">
        <v>8629.1640599999992</v>
      </c>
      <c r="AG55" s="14">
        <v>7615.48524</v>
      </c>
      <c r="AH55" s="14">
        <v>2601.4694199999999</v>
      </c>
      <c r="AI55" s="14">
        <v>9971.9704600000005</v>
      </c>
      <c r="AJ55" s="14">
        <v>36566.669889999997</v>
      </c>
      <c r="AK55" s="14">
        <v>200039.86106</v>
      </c>
      <c r="AL55" s="14">
        <v>118146.63073</v>
      </c>
      <c r="AM55" s="14">
        <v>14804.11</v>
      </c>
      <c r="AN55" s="14">
        <v>103342.52073</v>
      </c>
    </row>
    <row r="56" spans="1:40" ht="12.75" customHeight="1" x14ac:dyDescent="0.2">
      <c r="A56" s="21">
        <v>45</v>
      </c>
      <c r="B56" s="19" t="s">
        <v>133</v>
      </c>
      <c r="C56" s="19" t="s">
        <v>134</v>
      </c>
      <c r="D56" s="14">
        <v>157861.71882000001</v>
      </c>
      <c r="E56" s="14">
        <v>130066.22061999999</v>
      </c>
      <c r="F56" s="14">
        <v>27795.498200000002</v>
      </c>
      <c r="G56" s="14">
        <v>91239.397320000004</v>
      </c>
      <c r="H56" s="14">
        <v>60768.702400000002</v>
      </c>
      <c r="I56" s="14">
        <v>29646.288359999999</v>
      </c>
      <c r="J56" s="14">
        <v>824.40656000000001</v>
      </c>
      <c r="K56" s="14">
        <v>66622.321500000005</v>
      </c>
      <c r="L56" s="14">
        <v>8540.9130700000005</v>
      </c>
      <c r="M56" s="14">
        <v>1293.7224100000001</v>
      </c>
      <c r="N56" s="14">
        <v>7247.1906600000002</v>
      </c>
      <c r="O56" s="14">
        <v>-79605.10742</v>
      </c>
      <c r="P56" s="14">
        <v>-4867.01595</v>
      </c>
      <c r="Q56" s="14">
        <v>-73637.455780000004</v>
      </c>
      <c r="R56" s="14">
        <v>-1100.6356900000001</v>
      </c>
      <c r="S56" s="14">
        <v>16522.628799999999</v>
      </c>
      <c r="T56" s="14">
        <v>2304.2294000000002</v>
      </c>
      <c r="U56" s="14">
        <v>13091.262940000001</v>
      </c>
      <c r="V56" s="14">
        <v>163817.61293999999</v>
      </c>
      <c r="W56" s="14">
        <v>4003.7631700000002</v>
      </c>
      <c r="X56" s="14">
        <v>155761.46815</v>
      </c>
      <c r="Y56" s="14">
        <v>4072.9730500000001</v>
      </c>
      <c r="Z56" s="14">
        <v>-20.591429999999999</v>
      </c>
      <c r="AA56" s="14">
        <v>0</v>
      </c>
      <c r="AB56" s="14">
        <v>76342.701010000004</v>
      </c>
      <c r="AC56" s="14">
        <v>25038.535090000001</v>
      </c>
      <c r="AD56" s="14">
        <v>5380.0697600000003</v>
      </c>
      <c r="AE56" s="14">
        <v>464.26951000000003</v>
      </c>
      <c r="AF56" s="14">
        <v>10391.97381</v>
      </c>
      <c r="AG56" s="14">
        <v>5555.0678399999997</v>
      </c>
      <c r="AH56" s="14">
        <v>1636.9471799999999</v>
      </c>
      <c r="AI56" s="14">
        <v>2277.9411399999999</v>
      </c>
      <c r="AJ56" s="14">
        <v>25597.896680000002</v>
      </c>
      <c r="AK56" s="14">
        <v>240160.31395000001</v>
      </c>
      <c r="AL56" s="14">
        <v>-227069.05101</v>
      </c>
      <c r="AM56" s="14">
        <v>0</v>
      </c>
      <c r="AN56" s="14">
        <v>-227069.05101</v>
      </c>
    </row>
    <row r="57" spans="1:40" ht="12.75" customHeight="1" x14ac:dyDescent="0.2">
      <c r="A57" s="21">
        <v>46</v>
      </c>
      <c r="B57" s="19" t="s">
        <v>163</v>
      </c>
      <c r="C57" s="19" t="s">
        <v>164</v>
      </c>
      <c r="D57" s="14">
        <v>108344.643</v>
      </c>
      <c r="E57" s="14">
        <v>95274.719440000001</v>
      </c>
      <c r="F57" s="14">
        <v>13069.923559999999</v>
      </c>
      <c r="G57" s="14">
        <v>47754.543239999999</v>
      </c>
      <c r="H57" s="14">
        <v>23611.879529999998</v>
      </c>
      <c r="I57" s="14">
        <v>24142.663710000001</v>
      </c>
      <c r="J57" s="14">
        <v>0</v>
      </c>
      <c r="K57" s="14">
        <v>60590.099759999997</v>
      </c>
      <c r="L57" s="14">
        <v>122322.43501</v>
      </c>
      <c r="M57" s="14">
        <v>10640.81106</v>
      </c>
      <c r="N57" s="14">
        <v>111681.62394999999</v>
      </c>
      <c r="O57" s="14">
        <v>30302.611339999999</v>
      </c>
      <c r="P57" s="14">
        <v>-4229.8361599999998</v>
      </c>
      <c r="Q57" s="14">
        <v>34532.447500000002</v>
      </c>
      <c r="R57" s="14">
        <v>0</v>
      </c>
      <c r="S57" s="14">
        <v>2455.6863499999999</v>
      </c>
      <c r="T57" s="14">
        <v>511.89895000000001</v>
      </c>
      <c r="U57" s="14">
        <v>205541.92035</v>
      </c>
      <c r="V57" s="14">
        <v>-15663.80564</v>
      </c>
      <c r="W57" s="14">
        <v>901.07132000000001</v>
      </c>
      <c r="X57" s="14">
        <v>-26677.600040000001</v>
      </c>
      <c r="Y57" s="14">
        <v>4362.2120599999998</v>
      </c>
      <c r="Z57" s="14">
        <v>5750.5110199999999</v>
      </c>
      <c r="AA57" s="14">
        <v>0</v>
      </c>
      <c r="AB57" s="14">
        <v>170650.21544</v>
      </c>
      <c r="AC57" s="14">
        <v>87607.936459999997</v>
      </c>
      <c r="AD57" s="14">
        <v>15527.167799999999</v>
      </c>
      <c r="AE57" s="14">
        <v>520.09247000000005</v>
      </c>
      <c r="AF57" s="14">
        <v>8340.4507599999997</v>
      </c>
      <c r="AG57" s="14">
        <v>8828.0398000000005</v>
      </c>
      <c r="AH57" s="14">
        <v>3911.1643800000002</v>
      </c>
      <c r="AI57" s="14">
        <v>20404.602760000002</v>
      </c>
      <c r="AJ57" s="14">
        <v>25510.761009999998</v>
      </c>
      <c r="AK57" s="14">
        <v>154986.40979999999</v>
      </c>
      <c r="AL57" s="14">
        <v>50555.510549999999</v>
      </c>
      <c r="AM57" s="14">
        <v>9500.3662999999997</v>
      </c>
      <c r="AN57" s="14">
        <v>41055.144249999998</v>
      </c>
    </row>
    <row r="58" spans="1:40" ht="12.75" customHeight="1" x14ac:dyDescent="0.2">
      <c r="A58" s="21">
        <v>47</v>
      </c>
      <c r="B58" s="19" t="s">
        <v>144</v>
      </c>
      <c r="C58" s="19" t="s">
        <v>278</v>
      </c>
      <c r="D58" s="14">
        <v>176659.47541000001</v>
      </c>
      <c r="E58" s="14">
        <v>165285.82954000001</v>
      </c>
      <c r="F58" s="14">
        <v>11373.64587</v>
      </c>
      <c r="G58" s="14">
        <v>57897.734680000001</v>
      </c>
      <c r="H58" s="14">
        <v>17724.944220000001</v>
      </c>
      <c r="I58" s="14">
        <v>40172.60037</v>
      </c>
      <c r="J58" s="14">
        <v>0.19009000000000001</v>
      </c>
      <c r="K58" s="14">
        <v>118761.74073</v>
      </c>
      <c r="L58" s="14">
        <v>52680.225939999997</v>
      </c>
      <c r="M58" s="14">
        <v>13621.45232</v>
      </c>
      <c r="N58" s="14">
        <v>39058.77362</v>
      </c>
      <c r="O58" s="14">
        <v>15280.06812</v>
      </c>
      <c r="P58" s="14">
        <v>403.40231999999997</v>
      </c>
      <c r="Q58" s="14">
        <v>14642.0741</v>
      </c>
      <c r="R58" s="14">
        <v>234.5917</v>
      </c>
      <c r="S58" s="14">
        <v>4715.42209</v>
      </c>
      <c r="T58" s="14">
        <v>408.45787000000001</v>
      </c>
      <c r="U58" s="14">
        <v>178224.46243000001</v>
      </c>
      <c r="V58" s="14">
        <v>50138.026510000003</v>
      </c>
      <c r="W58" s="14">
        <v>93.753929999999897</v>
      </c>
      <c r="X58" s="14">
        <v>49094.063999999998</v>
      </c>
      <c r="Y58" s="14">
        <v>950.20857999999998</v>
      </c>
      <c r="Z58" s="14">
        <v>0</v>
      </c>
      <c r="AA58" s="14">
        <v>0</v>
      </c>
      <c r="AB58" s="14">
        <v>108122.60786</v>
      </c>
      <c r="AC58" s="14">
        <v>50288.58524</v>
      </c>
      <c r="AD58" s="14">
        <v>11094.725539999999</v>
      </c>
      <c r="AE58" s="14">
        <v>345.74076000000002</v>
      </c>
      <c r="AF58" s="14">
        <v>13033.717850000001</v>
      </c>
      <c r="AG58" s="14">
        <v>10704.150170000001</v>
      </c>
      <c r="AH58" s="14">
        <v>948.09304999999995</v>
      </c>
      <c r="AI58" s="14">
        <v>11505.67282</v>
      </c>
      <c r="AJ58" s="14">
        <v>10201.922430000001</v>
      </c>
      <c r="AK58" s="14">
        <v>158260.63437000001</v>
      </c>
      <c r="AL58" s="14">
        <v>19963.82806</v>
      </c>
      <c r="AM58" s="14">
        <v>3623.7429999999999</v>
      </c>
      <c r="AN58" s="14">
        <v>16340.085059999999</v>
      </c>
    </row>
    <row r="59" spans="1:40" ht="12.75" customHeight="1" x14ac:dyDescent="0.2">
      <c r="A59" s="21">
        <v>48</v>
      </c>
      <c r="B59" s="19" t="s">
        <v>174</v>
      </c>
      <c r="C59" s="19" t="s">
        <v>249</v>
      </c>
      <c r="D59" s="14">
        <v>131609.27637000001</v>
      </c>
      <c r="E59" s="14">
        <v>121979.27202</v>
      </c>
      <c r="F59" s="14">
        <v>9630.0043499999992</v>
      </c>
      <c r="G59" s="14">
        <v>26492.930090000002</v>
      </c>
      <c r="H59" s="14">
        <v>13076.453949999999</v>
      </c>
      <c r="I59" s="14">
        <v>13416.476140000001</v>
      </c>
      <c r="J59" s="14">
        <v>0</v>
      </c>
      <c r="K59" s="14">
        <v>105116.34628</v>
      </c>
      <c r="L59" s="14">
        <v>36842.68692</v>
      </c>
      <c r="M59" s="14">
        <v>5029.1490700000004</v>
      </c>
      <c r="N59" s="14">
        <v>31813.537850000001</v>
      </c>
      <c r="O59" s="14">
        <v>24770.107339999999</v>
      </c>
      <c r="P59" s="14">
        <v>1525.52144</v>
      </c>
      <c r="Q59" s="14">
        <v>23244.585899999998</v>
      </c>
      <c r="R59" s="14">
        <v>0</v>
      </c>
      <c r="S59" s="14">
        <v>46329.967909999999</v>
      </c>
      <c r="T59" s="14">
        <v>2489.2054699999999</v>
      </c>
      <c r="U59" s="14">
        <v>210519.16485</v>
      </c>
      <c r="V59" s="14">
        <v>25520.502509999998</v>
      </c>
      <c r="W59" s="14">
        <v>10120.32091</v>
      </c>
      <c r="X59" s="14">
        <v>11535.24735</v>
      </c>
      <c r="Y59" s="14">
        <v>3661.1300099999999</v>
      </c>
      <c r="Z59" s="14">
        <v>203.80423999999999</v>
      </c>
      <c r="AA59" s="14">
        <v>0</v>
      </c>
      <c r="AB59" s="14">
        <v>147926.32615000001</v>
      </c>
      <c r="AC59" s="14">
        <v>77342.606910000002</v>
      </c>
      <c r="AD59" s="14">
        <v>9712.8428199999998</v>
      </c>
      <c r="AE59" s="14">
        <v>273.35888</v>
      </c>
      <c r="AF59" s="14">
        <v>8446.0305200000003</v>
      </c>
      <c r="AG59" s="14">
        <v>5111.0062399999997</v>
      </c>
      <c r="AH59" s="14">
        <v>443.85397999999998</v>
      </c>
      <c r="AI59" s="14">
        <v>11430.123380000001</v>
      </c>
      <c r="AJ59" s="14">
        <v>35166.503420000001</v>
      </c>
      <c r="AK59" s="14">
        <v>173446.82866</v>
      </c>
      <c r="AL59" s="14">
        <v>37072.336190000002</v>
      </c>
      <c r="AM59" s="14">
        <v>5360.1759499999998</v>
      </c>
      <c r="AN59" s="14">
        <v>31712.160240000001</v>
      </c>
    </row>
    <row r="60" spans="1:40" ht="12.75" customHeight="1" x14ac:dyDescent="0.2">
      <c r="A60" s="21">
        <v>49</v>
      </c>
      <c r="B60" s="19" t="s">
        <v>123</v>
      </c>
      <c r="C60" s="19" t="s">
        <v>263</v>
      </c>
      <c r="D60" s="14">
        <v>181599.79594000001</v>
      </c>
      <c r="E60" s="14">
        <v>175847.99872999999</v>
      </c>
      <c r="F60" s="14">
        <v>5751.7972099999997</v>
      </c>
      <c r="G60" s="14">
        <v>52149.177790000002</v>
      </c>
      <c r="H60" s="14">
        <v>18688.9725</v>
      </c>
      <c r="I60" s="14">
        <v>33393.277569999998</v>
      </c>
      <c r="J60" s="14">
        <v>66.927719999999994</v>
      </c>
      <c r="K60" s="14">
        <v>129450.61814999999</v>
      </c>
      <c r="L60" s="14">
        <v>33822.993869999998</v>
      </c>
      <c r="M60" s="14">
        <v>4895.6601300000002</v>
      </c>
      <c r="N60" s="14">
        <v>28927.333739999998</v>
      </c>
      <c r="O60" s="14">
        <v>5720.17317</v>
      </c>
      <c r="P60" s="14">
        <v>1272.9952000000001</v>
      </c>
      <c r="Q60" s="14">
        <v>4447.1779699999997</v>
      </c>
      <c r="R60" s="14">
        <v>0</v>
      </c>
      <c r="S60" s="14">
        <v>5846.0927300000003</v>
      </c>
      <c r="T60" s="14">
        <v>1324.5834400000001</v>
      </c>
      <c r="U60" s="14">
        <v>171268.80123000001</v>
      </c>
      <c r="V60" s="14">
        <v>8708.60599</v>
      </c>
      <c r="W60" s="14">
        <v>23.40962</v>
      </c>
      <c r="X60" s="14">
        <v>8407.3675299999995</v>
      </c>
      <c r="Y60" s="14">
        <v>146.16406000000001</v>
      </c>
      <c r="Z60" s="14">
        <v>131.68158</v>
      </c>
      <c r="AA60" s="14">
        <v>-1.6799999999999999E-2</v>
      </c>
      <c r="AB60" s="14">
        <v>88738.018200000006</v>
      </c>
      <c r="AC60" s="14">
        <v>39044.063999999998</v>
      </c>
      <c r="AD60" s="14">
        <v>7815.63652</v>
      </c>
      <c r="AE60" s="14">
        <v>1886.9291499999999</v>
      </c>
      <c r="AF60" s="14">
        <v>7561.4217699999999</v>
      </c>
      <c r="AG60" s="14">
        <v>15971.992120000001</v>
      </c>
      <c r="AH60" s="14">
        <v>8.3810800000000008</v>
      </c>
      <c r="AI60" s="14">
        <v>5229.17256</v>
      </c>
      <c r="AJ60" s="14">
        <v>11220.421</v>
      </c>
      <c r="AK60" s="14">
        <v>97446.624190000002</v>
      </c>
      <c r="AL60" s="14">
        <v>73822.177039999995</v>
      </c>
      <c r="AM60" s="14">
        <v>11849.676170000001</v>
      </c>
      <c r="AN60" s="14">
        <v>61972.500870000003</v>
      </c>
    </row>
    <row r="61" spans="1:40" ht="12.75" customHeight="1" x14ac:dyDescent="0.2">
      <c r="A61" s="21">
        <v>50</v>
      </c>
      <c r="B61" s="19" t="s">
        <v>127</v>
      </c>
      <c r="C61" s="19" t="s">
        <v>264</v>
      </c>
      <c r="D61" s="14">
        <v>96757.872069999998</v>
      </c>
      <c r="E61" s="14">
        <v>92218.565329999998</v>
      </c>
      <c r="F61" s="14">
        <v>4539.30674</v>
      </c>
      <c r="G61" s="14">
        <v>46378.253230000002</v>
      </c>
      <c r="H61" s="14">
        <v>8936.0689500000008</v>
      </c>
      <c r="I61" s="14">
        <v>37442.184280000001</v>
      </c>
      <c r="J61" s="14">
        <v>0</v>
      </c>
      <c r="K61" s="14">
        <v>50379.618840000003</v>
      </c>
      <c r="L61" s="14">
        <v>87218.524619999997</v>
      </c>
      <c r="M61" s="14">
        <v>7078.1475099999998</v>
      </c>
      <c r="N61" s="14">
        <v>80140.377110000001</v>
      </c>
      <c r="O61" s="14">
        <v>-3542.0675299999998</v>
      </c>
      <c r="P61" s="14">
        <v>-6103.4111999999996</v>
      </c>
      <c r="Q61" s="14">
        <v>2561.3436700000002</v>
      </c>
      <c r="R61" s="14">
        <v>0</v>
      </c>
      <c r="S61" s="14">
        <v>2072.4929299999999</v>
      </c>
      <c r="T61" s="14">
        <v>170.04103000000001</v>
      </c>
      <c r="U61" s="14">
        <v>129220.46238</v>
      </c>
      <c r="V61" s="14">
        <v>-19317.406849999999</v>
      </c>
      <c r="W61" s="14">
        <v>3.0256599999999998</v>
      </c>
      <c r="X61" s="14">
        <v>-19240.243139999999</v>
      </c>
      <c r="Y61" s="14">
        <v>35.906799999999997</v>
      </c>
      <c r="Z61" s="14">
        <v>-116.09617</v>
      </c>
      <c r="AA61" s="14">
        <v>0</v>
      </c>
      <c r="AB61" s="14">
        <v>145305.98662000001</v>
      </c>
      <c r="AC61" s="14">
        <v>56139.932509999999</v>
      </c>
      <c r="AD61" s="14">
        <v>12346.08179</v>
      </c>
      <c r="AE61" s="14">
        <v>2829.0123100000001</v>
      </c>
      <c r="AF61" s="14">
        <v>14486.2564</v>
      </c>
      <c r="AG61" s="14">
        <v>12415.221519999999</v>
      </c>
      <c r="AH61" s="14">
        <v>992.13464999999997</v>
      </c>
      <c r="AI61" s="14">
        <v>3877.5126</v>
      </c>
      <c r="AJ61" s="14">
        <v>42219.834840000003</v>
      </c>
      <c r="AK61" s="14">
        <v>125988.57977</v>
      </c>
      <c r="AL61" s="14">
        <v>3231.8826099999701</v>
      </c>
      <c r="AM61" s="14">
        <v>2893.61996</v>
      </c>
      <c r="AN61" s="14">
        <v>338.26264999997102</v>
      </c>
    </row>
    <row r="62" spans="1:40" ht="12.75" customHeight="1" x14ac:dyDescent="0.2">
      <c r="A62" s="21">
        <v>51</v>
      </c>
      <c r="B62" s="19" t="s">
        <v>157</v>
      </c>
      <c r="C62" s="19" t="s">
        <v>247</v>
      </c>
      <c r="D62" s="14">
        <v>133760.92004</v>
      </c>
      <c r="E62" s="14">
        <v>132624.44820000001</v>
      </c>
      <c r="F62" s="14">
        <v>1136.4718399999999</v>
      </c>
      <c r="G62" s="14">
        <v>63986.392879999999</v>
      </c>
      <c r="H62" s="14">
        <v>44010.502639999999</v>
      </c>
      <c r="I62" s="14">
        <v>19975.890240000001</v>
      </c>
      <c r="J62" s="14">
        <v>0</v>
      </c>
      <c r="K62" s="14">
        <v>69774.527159999998</v>
      </c>
      <c r="L62" s="14">
        <v>42403.700049999999</v>
      </c>
      <c r="M62" s="14">
        <v>7557.00407</v>
      </c>
      <c r="N62" s="14">
        <v>34846.695979999997</v>
      </c>
      <c r="O62" s="14">
        <v>6879.8708999999999</v>
      </c>
      <c r="P62" s="14">
        <v>-116.29574</v>
      </c>
      <c r="Q62" s="14">
        <v>6996.1666400000004</v>
      </c>
      <c r="R62" s="14">
        <v>0</v>
      </c>
      <c r="S62" s="14">
        <v>638.52560000000005</v>
      </c>
      <c r="T62" s="14">
        <v>461.56335999999999</v>
      </c>
      <c r="U62" s="14">
        <v>112601.183</v>
      </c>
      <c r="V62" s="14">
        <v>-2924.4335999999998</v>
      </c>
      <c r="W62" s="14">
        <v>-859.67523000000006</v>
      </c>
      <c r="X62" s="14">
        <v>2416.4942599999999</v>
      </c>
      <c r="Y62" s="14">
        <v>-9.1733200000000004</v>
      </c>
      <c r="Z62" s="14">
        <v>-4472.0793100000001</v>
      </c>
      <c r="AA62" s="14">
        <v>0</v>
      </c>
      <c r="AB62" s="14">
        <v>70916.970920000007</v>
      </c>
      <c r="AC62" s="14">
        <v>31481.018700000001</v>
      </c>
      <c r="AD62" s="14">
        <v>6052.0373200000004</v>
      </c>
      <c r="AE62" s="14">
        <v>1845.0743600000001</v>
      </c>
      <c r="AF62" s="14">
        <v>10801.620360000001</v>
      </c>
      <c r="AG62" s="14">
        <v>5214.7317000000003</v>
      </c>
      <c r="AH62" s="14">
        <v>1341.8925300000001</v>
      </c>
      <c r="AI62" s="14">
        <v>4029.61652</v>
      </c>
      <c r="AJ62" s="14">
        <v>10150.979429999999</v>
      </c>
      <c r="AK62" s="14">
        <v>67992.537320000003</v>
      </c>
      <c r="AL62" s="14">
        <v>44608.645680000001</v>
      </c>
      <c r="AM62" s="14">
        <v>8718.44398</v>
      </c>
      <c r="AN62" s="14">
        <v>35890.201699999998</v>
      </c>
    </row>
    <row r="63" spans="1:40" ht="12.75" customHeight="1" x14ac:dyDescent="0.2">
      <c r="A63" s="21">
        <v>52</v>
      </c>
      <c r="B63" s="19" t="s">
        <v>147</v>
      </c>
      <c r="C63" s="19" t="s">
        <v>148</v>
      </c>
      <c r="D63" s="14">
        <v>136038.95418999999</v>
      </c>
      <c r="E63" s="14">
        <v>134957.46103000001</v>
      </c>
      <c r="F63" s="14">
        <v>1081.49316</v>
      </c>
      <c r="G63" s="14">
        <v>49862.193120000004</v>
      </c>
      <c r="H63" s="14">
        <v>27592.662919999999</v>
      </c>
      <c r="I63" s="14">
        <v>18311.773150000001</v>
      </c>
      <c r="J63" s="14">
        <v>3957.7570500000002</v>
      </c>
      <c r="K63" s="14">
        <v>86176.761069999993</v>
      </c>
      <c r="L63" s="14">
        <v>60218.86591</v>
      </c>
      <c r="M63" s="14">
        <v>15581.102430000001</v>
      </c>
      <c r="N63" s="14">
        <v>44637.763480000001</v>
      </c>
      <c r="O63" s="14">
        <v>1746.34563</v>
      </c>
      <c r="P63" s="14">
        <v>-2441.6866100000002</v>
      </c>
      <c r="Q63" s="14">
        <v>4188.0322399999995</v>
      </c>
      <c r="R63" s="14">
        <v>0</v>
      </c>
      <c r="S63" s="14">
        <v>680.88588000000004</v>
      </c>
      <c r="T63" s="14">
        <v>14522.41563</v>
      </c>
      <c r="U63" s="14">
        <v>147764.17168999999</v>
      </c>
      <c r="V63" s="14">
        <v>-97.192819999997397</v>
      </c>
      <c r="W63" s="14">
        <v>-14.31326</v>
      </c>
      <c r="X63" s="14">
        <v>733.57824000000301</v>
      </c>
      <c r="Y63" s="14">
        <v>-815.76994000000002</v>
      </c>
      <c r="Z63" s="14">
        <v>-0.68786000000000003</v>
      </c>
      <c r="AA63" s="14">
        <v>0</v>
      </c>
      <c r="AB63" s="14">
        <v>84662.724499999997</v>
      </c>
      <c r="AC63" s="14">
        <v>30441.07141</v>
      </c>
      <c r="AD63" s="14">
        <v>6875.6510200000002</v>
      </c>
      <c r="AE63" s="14">
        <v>1950.44353</v>
      </c>
      <c r="AF63" s="14">
        <v>18023.471099999999</v>
      </c>
      <c r="AG63" s="14">
        <v>6950.0232500000002</v>
      </c>
      <c r="AH63" s="14">
        <v>26.068000000000001</v>
      </c>
      <c r="AI63" s="14">
        <v>7706.0394399999996</v>
      </c>
      <c r="AJ63" s="14">
        <v>12689.956749999999</v>
      </c>
      <c r="AK63" s="14">
        <v>84565.53168</v>
      </c>
      <c r="AL63" s="14">
        <v>63198.640010000003</v>
      </c>
      <c r="AM63" s="14">
        <v>6153.5860000000002</v>
      </c>
      <c r="AN63" s="14">
        <v>57045.05401</v>
      </c>
    </row>
    <row r="64" spans="1:40" ht="12.75" customHeight="1" x14ac:dyDescent="0.2">
      <c r="A64" s="21">
        <v>53</v>
      </c>
      <c r="B64" s="19" t="s">
        <v>135</v>
      </c>
      <c r="C64" s="19" t="s">
        <v>265</v>
      </c>
      <c r="D64" s="14">
        <v>113278.6462</v>
      </c>
      <c r="E64" s="14">
        <v>89344.516130000004</v>
      </c>
      <c r="F64" s="14">
        <v>23934.130069999999</v>
      </c>
      <c r="G64" s="14">
        <v>34328.634960000003</v>
      </c>
      <c r="H64" s="14">
        <v>14791.1178</v>
      </c>
      <c r="I64" s="14">
        <v>19537.517159999999</v>
      </c>
      <c r="J64" s="14">
        <v>0</v>
      </c>
      <c r="K64" s="14">
        <v>78950.011240000007</v>
      </c>
      <c r="L64" s="14">
        <v>30073.32215</v>
      </c>
      <c r="M64" s="14">
        <v>10775.010990000001</v>
      </c>
      <c r="N64" s="14">
        <v>19298.311160000001</v>
      </c>
      <c r="O64" s="14">
        <v>22184.83959</v>
      </c>
      <c r="P64" s="14">
        <v>3084.2902800000002</v>
      </c>
      <c r="Q64" s="14">
        <v>19100.549309999999</v>
      </c>
      <c r="R64" s="14">
        <v>0</v>
      </c>
      <c r="S64" s="14">
        <v>6002.5794999999998</v>
      </c>
      <c r="T64" s="14">
        <v>174.08225999999999</v>
      </c>
      <c r="U64" s="14">
        <v>126609.82375</v>
      </c>
      <c r="V64" s="14">
        <v>8648.9058800000003</v>
      </c>
      <c r="W64" s="14">
        <v>114.03749999999999</v>
      </c>
      <c r="X64" s="14">
        <v>7743.5574500000002</v>
      </c>
      <c r="Y64" s="14">
        <v>749.73671000000002</v>
      </c>
      <c r="Z64" s="14">
        <v>41.574219999999997</v>
      </c>
      <c r="AA64" s="14">
        <v>0</v>
      </c>
      <c r="AB64" s="14">
        <v>125740.45395</v>
      </c>
      <c r="AC64" s="14">
        <v>63596.98431</v>
      </c>
      <c r="AD64" s="14">
        <v>13567.340630000001</v>
      </c>
      <c r="AE64" s="14">
        <v>1306.61835</v>
      </c>
      <c r="AF64" s="14">
        <v>11131.92175</v>
      </c>
      <c r="AG64" s="14">
        <v>3507.64102</v>
      </c>
      <c r="AH64" s="14">
        <v>1755.1161199999999</v>
      </c>
      <c r="AI64" s="14">
        <v>7804.52963</v>
      </c>
      <c r="AJ64" s="14">
        <v>23070.30214</v>
      </c>
      <c r="AK64" s="14">
        <v>134389.35983</v>
      </c>
      <c r="AL64" s="14">
        <v>-7779.5360799999899</v>
      </c>
      <c r="AM64" s="14">
        <v>190.51600999999999</v>
      </c>
      <c r="AN64" s="14">
        <v>-7970.0520899999901</v>
      </c>
    </row>
    <row r="65" spans="1:40" ht="12.75" customHeight="1" x14ac:dyDescent="0.2">
      <c r="A65" s="21">
        <v>54</v>
      </c>
      <c r="B65" s="19" t="s">
        <v>171</v>
      </c>
      <c r="C65" s="19" t="s">
        <v>224</v>
      </c>
      <c r="D65" s="14">
        <v>162329.9535</v>
      </c>
      <c r="E65" s="14">
        <v>162227.10712</v>
      </c>
      <c r="F65" s="14">
        <v>102.84638</v>
      </c>
      <c r="G65" s="14">
        <v>47128.437360000004</v>
      </c>
      <c r="H65" s="14">
        <v>45112.521289999997</v>
      </c>
      <c r="I65" s="14">
        <v>2015.91607</v>
      </c>
      <c r="J65" s="14">
        <v>0</v>
      </c>
      <c r="K65" s="14">
        <v>115201.51614000001</v>
      </c>
      <c r="L65" s="14">
        <v>11825.892470000001</v>
      </c>
      <c r="M65" s="14">
        <v>1533.3860400000001</v>
      </c>
      <c r="N65" s="14">
        <v>10292.506429999999</v>
      </c>
      <c r="O65" s="14">
        <v>-11920.25187</v>
      </c>
      <c r="P65" s="14">
        <v>-10665.348900000001</v>
      </c>
      <c r="Q65" s="14">
        <v>5964.68307</v>
      </c>
      <c r="R65" s="14">
        <v>-7219.5860400000001</v>
      </c>
      <c r="S65" s="14">
        <v>5593.1699900000003</v>
      </c>
      <c r="T65" s="14">
        <v>0</v>
      </c>
      <c r="U65" s="14">
        <v>119166.94069</v>
      </c>
      <c r="V65" s="14">
        <v>-55264.170169999998</v>
      </c>
      <c r="W65" s="14">
        <v>-76753.65784</v>
      </c>
      <c r="X65" s="14">
        <v>30722.094359999999</v>
      </c>
      <c r="Y65" s="14">
        <v>18.8186</v>
      </c>
      <c r="Z65" s="14">
        <v>103.43391</v>
      </c>
      <c r="AA65" s="14">
        <v>-9354.8592000000008</v>
      </c>
      <c r="AB65" s="14">
        <v>149037.23632</v>
      </c>
      <c r="AC65" s="14">
        <v>118165.44646000001</v>
      </c>
      <c r="AD65" s="14">
        <v>2587.9938200000001</v>
      </c>
      <c r="AE65" s="14">
        <v>319.16199999999998</v>
      </c>
      <c r="AF65" s="14">
        <v>1693.07151</v>
      </c>
      <c r="AG65" s="14">
        <v>538.23374000000001</v>
      </c>
      <c r="AH65" s="14">
        <v>0</v>
      </c>
      <c r="AI65" s="14">
        <v>821.85384999999997</v>
      </c>
      <c r="AJ65" s="14">
        <v>24911.47494</v>
      </c>
      <c r="AK65" s="14">
        <v>93773.066149999999</v>
      </c>
      <c r="AL65" s="14">
        <v>25393.874540000001</v>
      </c>
      <c r="AM65" s="14">
        <v>4656.3104999999996</v>
      </c>
      <c r="AN65" s="14">
        <v>20737.564040000001</v>
      </c>
    </row>
    <row r="66" spans="1:40" ht="12.75" customHeight="1" x14ac:dyDescent="0.2">
      <c r="A66" s="21">
        <v>55</v>
      </c>
      <c r="B66" s="19" t="s">
        <v>126</v>
      </c>
      <c r="C66" s="19" t="s">
        <v>266</v>
      </c>
      <c r="D66" s="14">
        <v>121215.22351</v>
      </c>
      <c r="E66" s="14">
        <v>120003.8726</v>
      </c>
      <c r="F66" s="14">
        <v>1211.3509100000001</v>
      </c>
      <c r="G66" s="14">
        <v>28345.9097</v>
      </c>
      <c r="H66" s="14">
        <v>16321.30667</v>
      </c>
      <c r="I66" s="14">
        <v>12024.60303</v>
      </c>
      <c r="J66" s="14">
        <v>0</v>
      </c>
      <c r="K66" s="14">
        <v>92869.313810000007</v>
      </c>
      <c r="L66" s="14">
        <v>19700.711060000001</v>
      </c>
      <c r="M66" s="14">
        <v>3338.3668299999999</v>
      </c>
      <c r="N66" s="14">
        <v>16362.344230000001</v>
      </c>
      <c r="O66" s="14">
        <v>1852.85016</v>
      </c>
      <c r="P66" s="14">
        <v>325.21830999999997</v>
      </c>
      <c r="Q66" s="14">
        <v>1527.63185</v>
      </c>
      <c r="R66" s="14">
        <v>0</v>
      </c>
      <c r="S66" s="14">
        <v>5696.1454199999998</v>
      </c>
      <c r="T66" s="14">
        <v>5878.4793200000004</v>
      </c>
      <c r="U66" s="14">
        <v>122659.13294</v>
      </c>
      <c r="V66" s="14">
        <v>-21158.353159999999</v>
      </c>
      <c r="W66" s="14">
        <v>231.55873</v>
      </c>
      <c r="X66" s="14">
        <v>-21290.23863</v>
      </c>
      <c r="Y66" s="14">
        <v>102.30615</v>
      </c>
      <c r="Z66" s="14">
        <v>-201.97941</v>
      </c>
      <c r="AA66" s="14">
        <v>0</v>
      </c>
      <c r="AB66" s="14">
        <v>77505.741150000002</v>
      </c>
      <c r="AC66" s="14">
        <v>27115.860540000001</v>
      </c>
      <c r="AD66" s="14">
        <v>5682.5730599999997</v>
      </c>
      <c r="AE66" s="14">
        <v>5656.77034</v>
      </c>
      <c r="AF66" s="14">
        <v>10268.601489999999</v>
      </c>
      <c r="AG66" s="14">
        <v>2753.1567399999999</v>
      </c>
      <c r="AH66" s="14">
        <v>213.20372</v>
      </c>
      <c r="AI66" s="14">
        <v>14126.176170000001</v>
      </c>
      <c r="AJ66" s="14">
        <v>11689.399090000001</v>
      </c>
      <c r="AK66" s="14">
        <v>56347.387990000003</v>
      </c>
      <c r="AL66" s="14">
        <v>66311.744949999993</v>
      </c>
      <c r="AM66" s="14">
        <v>13496.83215</v>
      </c>
      <c r="AN66" s="14">
        <v>52814.912799999998</v>
      </c>
    </row>
    <row r="67" spans="1:40" ht="12.75" customHeight="1" x14ac:dyDescent="0.2">
      <c r="A67" s="21">
        <v>56</v>
      </c>
      <c r="B67" s="19" t="s">
        <v>165</v>
      </c>
      <c r="C67" s="19" t="s">
        <v>279</v>
      </c>
      <c r="D67" s="14">
        <v>102072.65763</v>
      </c>
      <c r="E67" s="14">
        <v>76174.719140000001</v>
      </c>
      <c r="F67" s="14">
        <v>25897.93849</v>
      </c>
      <c r="G67" s="14">
        <v>30953.267980000001</v>
      </c>
      <c r="H67" s="14">
        <v>18768.823189999999</v>
      </c>
      <c r="I67" s="14">
        <v>12184.44479</v>
      </c>
      <c r="J67" s="14">
        <v>0</v>
      </c>
      <c r="K67" s="14">
        <v>71119.389649999997</v>
      </c>
      <c r="L67" s="14">
        <v>43669.132089999999</v>
      </c>
      <c r="M67" s="14">
        <v>12331.47056</v>
      </c>
      <c r="N67" s="14">
        <v>31337.661530000001</v>
      </c>
      <c r="O67" s="14">
        <v>234996.97537999999</v>
      </c>
      <c r="P67" s="14">
        <v>1464.1190999999999</v>
      </c>
      <c r="Q67" s="14">
        <v>236835.22747000001</v>
      </c>
      <c r="R67" s="14">
        <v>-3302.3711899999998</v>
      </c>
      <c r="S67" s="14">
        <v>-150.56815</v>
      </c>
      <c r="T67" s="14">
        <v>19.891680000000001</v>
      </c>
      <c r="U67" s="14">
        <v>337323.35009000002</v>
      </c>
      <c r="V67" s="14">
        <v>10576.278710000001</v>
      </c>
      <c r="W67" s="14">
        <v>-1678.41336</v>
      </c>
      <c r="X67" s="14">
        <v>12343.18024</v>
      </c>
      <c r="Y67" s="14">
        <v>-8.6642499999999991</v>
      </c>
      <c r="Z67" s="14">
        <v>-79.823920000000001</v>
      </c>
      <c r="AA67" s="14">
        <v>0</v>
      </c>
      <c r="AB67" s="14">
        <v>261835.92519000001</v>
      </c>
      <c r="AC67" s="14">
        <v>31864.022410000001</v>
      </c>
      <c r="AD67" s="14">
        <v>6474.8429599999999</v>
      </c>
      <c r="AE67" s="14">
        <v>187249.24444000001</v>
      </c>
      <c r="AF67" s="14">
        <v>7741.0951100000002</v>
      </c>
      <c r="AG67" s="14">
        <v>5753.0975799999997</v>
      </c>
      <c r="AH67" s="14">
        <v>0</v>
      </c>
      <c r="AI67" s="14">
        <v>3037.0326700000001</v>
      </c>
      <c r="AJ67" s="14">
        <v>19716.59002</v>
      </c>
      <c r="AK67" s="14">
        <v>272412.20390000002</v>
      </c>
      <c r="AL67" s="14">
        <v>64911.146189999999</v>
      </c>
      <c r="AM67" s="14">
        <v>6159.1479499999996</v>
      </c>
      <c r="AN67" s="14">
        <v>58751.998240000001</v>
      </c>
    </row>
    <row r="68" spans="1:40" ht="12.75" customHeight="1" x14ac:dyDescent="0.2">
      <c r="A68" s="21">
        <v>57</v>
      </c>
      <c r="B68" s="19" t="s">
        <v>154</v>
      </c>
      <c r="C68" s="19" t="s">
        <v>268</v>
      </c>
      <c r="D68" s="14">
        <v>98866.065369999997</v>
      </c>
      <c r="E68" s="14">
        <v>87918.687950000007</v>
      </c>
      <c r="F68" s="14">
        <v>10947.377420000001</v>
      </c>
      <c r="G68" s="14">
        <v>29105.63884</v>
      </c>
      <c r="H68" s="14">
        <v>7502.8032400000002</v>
      </c>
      <c r="I68" s="14">
        <v>20936.295580000002</v>
      </c>
      <c r="J68" s="14">
        <v>666.54002000000003</v>
      </c>
      <c r="K68" s="14">
        <v>69760.426529999997</v>
      </c>
      <c r="L68" s="14">
        <v>58133.281069999997</v>
      </c>
      <c r="M68" s="14">
        <v>9341.9302399999997</v>
      </c>
      <c r="N68" s="14">
        <v>48791.350830000003</v>
      </c>
      <c r="O68" s="14">
        <v>5923.4400299999998</v>
      </c>
      <c r="P68" s="14">
        <v>-2762.1454600000002</v>
      </c>
      <c r="Q68" s="14">
        <v>8685.5854899999995</v>
      </c>
      <c r="R68" s="14">
        <v>0</v>
      </c>
      <c r="S68" s="14">
        <v>2882.5210200000001</v>
      </c>
      <c r="T68" s="14">
        <v>1664.31862</v>
      </c>
      <c r="U68" s="14">
        <v>129022.05703</v>
      </c>
      <c r="V68" s="14">
        <v>7300.5949600000004</v>
      </c>
      <c r="W68" s="14">
        <v>-23.274090000000001</v>
      </c>
      <c r="X68" s="14">
        <v>4609.1922999999997</v>
      </c>
      <c r="Y68" s="14">
        <v>932.22499000000005</v>
      </c>
      <c r="Z68" s="14">
        <v>1782.4517599999999</v>
      </c>
      <c r="AA68" s="14">
        <v>0</v>
      </c>
      <c r="AB68" s="14">
        <v>113362.72444999999</v>
      </c>
      <c r="AC68" s="14">
        <v>37653.3609</v>
      </c>
      <c r="AD68" s="14">
        <v>8269.08331</v>
      </c>
      <c r="AE68" s="14">
        <v>447.23568</v>
      </c>
      <c r="AF68" s="14">
        <v>10852.67935</v>
      </c>
      <c r="AG68" s="14">
        <v>4313.8104199999998</v>
      </c>
      <c r="AH68" s="14">
        <v>3627.1645100000001</v>
      </c>
      <c r="AI68" s="14">
        <v>12886.23702</v>
      </c>
      <c r="AJ68" s="14">
        <v>35313.153259999999</v>
      </c>
      <c r="AK68" s="14">
        <v>120663.31941</v>
      </c>
      <c r="AL68" s="14">
        <v>8358.7376199999999</v>
      </c>
      <c r="AM68" s="14">
        <v>1277.15137</v>
      </c>
      <c r="AN68" s="14">
        <v>7081.5862500000003</v>
      </c>
    </row>
    <row r="69" spans="1:40" ht="12.75" customHeight="1" x14ac:dyDescent="0.2">
      <c r="A69" s="21">
        <v>58</v>
      </c>
      <c r="B69" s="19" t="s">
        <v>155</v>
      </c>
      <c r="C69" s="19" t="s">
        <v>156</v>
      </c>
      <c r="D69" s="14">
        <v>102552.45</v>
      </c>
      <c r="E69" s="14">
        <v>88363.355500000005</v>
      </c>
      <c r="F69" s="14">
        <v>14189.094499999999</v>
      </c>
      <c r="G69" s="14">
        <v>44887.041579999997</v>
      </c>
      <c r="H69" s="14">
        <v>31376.143820000001</v>
      </c>
      <c r="I69" s="14">
        <v>13510.89776</v>
      </c>
      <c r="J69" s="14">
        <v>0</v>
      </c>
      <c r="K69" s="14">
        <v>57665.40842</v>
      </c>
      <c r="L69" s="14">
        <v>78423.094859999997</v>
      </c>
      <c r="M69" s="14">
        <v>1980.76512</v>
      </c>
      <c r="N69" s="14">
        <v>76442.329740000001</v>
      </c>
      <c r="O69" s="14">
        <v>33861.382100000003</v>
      </c>
      <c r="P69" s="14">
        <v>-10697.67591</v>
      </c>
      <c r="Q69" s="14">
        <v>44559.058010000001</v>
      </c>
      <c r="R69" s="14">
        <v>0</v>
      </c>
      <c r="S69" s="14">
        <v>1287.3473200000001</v>
      </c>
      <c r="T69" s="14">
        <v>4618.7463699999998</v>
      </c>
      <c r="U69" s="14">
        <v>173875.21395</v>
      </c>
      <c r="V69" s="14">
        <v>28671.471239999999</v>
      </c>
      <c r="W69" s="14">
        <v>125.15559</v>
      </c>
      <c r="X69" s="14">
        <v>26158.108189999999</v>
      </c>
      <c r="Y69" s="14">
        <v>395.19069000000002</v>
      </c>
      <c r="Z69" s="14">
        <v>1993.01677</v>
      </c>
      <c r="AA69" s="14">
        <v>0</v>
      </c>
      <c r="AB69" s="14">
        <v>135831.80309999999</v>
      </c>
      <c r="AC69" s="14">
        <v>41150.811179999997</v>
      </c>
      <c r="AD69" s="14">
        <v>9066.8879500000003</v>
      </c>
      <c r="AE69" s="14">
        <v>120.04113</v>
      </c>
      <c r="AF69" s="14">
        <v>13216.91137</v>
      </c>
      <c r="AG69" s="14">
        <v>8786.7306100000005</v>
      </c>
      <c r="AH69" s="14">
        <v>3226.9674399999999</v>
      </c>
      <c r="AI69" s="14">
        <v>19377.02348</v>
      </c>
      <c r="AJ69" s="14">
        <v>40886.429940000002</v>
      </c>
      <c r="AK69" s="14">
        <v>164503.27434</v>
      </c>
      <c r="AL69" s="14">
        <v>9371.9396100000304</v>
      </c>
      <c r="AM69" s="14">
        <v>1560.2188900000001</v>
      </c>
      <c r="AN69" s="14">
        <v>7811.7207200000303</v>
      </c>
    </row>
    <row r="70" spans="1:40" ht="12.75" customHeight="1" x14ac:dyDescent="0.2">
      <c r="A70" s="21">
        <v>59</v>
      </c>
      <c r="B70" s="19" t="s">
        <v>136</v>
      </c>
      <c r="C70" s="19" t="s">
        <v>137</v>
      </c>
      <c r="D70" s="14">
        <v>101096.75147</v>
      </c>
      <c r="E70" s="14">
        <v>95601.297049999994</v>
      </c>
      <c r="F70" s="14">
        <v>5495.45442</v>
      </c>
      <c r="G70" s="14">
        <v>41807.305549999997</v>
      </c>
      <c r="H70" s="14">
        <v>10269.65598</v>
      </c>
      <c r="I70" s="14">
        <v>31537.649570000001</v>
      </c>
      <c r="J70" s="14">
        <v>0</v>
      </c>
      <c r="K70" s="14">
        <v>59289.445919999998</v>
      </c>
      <c r="L70" s="14">
        <v>45258.085809999997</v>
      </c>
      <c r="M70" s="14">
        <v>9048.7983000000004</v>
      </c>
      <c r="N70" s="14">
        <v>36209.287510000002</v>
      </c>
      <c r="O70" s="14">
        <v>11209.054599999999</v>
      </c>
      <c r="P70" s="14">
        <v>-2886.5017600000001</v>
      </c>
      <c r="Q70" s="14">
        <v>15486.881240000001</v>
      </c>
      <c r="R70" s="14">
        <v>-1391.3248799999999</v>
      </c>
      <c r="S70" s="14">
        <v>3401.8876500000001</v>
      </c>
      <c r="T70" s="14">
        <v>23.41705</v>
      </c>
      <c r="U70" s="14">
        <v>110133.09273</v>
      </c>
      <c r="V70" s="14">
        <v>4904.7308599999997</v>
      </c>
      <c r="W70" s="14">
        <v>1512.0596800000001</v>
      </c>
      <c r="X70" s="14">
        <v>3685.91986</v>
      </c>
      <c r="Y70" s="14">
        <v>-64.090019999999996</v>
      </c>
      <c r="Z70" s="14">
        <v>-229.15866</v>
      </c>
      <c r="AA70" s="14">
        <v>0</v>
      </c>
      <c r="AB70" s="14">
        <v>91885.627859999993</v>
      </c>
      <c r="AC70" s="14">
        <v>44478.455730000001</v>
      </c>
      <c r="AD70" s="14">
        <v>9061.3340200000002</v>
      </c>
      <c r="AE70" s="14">
        <v>240.92482999999999</v>
      </c>
      <c r="AF70" s="14">
        <v>7142.1225299999996</v>
      </c>
      <c r="AG70" s="14">
        <v>5130.1838600000001</v>
      </c>
      <c r="AH70" s="14">
        <v>340.10462999999999</v>
      </c>
      <c r="AI70" s="14">
        <v>11128.741120000001</v>
      </c>
      <c r="AJ70" s="14">
        <v>14363.761140000001</v>
      </c>
      <c r="AK70" s="14">
        <v>96790.358720000004</v>
      </c>
      <c r="AL70" s="14">
        <v>13342.73401</v>
      </c>
      <c r="AM70" s="14">
        <v>2361.598</v>
      </c>
      <c r="AN70" s="14">
        <v>10981.13601</v>
      </c>
    </row>
    <row r="71" spans="1:40" ht="12.75" customHeight="1" x14ac:dyDescent="0.2">
      <c r="A71" s="21">
        <v>60</v>
      </c>
      <c r="B71" s="19" t="s">
        <v>160</v>
      </c>
      <c r="C71" s="19" t="s">
        <v>161</v>
      </c>
      <c r="D71" s="14">
        <v>87196.06882</v>
      </c>
      <c r="E71" s="14">
        <v>87196.06882</v>
      </c>
      <c r="F71" s="14">
        <v>0</v>
      </c>
      <c r="G71" s="14">
        <v>13080.20183</v>
      </c>
      <c r="H71" s="14">
        <v>4107.4578799999999</v>
      </c>
      <c r="I71" s="14">
        <v>5057.3716199999999</v>
      </c>
      <c r="J71" s="14">
        <v>3915.3723300000001</v>
      </c>
      <c r="K71" s="14">
        <v>74115.866989999995</v>
      </c>
      <c r="L71" s="14">
        <v>18409.180609999999</v>
      </c>
      <c r="M71" s="14">
        <v>811.93173000000002</v>
      </c>
      <c r="N71" s="14">
        <v>17597.248879999999</v>
      </c>
      <c r="O71" s="14">
        <v>2564.14237</v>
      </c>
      <c r="P71" s="14">
        <v>-561.83525999999995</v>
      </c>
      <c r="Q71" s="14">
        <v>3125.9776299999999</v>
      </c>
      <c r="R71" s="14">
        <v>0</v>
      </c>
      <c r="S71" s="14">
        <v>593.17953999999997</v>
      </c>
      <c r="T71" s="14">
        <v>349.64465000000001</v>
      </c>
      <c r="U71" s="14">
        <v>95220.082429999995</v>
      </c>
      <c r="V71" s="14">
        <v>7160.7161500000002</v>
      </c>
      <c r="W71" s="14">
        <v>82.170109999999994</v>
      </c>
      <c r="X71" s="14">
        <v>7044.1061099999997</v>
      </c>
      <c r="Y71" s="14">
        <v>23.433720000000001</v>
      </c>
      <c r="Z71" s="14">
        <v>11.006209999999999</v>
      </c>
      <c r="AA71" s="14">
        <v>0</v>
      </c>
      <c r="AB71" s="14">
        <v>59305.203569999998</v>
      </c>
      <c r="AC71" s="14">
        <v>25472.105179999999</v>
      </c>
      <c r="AD71" s="14">
        <v>4754.6887999999999</v>
      </c>
      <c r="AE71" s="14">
        <v>1161.38831</v>
      </c>
      <c r="AF71" s="14">
        <v>9915.1018100000001</v>
      </c>
      <c r="AG71" s="14">
        <v>2237.6432799999998</v>
      </c>
      <c r="AH71" s="14">
        <v>1474.2422999999999</v>
      </c>
      <c r="AI71" s="14">
        <v>5744.9674100000002</v>
      </c>
      <c r="AJ71" s="14">
        <v>8545.0664799999995</v>
      </c>
      <c r="AK71" s="14">
        <v>66465.919720000005</v>
      </c>
      <c r="AL71" s="14">
        <v>28754.162710000001</v>
      </c>
      <c r="AM71" s="14">
        <v>0</v>
      </c>
      <c r="AN71" s="14">
        <v>28754.162710000001</v>
      </c>
    </row>
    <row r="72" spans="1:40" ht="12.75" customHeight="1" x14ac:dyDescent="0.2">
      <c r="A72" s="21">
        <v>61</v>
      </c>
      <c r="B72" s="19" t="s">
        <v>169</v>
      </c>
      <c r="C72" s="19" t="s">
        <v>267</v>
      </c>
      <c r="D72" s="14">
        <v>80454.280159999995</v>
      </c>
      <c r="E72" s="14">
        <v>79455.643939999994</v>
      </c>
      <c r="F72" s="14">
        <v>998.63621999999998</v>
      </c>
      <c r="G72" s="14">
        <v>49111.051549999996</v>
      </c>
      <c r="H72" s="14">
        <v>23564.289919999999</v>
      </c>
      <c r="I72" s="14">
        <v>25546.761630000001</v>
      </c>
      <c r="J72" s="14">
        <v>0</v>
      </c>
      <c r="K72" s="14">
        <v>31343.228609999998</v>
      </c>
      <c r="L72" s="14">
        <v>41238.920720000002</v>
      </c>
      <c r="M72" s="14">
        <v>4631.6953800000001</v>
      </c>
      <c r="N72" s="14">
        <v>36607.225339999997</v>
      </c>
      <c r="O72" s="14">
        <v>21473.20696</v>
      </c>
      <c r="P72" s="14">
        <v>-6703.3814000000002</v>
      </c>
      <c r="Q72" s="14">
        <v>28176.588360000002</v>
      </c>
      <c r="R72" s="14">
        <v>0</v>
      </c>
      <c r="S72" s="14">
        <v>1483.5987500000001</v>
      </c>
      <c r="T72" s="14">
        <v>180.31243000000001</v>
      </c>
      <c r="U72" s="14">
        <v>91087.572090000001</v>
      </c>
      <c r="V72" s="14">
        <v>186.68194</v>
      </c>
      <c r="W72" s="14">
        <v>97.545730000000006</v>
      </c>
      <c r="X72" s="14">
        <v>66.198630000000094</v>
      </c>
      <c r="Y72" s="14">
        <v>6.35154</v>
      </c>
      <c r="Z72" s="14">
        <v>16.586040000000001</v>
      </c>
      <c r="AA72" s="14">
        <v>0</v>
      </c>
      <c r="AB72" s="14">
        <v>84677.031579999995</v>
      </c>
      <c r="AC72" s="14">
        <v>39912.62412</v>
      </c>
      <c r="AD72" s="14">
        <v>7304.87381</v>
      </c>
      <c r="AE72" s="14">
        <v>1384.34591</v>
      </c>
      <c r="AF72" s="14">
        <v>8527.9673199999997</v>
      </c>
      <c r="AG72" s="14">
        <v>5475.9794199999997</v>
      </c>
      <c r="AH72" s="14">
        <v>37.782350000000001</v>
      </c>
      <c r="AI72" s="14">
        <v>7268.6187499999996</v>
      </c>
      <c r="AJ72" s="14">
        <v>14764.839900000001</v>
      </c>
      <c r="AK72" s="14">
        <v>84863.713520000005</v>
      </c>
      <c r="AL72" s="14">
        <v>6223.8585700000003</v>
      </c>
      <c r="AM72" s="14">
        <v>1244.9390000000001</v>
      </c>
      <c r="AN72" s="14">
        <v>4978.91957</v>
      </c>
    </row>
    <row r="73" spans="1:40" ht="12.75" customHeight="1" x14ac:dyDescent="0.2">
      <c r="A73" s="21">
        <v>62</v>
      </c>
      <c r="B73" s="19" t="s">
        <v>175</v>
      </c>
      <c r="C73" s="19" t="s">
        <v>280</v>
      </c>
      <c r="D73" s="14">
        <v>37849.653079999996</v>
      </c>
      <c r="E73" s="14">
        <v>37451.482949999998</v>
      </c>
      <c r="F73" s="14">
        <v>398.17012999999997</v>
      </c>
      <c r="G73" s="14">
        <v>22263.799330000002</v>
      </c>
      <c r="H73" s="14">
        <v>8855.7219700000005</v>
      </c>
      <c r="I73" s="14">
        <v>13408.077359999999</v>
      </c>
      <c r="J73" s="14">
        <v>0</v>
      </c>
      <c r="K73" s="14">
        <v>15585.85375</v>
      </c>
      <c r="L73" s="14">
        <v>45973.851759999998</v>
      </c>
      <c r="M73" s="14">
        <v>4553.1818000000003</v>
      </c>
      <c r="N73" s="14">
        <v>41420.669959999999</v>
      </c>
      <c r="O73" s="14">
        <v>24372.601409999999</v>
      </c>
      <c r="P73" s="14">
        <v>1966.6729399999999</v>
      </c>
      <c r="Q73" s="14">
        <v>22405.928469999999</v>
      </c>
      <c r="R73" s="14">
        <v>0</v>
      </c>
      <c r="S73" s="14">
        <v>27426.07775</v>
      </c>
      <c r="T73" s="14">
        <v>1040.394</v>
      </c>
      <c r="U73" s="14">
        <v>109845.59686999999</v>
      </c>
      <c r="V73" s="14">
        <v>5984.7206200000001</v>
      </c>
      <c r="W73" s="14">
        <v>0</v>
      </c>
      <c r="X73" s="14">
        <v>-2346.2172099999998</v>
      </c>
      <c r="Y73" s="14">
        <v>8172.8351700000003</v>
      </c>
      <c r="Z73" s="14">
        <v>158.10265999999999</v>
      </c>
      <c r="AA73" s="14">
        <v>0</v>
      </c>
      <c r="AB73" s="14">
        <v>107070.39224</v>
      </c>
      <c r="AC73" s="14">
        <v>39556.470090000003</v>
      </c>
      <c r="AD73" s="14">
        <v>6854.2679399999997</v>
      </c>
      <c r="AE73" s="14">
        <v>114.47114000000001</v>
      </c>
      <c r="AF73" s="14">
        <v>10581.754209999999</v>
      </c>
      <c r="AG73" s="14">
        <v>4495.0136000000002</v>
      </c>
      <c r="AH73" s="14">
        <v>993.9357</v>
      </c>
      <c r="AI73" s="14">
        <v>8325.46371</v>
      </c>
      <c r="AJ73" s="14">
        <v>36149.015850000003</v>
      </c>
      <c r="AK73" s="14">
        <v>113055.11285999999</v>
      </c>
      <c r="AL73" s="14">
        <v>-3209.5159900000399</v>
      </c>
      <c r="AM73" s="14">
        <v>0</v>
      </c>
      <c r="AN73" s="14">
        <v>-3209.5159900000399</v>
      </c>
    </row>
    <row r="74" spans="1:40" ht="12.75" customHeight="1" x14ac:dyDescent="0.2">
      <c r="A74" s="21">
        <v>63</v>
      </c>
      <c r="B74" s="19" t="s">
        <v>128</v>
      </c>
      <c r="C74" s="19" t="s">
        <v>129</v>
      </c>
      <c r="D74" s="14">
        <v>88339.108410000001</v>
      </c>
      <c r="E74" s="14">
        <v>87685.954670000006</v>
      </c>
      <c r="F74" s="14">
        <v>653.15373999999997</v>
      </c>
      <c r="G74" s="14">
        <v>43565.1734</v>
      </c>
      <c r="H74" s="14">
        <v>11122.67159</v>
      </c>
      <c r="I74" s="14">
        <v>29943.972969999999</v>
      </c>
      <c r="J74" s="14">
        <v>2498.5288399999999</v>
      </c>
      <c r="K74" s="14">
        <v>44773.935010000001</v>
      </c>
      <c r="L74" s="14">
        <v>29010.359990000001</v>
      </c>
      <c r="M74" s="14">
        <v>3498.4713700000002</v>
      </c>
      <c r="N74" s="14">
        <v>25511.888620000002</v>
      </c>
      <c r="O74" s="14">
        <v>-2587.9776999999999</v>
      </c>
      <c r="P74" s="14">
        <v>-261.4676</v>
      </c>
      <c r="Q74" s="14">
        <v>-1744.8516099999999</v>
      </c>
      <c r="R74" s="14">
        <v>-581.65849000000003</v>
      </c>
      <c r="S74" s="14">
        <v>5465.9770200000003</v>
      </c>
      <c r="T74" s="14">
        <v>1128.2508800000001</v>
      </c>
      <c r="U74" s="14">
        <v>74292.073829999994</v>
      </c>
      <c r="V74" s="14">
        <v>-4001.50126</v>
      </c>
      <c r="W74" s="14">
        <v>47.604230000000001</v>
      </c>
      <c r="X74" s="14">
        <v>-4493.5622800000001</v>
      </c>
      <c r="Y74" s="14">
        <v>489.28550000000001</v>
      </c>
      <c r="Z74" s="14">
        <v>-44.828710000000001</v>
      </c>
      <c r="AA74" s="14">
        <v>0</v>
      </c>
      <c r="AB74" s="14">
        <v>62521.9686</v>
      </c>
      <c r="AC74" s="14">
        <v>26164.750390000001</v>
      </c>
      <c r="AD74" s="14">
        <v>6974.6635900000001</v>
      </c>
      <c r="AE74" s="14">
        <v>228.19799</v>
      </c>
      <c r="AF74" s="14">
        <v>7647.0688600000003</v>
      </c>
      <c r="AG74" s="14">
        <v>5170.0562900000004</v>
      </c>
      <c r="AH74" s="14">
        <v>449.44510000000002</v>
      </c>
      <c r="AI74" s="14">
        <v>4816.55825</v>
      </c>
      <c r="AJ74" s="14">
        <v>11071.22813</v>
      </c>
      <c r="AK74" s="14">
        <v>58520.467340000003</v>
      </c>
      <c r="AL74" s="14">
        <v>15771.60649</v>
      </c>
      <c r="AM74" s="14">
        <v>1513.0169599999999</v>
      </c>
      <c r="AN74" s="14">
        <v>14258.589529999999</v>
      </c>
    </row>
    <row r="75" spans="1:40" ht="12.75" customHeight="1" x14ac:dyDescent="0.2">
      <c r="A75" s="21">
        <v>64</v>
      </c>
      <c r="B75" s="19" t="s">
        <v>138</v>
      </c>
      <c r="C75" s="19" t="s">
        <v>250</v>
      </c>
      <c r="D75" s="14">
        <v>64949.359409999997</v>
      </c>
      <c r="E75" s="14">
        <v>57347.346610000001</v>
      </c>
      <c r="F75" s="14">
        <v>7602.0128000000004</v>
      </c>
      <c r="G75" s="14">
        <v>20414.458259999999</v>
      </c>
      <c r="H75" s="14">
        <v>5363.6560499999996</v>
      </c>
      <c r="I75" s="14">
        <v>14078.904060000001</v>
      </c>
      <c r="J75" s="14">
        <v>971.89814999999999</v>
      </c>
      <c r="K75" s="14">
        <v>44534.901149999998</v>
      </c>
      <c r="L75" s="14">
        <v>331069.35161000001</v>
      </c>
      <c r="M75" s="14">
        <v>118360.98044</v>
      </c>
      <c r="N75" s="14">
        <v>212708.37117</v>
      </c>
      <c r="O75" s="14">
        <v>3258.19229</v>
      </c>
      <c r="P75" s="14">
        <v>-1035.4027699999999</v>
      </c>
      <c r="Q75" s="14">
        <v>4293.5950599999996</v>
      </c>
      <c r="R75" s="14">
        <v>0</v>
      </c>
      <c r="S75" s="14">
        <v>674.64723000000004</v>
      </c>
      <c r="T75" s="14">
        <v>158.47814</v>
      </c>
      <c r="U75" s="14">
        <v>261334.58997999999</v>
      </c>
      <c r="V75" s="14">
        <v>22146.717700000001</v>
      </c>
      <c r="W75" s="14">
        <v>257.94761</v>
      </c>
      <c r="X75" s="14">
        <v>26215.069</v>
      </c>
      <c r="Y75" s="14">
        <v>-1403.7759000000001</v>
      </c>
      <c r="Z75" s="14">
        <v>-2922.5230099999999</v>
      </c>
      <c r="AA75" s="14">
        <v>0</v>
      </c>
      <c r="AB75" s="14">
        <v>237914.29139999999</v>
      </c>
      <c r="AC75" s="14">
        <v>28929.315439999998</v>
      </c>
      <c r="AD75" s="14">
        <v>6272.8512300000002</v>
      </c>
      <c r="AE75" s="14">
        <v>142.10803000000001</v>
      </c>
      <c r="AF75" s="14">
        <v>10331.38241</v>
      </c>
      <c r="AG75" s="14">
        <v>5879.4847499999996</v>
      </c>
      <c r="AH75" s="14">
        <v>21.405000000000001</v>
      </c>
      <c r="AI75" s="14">
        <v>8700.3372199999994</v>
      </c>
      <c r="AJ75" s="14">
        <v>177637.40732</v>
      </c>
      <c r="AK75" s="14">
        <v>260061.0091</v>
      </c>
      <c r="AL75" s="14">
        <v>1273.58087999999</v>
      </c>
      <c r="AM75" s="14">
        <v>894.91</v>
      </c>
      <c r="AN75" s="14">
        <v>378.67087999999399</v>
      </c>
    </row>
    <row r="76" spans="1:40" ht="12.75" customHeight="1" x14ac:dyDescent="0.2">
      <c r="A76" s="21">
        <v>65</v>
      </c>
      <c r="B76" s="19" t="s">
        <v>131</v>
      </c>
      <c r="C76" s="19" t="s">
        <v>132</v>
      </c>
      <c r="D76" s="14">
        <v>77030.259990000006</v>
      </c>
      <c r="E76" s="14">
        <v>72994.327619999996</v>
      </c>
      <c r="F76" s="14">
        <v>4035.93237</v>
      </c>
      <c r="G76" s="14">
        <v>32400.789260000001</v>
      </c>
      <c r="H76" s="14">
        <v>16466.112990000001</v>
      </c>
      <c r="I76" s="14">
        <v>15934.67627</v>
      </c>
      <c r="J76" s="14">
        <v>0</v>
      </c>
      <c r="K76" s="14">
        <v>44629.470730000001</v>
      </c>
      <c r="L76" s="14">
        <v>40682.327499999999</v>
      </c>
      <c r="M76" s="14">
        <v>1994.8921600000001</v>
      </c>
      <c r="N76" s="14">
        <v>38687.435340000004</v>
      </c>
      <c r="O76" s="14">
        <v>2062.2860999999998</v>
      </c>
      <c r="P76" s="14">
        <v>-337.79608000000002</v>
      </c>
      <c r="Q76" s="14">
        <v>2400.0821799999999</v>
      </c>
      <c r="R76" s="14">
        <v>0</v>
      </c>
      <c r="S76" s="14">
        <v>13200.05681</v>
      </c>
      <c r="T76" s="14">
        <v>4168.6992700000001</v>
      </c>
      <c r="U76" s="14">
        <v>102747.94825</v>
      </c>
      <c r="V76" s="14">
        <v>1340.4438600000001</v>
      </c>
      <c r="W76" s="14">
        <v>0</v>
      </c>
      <c r="X76" s="14">
        <v>810.90178000000003</v>
      </c>
      <c r="Y76" s="14">
        <v>534.42012999999997</v>
      </c>
      <c r="Z76" s="14">
        <v>-4.87805</v>
      </c>
      <c r="AA76" s="14">
        <v>0</v>
      </c>
      <c r="AB76" s="14">
        <v>68616.840320000003</v>
      </c>
      <c r="AC76" s="14">
        <v>33218.634819999999</v>
      </c>
      <c r="AD76" s="14">
        <v>6584.4165700000003</v>
      </c>
      <c r="AE76" s="14">
        <v>196.31938</v>
      </c>
      <c r="AF76" s="14">
        <v>4391.1707399999996</v>
      </c>
      <c r="AG76" s="14">
        <v>5194.0376500000002</v>
      </c>
      <c r="AH76" s="14">
        <v>51.487119999999997</v>
      </c>
      <c r="AI76" s="14">
        <v>9211.7795900000001</v>
      </c>
      <c r="AJ76" s="14">
        <v>9768.9944500000001</v>
      </c>
      <c r="AK76" s="14">
        <v>69957.284180000002</v>
      </c>
      <c r="AL76" s="14">
        <v>32790.664069999999</v>
      </c>
      <c r="AM76" s="14">
        <v>6071.2917299999999</v>
      </c>
      <c r="AN76" s="14">
        <v>26719.372340000002</v>
      </c>
    </row>
    <row r="77" spans="1:40" ht="12.75" customHeight="1" x14ac:dyDescent="0.2">
      <c r="A77" s="21">
        <v>66</v>
      </c>
      <c r="B77" s="19" t="s">
        <v>107</v>
      </c>
      <c r="C77" s="19" t="s">
        <v>108</v>
      </c>
      <c r="D77" s="14">
        <v>58050.981240000001</v>
      </c>
      <c r="E77" s="14">
        <v>57300.516080000001</v>
      </c>
      <c r="F77" s="14">
        <v>750.46515999999997</v>
      </c>
      <c r="G77" s="14">
        <v>23182.68275</v>
      </c>
      <c r="H77" s="14">
        <v>8785.8783299999996</v>
      </c>
      <c r="I77" s="14">
        <v>14396.75121</v>
      </c>
      <c r="J77" s="14">
        <v>5.321E-2</v>
      </c>
      <c r="K77" s="14">
        <v>34868.298490000001</v>
      </c>
      <c r="L77" s="14">
        <v>20646.938549999999</v>
      </c>
      <c r="M77" s="14">
        <v>915.48522000000003</v>
      </c>
      <c r="N77" s="14">
        <v>19731.45333</v>
      </c>
      <c r="O77" s="14">
        <v>1789.5644199999999</v>
      </c>
      <c r="P77" s="14">
        <v>-1386.13141</v>
      </c>
      <c r="Q77" s="14">
        <v>3175.6958300000001</v>
      </c>
      <c r="R77" s="14">
        <v>0</v>
      </c>
      <c r="S77" s="14">
        <v>18786.223910000001</v>
      </c>
      <c r="T77" s="14">
        <v>425.84584999999998</v>
      </c>
      <c r="U77" s="14">
        <v>75601.385999999999</v>
      </c>
      <c r="V77" s="14">
        <v>20096.549800000001</v>
      </c>
      <c r="W77" s="14">
        <v>496.65138999999999</v>
      </c>
      <c r="X77" s="14">
        <v>19584.89054</v>
      </c>
      <c r="Y77" s="14">
        <v>15.00787</v>
      </c>
      <c r="Z77" s="14">
        <v>0</v>
      </c>
      <c r="AA77" s="14">
        <v>0</v>
      </c>
      <c r="AB77" s="14">
        <v>54001.429709999997</v>
      </c>
      <c r="AC77" s="14">
        <v>15861.23522</v>
      </c>
      <c r="AD77" s="14">
        <v>3493.43334</v>
      </c>
      <c r="AE77" s="14">
        <v>108.02463</v>
      </c>
      <c r="AF77" s="14">
        <v>3415.0280400000001</v>
      </c>
      <c r="AG77" s="14">
        <v>11392.757799999999</v>
      </c>
      <c r="AH77" s="14">
        <v>61.224930000000001</v>
      </c>
      <c r="AI77" s="14">
        <v>2087.9494199999999</v>
      </c>
      <c r="AJ77" s="14">
        <v>17581.776330000001</v>
      </c>
      <c r="AK77" s="14">
        <v>74097.979510000005</v>
      </c>
      <c r="AL77" s="14">
        <v>1503.4064900000101</v>
      </c>
      <c r="AM77" s="14">
        <v>661.03534000000002</v>
      </c>
      <c r="AN77" s="14">
        <v>842.37115000000802</v>
      </c>
    </row>
    <row r="78" spans="1:40" ht="12.75" customHeight="1" x14ac:dyDescent="0.2">
      <c r="A78" s="21">
        <v>67</v>
      </c>
      <c r="B78" s="19" t="s">
        <v>166</v>
      </c>
      <c r="C78" s="19" t="s">
        <v>269</v>
      </c>
      <c r="D78" s="14">
        <v>102279.54444</v>
      </c>
      <c r="E78" s="14">
        <v>100205.73305</v>
      </c>
      <c r="F78" s="14">
        <v>2073.8113899999998</v>
      </c>
      <c r="G78" s="14">
        <v>23494.919010000001</v>
      </c>
      <c r="H78" s="14">
        <v>973.90817000000004</v>
      </c>
      <c r="I78" s="14">
        <v>22521.010839999999</v>
      </c>
      <c r="J78" s="14">
        <v>0</v>
      </c>
      <c r="K78" s="14">
        <v>78784.62543</v>
      </c>
      <c r="L78" s="14">
        <v>5332.7818600000001</v>
      </c>
      <c r="M78" s="14">
        <v>1221.13465</v>
      </c>
      <c r="N78" s="14">
        <v>4111.6472100000001</v>
      </c>
      <c r="O78" s="14">
        <v>20022.269850000001</v>
      </c>
      <c r="P78" s="14">
        <v>4450.0783300000003</v>
      </c>
      <c r="Q78" s="14">
        <v>15572.19152</v>
      </c>
      <c r="R78" s="14">
        <v>0</v>
      </c>
      <c r="S78" s="14">
        <v>179.15446</v>
      </c>
      <c r="T78" s="14">
        <v>0</v>
      </c>
      <c r="U78" s="14">
        <v>103097.69695</v>
      </c>
      <c r="V78" s="14">
        <v>61190.34461</v>
      </c>
      <c r="W78" s="14">
        <v>-414.30723</v>
      </c>
      <c r="X78" s="14">
        <v>61565.416160000001</v>
      </c>
      <c r="Y78" s="14">
        <v>-156.80981</v>
      </c>
      <c r="Z78" s="14">
        <v>196.04549</v>
      </c>
      <c r="AA78" s="14">
        <v>0</v>
      </c>
      <c r="AB78" s="14">
        <v>30860.04679</v>
      </c>
      <c r="AC78" s="14">
        <v>14878.353220000001</v>
      </c>
      <c r="AD78" s="14">
        <v>2771.0466000000001</v>
      </c>
      <c r="AE78" s="14">
        <v>48.07</v>
      </c>
      <c r="AF78" s="14">
        <v>2560.65661</v>
      </c>
      <c r="AG78" s="14">
        <v>1520.48109</v>
      </c>
      <c r="AH78" s="14">
        <v>22.89828</v>
      </c>
      <c r="AI78" s="14">
        <v>4766.7308000000003</v>
      </c>
      <c r="AJ78" s="14">
        <v>4291.8101900000001</v>
      </c>
      <c r="AK78" s="14">
        <v>92050.391399999993</v>
      </c>
      <c r="AL78" s="14">
        <v>11047.305549999999</v>
      </c>
      <c r="AM78" s="14">
        <v>-16.70204</v>
      </c>
      <c r="AN78" s="14">
        <v>11064.007589999999</v>
      </c>
    </row>
    <row r="79" spans="1:40" ht="12.75" customHeight="1" x14ac:dyDescent="0.2">
      <c r="A79" s="21">
        <v>68</v>
      </c>
      <c r="B79" s="19" t="s">
        <v>141</v>
      </c>
      <c r="C79" s="19" t="s">
        <v>142</v>
      </c>
      <c r="D79" s="14">
        <v>92380.591180000003</v>
      </c>
      <c r="E79" s="14">
        <v>92144.309219999996</v>
      </c>
      <c r="F79" s="14">
        <v>236.28196</v>
      </c>
      <c r="G79" s="14">
        <v>39326.585570000003</v>
      </c>
      <c r="H79" s="14">
        <v>2678.3815399999999</v>
      </c>
      <c r="I79" s="14">
        <v>36013.868540000003</v>
      </c>
      <c r="J79" s="14">
        <v>634.33549000000005</v>
      </c>
      <c r="K79" s="14">
        <v>53054.00561</v>
      </c>
      <c r="L79" s="14">
        <v>10881.841410000001</v>
      </c>
      <c r="M79" s="14">
        <v>1541.21037</v>
      </c>
      <c r="N79" s="14">
        <v>9340.6310400000002</v>
      </c>
      <c r="O79" s="14">
        <v>4618.3912499999997</v>
      </c>
      <c r="P79" s="14">
        <v>-89.769459999999995</v>
      </c>
      <c r="Q79" s="14">
        <v>4708.1607100000001</v>
      </c>
      <c r="R79" s="14">
        <v>0</v>
      </c>
      <c r="S79" s="14">
        <v>1046.9951000000001</v>
      </c>
      <c r="T79" s="14">
        <v>78.010509999999996</v>
      </c>
      <c r="U79" s="14">
        <v>68138.033509999994</v>
      </c>
      <c r="V79" s="14">
        <v>4302.7621300000001</v>
      </c>
      <c r="W79" s="14">
        <v>253.48719</v>
      </c>
      <c r="X79" s="14">
        <v>3928.5423700000001</v>
      </c>
      <c r="Y79" s="14">
        <v>120.73257</v>
      </c>
      <c r="Z79" s="14">
        <v>0</v>
      </c>
      <c r="AA79" s="14">
        <v>0</v>
      </c>
      <c r="AB79" s="14">
        <v>45174.956610000001</v>
      </c>
      <c r="AC79" s="14">
        <v>20602.159510000001</v>
      </c>
      <c r="AD79" s="14">
        <v>4547.2616699999999</v>
      </c>
      <c r="AE79" s="14">
        <v>178.22595999999999</v>
      </c>
      <c r="AF79" s="14">
        <v>6309.4506600000004</v>
      </c>
      <c r="AG79" s="14">
        <v>2543.9477299999999</v>
      </c>
      <c r="AH79" s="14">
        <v>465.81277999999998</v>
      </c>
      <c r="AI79" s="14">
        <v>4605.8644000000004</v>
      </c>
      <c r="AJ79" s="14">
        <v>5922.2339000000002</v>
      </c>
      <c r="AK79" s="14">
        <v>49477.718739999997</v>
      </c>
      <c r="AL79" s="14">
        <v>18660.314770000001</v>
      </c>
      <c r="AM79" s="14">
        <v>3170.8248899999999</v>
      </c>
      <c r="AN79" s="14">
        <v>15489.489879999999</v>
      </c>
    </row>
    <row r="80" spans="1:40" ht="12.75" customHeight="1" x14ac:dyDescent="0.2">
      <c r="A80" s="21">
        <v>69</v>
      </c>
      <c r="B80" s="19" t="s">
        <v>114</v>
      </c>
      <c r="C80" s="19" t="s">
        <v>115</v>
      </c>
      <c r="D80" s="14">
        <v>46118.610399999998</v>
      </c>
      <c r="E80" s="14">
        <v>39779.93705</v>
      </c>
      <c r="F80" s="14">
        <v>6338.67335</v>
      </c>
      <c r="G80" s="14">
        <v>24364.031719999999</v>
      </c>
      <c r="H80" s="14">
        <v>8174.9791400000004</v>
      </c>
      <c r="I80" s="14">
        <v>16189.05258</v>
      </c>
      <c r="J80" s="14">
        <v>0</v>
      </c>
      <c r="K80" s="14">
        <v>21754.578679999999</v>
      </c>
      <c r="L80" s="14">
        <v>8414.8611000000001</v>
      </c>
      <c r="M80" s="14">
        <v>2131.4228400000002</v>
      </c>
      <c r="N80" s="14">
        <v>6283.4382599999999</v>
      </c>
      <c r="O80" s="14">
        <v>455.86946999999998</v>
      </c>
      <c r="P80" s="14">
        <v>-232.51021</v>
      </c>
      <c r="Q80" s="14">
        <v>688.37968000000001</v>
      </c>
      <c r="R80" s="14">
        <v>0</v>
      </c>
      <c r="S80" s="14">
        <v>6655.5575399999998</v>
      </c>
      <c r="T80" s="14">
        <v>205.93089000000001</v>
      </c>
      <c r="U80" s="14">
        <v>35355.374839999997</v>
      </c>
      <c r="V80" s="14">
        <v>1017.6953</v>
      </c>
      <c r="W80" s="14">
        <v>202.70632000000001</v>
      </c>
      <c r="X80" s="14">
        <v>1414.5569499999999</v>
      </c>
      <c r="Y80" s="14">
        <v>9.3753600000000006</v>
      </c>
      <c r="Z80" s="14">
        <v>-608.94332999999995</v>
      </c>
      <c r="AA80" s="14">
        <v>0</v>
      </c>
      <c r="AB80" s="14">
        <v>37889.503689999998</v>
      </c>
      <c r="AC80" s="14">
        <v>12679.21624</v>
      </c>
      <c r="AD80" s="14">
        <v>2777.77025</v>
      </c>
      <c r="AE80" s="14">
        <v>121.63029</v>
      </c>
      <c r="AF80" s="14">
        <v>4962.5716599999996</v>
      </c>
      <c r="AG80" s="14">
        <v>3376.8854200000001</v>
      </c>
      <c r="AH80" s="14">
        <v>1165.6677500000001</v>
      </c>
      <c r="AI80" s="14">
        <v>3636.2965600000002</v>
      </c>
      <c r="AJ80" s="14">
        <v>9169.4655199999997</v>
      </c>
      <c r="AK80" s="14">
        <v>38907.198989999997</v>
      </c>
      <c r="AL80" s="14">
        <v>-3551.8241499999899</v>
      </c>
      <c r="AM80" s="14">
        <v>-1138.117</v>
      </c>
      <c r="AN80" s="14">
        <v>-2413.7071499999902</v>
      </c>
    </row>
    <row r="81" spans="1:40" ht="12.75" customHeight="1" x14ac:dyDescent="0.2">
      <c r="A81" s="21">
        <v>70</v>
      </c>
      <c r="B81" s="19" t="s">
        <v>125</v>
      </c>
      <c r="C81" s="19" t="s">
        <v>251</v>
      </c>
      <c r="D81" s="14">
        <v>21899.27347</v>
      </c>
      <c r="E81" s="14">
        <v>21401.69425</v>
      </c>
      <c r="F81" s="14">
        <v>497.57922000000002</v>
      </c>
      <c r="G81" s="14">
        <v>16739.257379999999</v>
      </c>
      <c r="H81" s="14">
        <v>7737.9731899999997</v>
      </c>
      <c r="I81" s="14">
        <v>8319.0915800000002</v>
      </c>
      <c r="J81" s="14">
        <v>682.19260999999995</v>
      </c>
      <c r="K81" s="14">
        <v>5160.0160900000001</v>
      </c>
      <c r="L81" s="14">
        <v>11868.94925</v>
      </c>
      <c r="M81" s="14">
        <v>850.71687999999995</v>
      </c>
      <c r="N81" s="14">
        <v>11018.23237</v>
      </c>
      <c r="O81" s="14">
        <v>7393.9442300000001</v>
      </c>
      <c r="P81" s="14">
        <v>-1186.11583</v>
      </c>
      <c r="Q81" s="14">
        <v>266.74290999999999</v>
      </c>
      <c r="R81" s="14">
        <v>8313.3171500000008</v>
      </c>
      <c r="S81" s="14">
        <v>17883.380109999998</v>
      </c>
      <c r="T81" s="14">
        <v>218.07709</v>
      </c>
      <c r="U81" s="14">
        <v>41673.649890000001</v>
      </c>
      <c r="V81" s="14">
        <v>-23613.986929999999</v>
      </c>
      <c r="W81" s="14">
        <v>-189.58381</v>
      </c>
      <c r="X81" s="14">
        <v>-24111.131379999999</v>
      </c>
      <c r="Y81" s="14">
        <v>246.66193999999999</v>
      </c>
      <c r="Z81" s="14">
        <v>440.06632000000002</v>
      </c>
      <c r="AA81" s="14">
        <v>0</v>
      </c>
      <c r="AB81" s="14">
        <v>77518.745240000004</v>
      </c>
      <c r="AC81" s="14">
        <v>27199.684310000001</v>
      </c>
      <c r="AD81" s="14">
        <v>5528.5449099999996</v>
      </c>
      <c r="AE81" s="14">
        <v>236.97694000000001</v>
      </c>
      <c r="AF81" s="14">
        <v>13058.962519999999</v>
      </c>
      <c r="AG81" s="14">
        <v>4144.95154</v>
      </c>
      <c r="AH81" s="14">
        <v>1379.6980900000001</v>
      </c>
      <c r="AI81" s="14">
        <v>4438.7862999999998</v>
      </c>
      <c r="AJ81" s="14">
        <v>21531.140630000002</v>
      </c>
      <c r="AK81" s="14">
        <v>53904.758309999997</v>
      </c>
      <c r="AL81" s="14">
        <v>-12231.10842</v>
      </c>
      <c r="AM81" s="14">
        <v>-49.846980000000002</v>
      </c>
      <c r="AN81" s="14">
        <v>-12181.26144</v>
      </c>
    </row>
    <row r="82" spans="1:40" ht="12.75" customHeight="1" x14ac:dyDescent="0.2">
      <c r="A82" s="21">
        <v>71</v>
      </c>
      <c r="B82" s="19" t="s">
        <v>105</v>
      </c>
      <c r="C82" s="19" t="s">
        <v>106</v>
      </c>
      <c r="D82" s="14">
        <v>48456.68507</v>
      </c>
      <c r="E82" s="14">
        <v>48164.021659999999</v>
      </c>
      <c r="F82" s="14">
        <v>292.66341</v>
      </c>
      <c r="G82" s="14">
        <v>5495.2320799999998</v>
      </c>
      <c r="H82" s="14">
        <v>3218.4243799999999</v>
      </c>
      <c r="I82" s="14">
        <v>2276.8076999999998</v>
      </c>
      <c r="J82" s="14">
        <v>0</v>
      </c>
      <c r="K82" s="14">
        <v>42961.452989999998</v>
      </c>
      <c r="L82" s="14">
        <v>24311.766060000002</v>
      </c>
      <c r="M82" s="14">
        <v>5361.3221599999997</v>
      </c>
      <c r="N82" s="14">
        <v>18950.443899999998</v>
      </c>
      <c r="O82" s="14">
        <v>1223.56665</v>
      </c>
      <c r="P82" s="14">
        <v>-461.46816999999999</v>
      </c>
      <c r="Q82" s="14">
        <v>1685.0348200000001</v>
      </c>
      <c r="R82" s="14">
        <v>0</v>
      </c>
      <c r="S82" s="14">
        <v>5999.78143</v>
      </c>
      <c r="T82" s="14">
        <v>942.94206999999994</v>
      </c>
      <c r="U82" s="14">
        <v>70078.187040000004</v>
      </c>
      <c r="V82" s="14">
        <v>-3652.1640000000002</v>
      </c>
      <c r="W82" s="14">
        <v>-4793.4352900000004</v>
      </c>
      <c r="X82" s="14">
        <v>2087.0412200000001</v>
      </c>
      <c r="Y82" s="14">
        <v>255.88838000000001</v>
      </c>
      <c r="Z82" s="14">
        <v>-1201.65831</v>
      </c>
      <c r="AA82" s="14">
        <v>0</v>
      </c>
      <c r="AB82" s="14">
        <v>51140.95192</v>
      </c>
      <c r="AC82" s="14">
        <v>21646.588820000001</v>
      </c>
      <c r="AD82" s="14">
        <v>4049.1006200000002</v>
      </c>
      <c r="AE82" s="14">
        <v>3846.73803</v>
      </c>
      <c r="AF82" s="14">
        <v>4129.8238300000003</v>
      </c>
      <c r="AG82" s="14">
        <v>2254.0702900000001</v>
      </c>
      <c r="AH82" s="14">
        <v>875.70623000000001</v>
      </c>
      <c r="AI82" s="14">
        <v>4383.0092500000001</v>
      </c>
      <c r="AJ82" s="14">
        <v>9955.9148499999992</v>
      </c>
      <c r="AK82" s="14">
        <v>47488.787920000002</v>
      </c>
      <c r="AL82" s="14">
        <v>22589.399119999998</v>
      </c>
      <c r="AM82" s="14">
        <v>3805</v>
      </c>
      <c r="AN82" s="14">
        <v>18784.399119999998</v>
      </c>
    </row>
    <row r="83" spans="1:40" ht="12.75" customHeight="1" x14ac:dyDescent="0.2">
      <c r="A83" s="21">
        <v>72</v>
      </c>
      <c r="B83" s="19" t="s">
        <v>111</v>
      </c>
      <c r="C83" s="19" t="s">
        <v>270</v>
      </c>
      <c r="D83" s="14">
        <v>27746.436460000001</v>
      </c>
      <c r="E83" s="14">
        <v>25855.65667</v>
      </c>
      <c r="F83" s="14">
        <v>1890.77979</v>
      </c>
      <c r="G83" s="14">
        <v>4039.1106199999999</v>
      </c>
      <c r="H83" s="14">
        <v>262.91685000000001</v>
      </c>
      <c r="I83" s="14">
        <v>82.166060000000002</v>
      </c>
      <c r="J83" s="14">
        <v>3694.0277099999998</v>
      </c>
      <c r="K83" s="14">
        <v>23707.325840000001</v>
      </c>
      <c r="L83" s="14">
        <v>28332.572349999999</v>
      </c>
      <c r="M83" s="14">
        <v>17186.693719999999</v>
      </c>
      <c r="N83" s="14">
        <v>11145.878629999999</v>
      </c>
      <c r="O83" s="14">
        <v>1688.22552</v>
      </c>
      <c r="P83" s="14">
        <v>1683.7207100000001</v>
      </c>
      <c r="Q83" s="14">
        <v>4.50481</v>
      </c>
      <c r="R83" s="14">
        <v>0</v>
      </c>
      <c r="S83" s="14">
        <v>3535.4176699999998</v>
      </c>
      <c r="T83" s="14">
        <v>201.17976999999999</v>
      </c>
      <c r="U83" s="14">
        <v>40278.027430000002</v>
      </c>
      <c r="V83" s="14">
        <v>1827.4902999999999</v>
      </c>
      <c r="W83" s="14">
        <v>-1083.6805199999999</v>
      </c>
      <c r="X83" s="14">
        <v>2738.3268200000002</v>
      </c>
      <c r="Y83" s="14">
        <v>172.84399999999999</v>
      </c>
      <c r="Z83" s="14">
        <v>0</v>
      </c>
      <c r="AA83" s="14">
        <v>0</v>
      </c>
      <c r="AB83" s="14">
        <v>17984.013070000001</v>
      </c>
      <c r="AC83" s="14">
        <v>5682.5464000000002</v>
      </c>
      <c r="AD83" s="14">
        <v>1315.91804</v>
      </c>
      <c r="AE83" s="14">
        <v>599.70420999999999</v>
      </c>
      <c r="AF83" s="14">
        <v>1899.78042</v>
      </c>
      <c r="AG83" s="14">
        <v>2703.6199700000002</v>
      </c>
      <c r="AH83" s="14">
        <v>4.0999999999999996</v>
      </c>
      <c r="AI83" s="14">
        <v>384.60442</v>
      </c>
      <c r="AJ83" s="14">
        <v>5393.7396099999996</v>
      </c>
      <c r="AK83" s="14">
        <v>19811.503369999999</v>
      </c>
      <c r="AL83" s="14">
        <v>20466.52406</v>
      </c>
      <c r="AM83" s="14">
        <v>0</v>
      </c>
      <c r="AN83" s="14">
        <v>20466.52406</v>
      </c>
    </row>
    <row r="84" spans="1:40" ht="12.75" customHeight="1" x14ac:dyDescent="0.2">
      <c r="A84" s="21">
        <v>73</v>
      </c>
      <c r="B84" s="19" t="s">
        <v>167</v>
      </c>
      <c r="C84" s="19" t="s">
        <v>168</v>
      </c>
      <c r="D84" s="14">
        <v>50497.590609999999</v>
      </c>
      <c r="E84" s="14">
        <v>49826.373460000003</v>
      </c>
      <c r="F84" s="14">
        <v>671.21714999999995</v>
      </c>
      <c r="G84" s="14">
        <v>22564.797119999999</v>
      </c>
      <c r="H84" s="14">
        <v>7378.5379599999997</v>
      </c>
      <c r="I84" s="14">
        <v>13447.93944</v>
      </c>
      <c r="J84" s="14">
        <v>1738.31972</v>
      </c>
      <c r="K84" s="14">
        <v>27932.79349</v>
      </c>
      <c r="L84" s="14">
        <v>17063.676479999998</v>
      </c>
      <c r="M84" s="14">
        <v>1903.9429500000001</v>
      </c>
      <c r="N84" s="14">
        <v>15159.73353</v>
      </c>
      <c r="O84" s="14">
        <v>939.71383000000003</v>
      </c>
      <c r="P84" s="14">
        <v>-284.62232</v>
      </c>
      <c r="Q84" s="14">
        <v>1224.3361500000001</v>
      </c>
      <c r="R84" s="14">
        <v>0</v>
      </c>
      <c r="S84" s="14">
        <v>685.31008999999995</v>
      </c>
      <c r="T84" s="14">
        <v>44.243470000000002</v>
      </c>
      <c r="U84" s="14">
        <v>44761.794410000002</v>
      </c>
      <c r="V84" s="14">
        <v>102459.53438</v>
      </c>
      <c r="W84" s="14">
        <v>-22.301839999999999</v>
      </c>
      <c r="X84" s="14">
        <v>103046.55017</v>
      </c>
      <c r="Y84" s="14">
        <v>4.7903900000000004</v>
      </c>
      <c r="Z84" s="14">
        <v>-569.50433999999996</v>
      </c>
      <c r="AA84" s="14">
        <v>0</v>
      </c>
      <c r="AB84" s="14">
        <v>48173.36492</v>
      </c>
      <c r="AC84" s="14">
        <v>16900.030849999999</v>
      </c>
      <c r="AD84" s="14">
        <v>3785.05701</v>
      </c>
      <c r="AE84" s="14">
        <v>537.05056000000002</v>
      </c>
      <c r="AF84" s="14">
        <v>5628.7781999999997</v>
      </c>
      <c r="AG84" s="14">
        <v>2592.7463600000001</v>
      </c>
      <c r="AH84" s="14">
        <v>1673.0523499999999</v>
      </c>
      <c r="AI84" s="14">
        <v>1631.0893900000001</v>
      </c>
      <c r="AJ84" s="14">
        <v>15425.5602</v>
      </c>
      <c r="AK84" s="14">
        <v>150632.89929999999</v>
      </c>
      <c r="AL84" s="14">
        <v>-105871.10489</v>
      </c>
      <c r="AM84" s="14">
        <v>0</v>
      </c>
      <c r="AN84" s="14">
        <v>-105871.10489</v>
      </c>
    </row>
    <row r="85" spans="1:40" ht="12.75" customHeight="1" x14ac:dyDescent="0.2">
      <c r="A85" s="21">
        <v>74</v>
      </c>
      <c r="B85" s="19" t="s">
        <v>151</v>
      </c>
      <c r="C85" s="19" t="s">
        <v>281</v>
      </c>
      <c r="D85" s="14">
        <v>25975.737720000001</v>
      </c>
      <c r="E85" s="14">
        <v>25618.081890000001</v>
      </c>
      <c r="F85" s="14">
        <v>357.65582999999998</v>
      </c>
      <c r="G85" s="14">
        <v>3450.72352</v>
      </c>
      <c r="H85" s="14">
        <v>2700.8044599999998</v>
      </c>
      <c r="I85" s="14">
        <v>749.91905999999994</v>
      </c>
      <c r="J85" s="14">
        <v>0</v>
      </c>
      <c r="K85" s="14">
        <v>22525.014200000001</v>
      </c>
      <c r="L85" s="14">
        <v>5501.8445199999996</v>
      </c>
      <c r="M85" s="14">
        <v>2038.5845400000001</v>
      </c>
      <c r="N85" s="14">
        <v>3463.2599799999998</v>
      </c>
      <c r="O85" s="14">
        <v>1931.5191199999999</v>
      </c>
      <c r="P85" s="14">
        <v>2158.0193599999998</v>
      </c>
      <c r="Q85" s="14">
        <v>-226.50023999999999</v>
      </c>
      <c r="R85" s="14">
        <v>0</v>
      </c>
      <c r="S85" s="14">
        <v>3175.0527900000002</v>
      </c>
      <c r="T85" s="14">
        <v>273.81313</v>
      </c>
      <c r="U85" s="14">
        <v>31368.659220000001</v>
      </c>
      <c r="V85" s="14">
        <v>8606.1432000000004</v>
      </c>
      <c r="W85" s="14">
        <v>9245.9124300000003</v>
      </c>
      <c r="X85" s="14">
        <v>957.06518000000005</v>
      </c>
      <c r="Y85" s="14">
        <v>80.057950000000005</v>
      </c>
      <c r="Z85" s="14">
        <v>0</v>
      </c>
      <c r="AA85" s="14">
        <v>-1676.8923600000001</v>
      </c>
      <c r="AB85" s="14">
        <v>21042.741160000001</v>
      </c>
      <c r="AC85" s="14">
        <v>9917.0802000000003</v>
      </c>
      <c r="AD85" s="14">
        <v>2163.2116799999999</v>
      </c>
      <c r="AE85" s="14">
        <v>40.375520000000002</v>
      </c>
      <c r="AF85" s="14">
        <v>4250.9380799999999</v>
      </c>
      <c r="AG85" s="14">
        <v>1706.32592</v>
      </c>
      <c r="AH85" s="14">
        <v>0</v>
      </c>
      <c r="AI85" s="14">
        <v>399.56659000000002</v>
      </c>
      <c r="AJ85" s="14">
        <v>2565.2431700000002</v>
      </c>
      <c r="AK85" s="14">
        <v>29648.88436</v>
      </c>
      <c r="AL85" s="14">
        <v>1719.77486</v>
      </c>
      <c r="AM85" s="14">
        <v>202.30799999999999</v>
      </c>
      <c r="AN85" s="14">
        <v>1517.46686</v>
      </c>
    </row>
    <row r="86" spans="1:40" ht="12.75" customHeight="1" x14ac:dyDescent="0.2">
      <c r="A86" s="21">
        <v>75</v>
      </c>
      <c r="B86" s="19" t="s">
        <v>172</v>
      </c>
      <c r="C86" s="19" t="s">
        <v>173</v>
      </c>
      <c r="D86" s="14">
        <v>46463.94457</v>
      </c>
      <c r="E86" s="14">
        <v>44118.479670000001</v>
      </c>
      <c r="F86" s="14">
        <v>2345.4648999999999</v>
      </c>
      <c r="G86" s="14">
        <v>414.32650999999998</v>
      </c>
      <c r="H86" s="14">
        <v>360.28834000000001</v>
      </c>
      <c r="I86" s="14">
        <v>54.038170000000001</v>
      </c>
      <c r="J86" s="14">
        <v>0</v>
      </c>
      <c r="K86" s="14">
        <v>46049.618060000001</v>
      </c>
      <c r="L86" s="14">
        <v>1641.01548</v>
      </c>
      <c r="M86" s="14">
        <v>153.54004</v>
      </c>
      <c r="N86" s="14">
        <v>1487.4754399999999</v>
      </c>
      <c r="O86" s="14">
        <v>922.46326999999997</v>
      </c>
      <c r="P86" s="14">
        <v>216.75609</v>
      </c>
      <c r="Q86" s="14">
        <v>705.70717999999999</v>
      </c>
      <c r="R86" s="14">
        <v>0</v>
      </c>
      <c r="S86" s="14">
        <v>760.17891999999995</v>
      </c>
      <c r="T86" s="14">
        <v>15.962</v>
      </c>
      <c r="U86" s="14">
        <v>49235.697690000001</v>
      </c>
      <c r="V86" s="14">
        <v>10801.031429999999</v>
      </c>
      <c r="W86" s="14">
        <v>258.42935999999997</v>
      </c>
      <c r="X86" s="14">
        <v>10224.69491</v>
      </c>
      <c r="Y86" s="14">
        <v>318.79595999999998</v>
      </c>
      <c r="Z86" s="14">
        <v>-0.88880000000000003</v>
      </c>
      <c r="AA86" s="14">
        <v>0</v>
      </c>
      <c r="AB86" s="14">
        <v>29007.977320000002</v>
      </c>
      <c r="AC86" s="14">
        <v>11369.15258</v>
      </c>
      <c r="AD86" s="14">
        <v>2093.8589900000002</v>
      </c>
      <c r="AE86" s="14">
        <v>16.685279999999999</v>
      </c>
      <c r="AF86" s="14">
        <v>1632.79982</v>
      </c>
      <c r="AG86" s="14">
        <v>1590.63652</v>
      </c>
      <c r="AH86" s="14">
        <v>4.4930000000000003</v>
      </c>
      <c r="AI86" s="14">
        <v>2594.37282</v>
      </c>
      <c r="AJ86" s="14">
        <v>9705.9783100000004</v>
      </c>
      <c r="AK86" s="14">
        <v>39809.008750000001</v>
      </c>
      <c r="AL86" s="14">
        <v>9426.6889400000091</v>
      </c>
      <c r="AM86" s="14">
        <v>1365.82422</v>
      </c>
      <c r="AN86" s="14">
        <v>8060.8647200000096</v>
      </c>
    </row>
    <row r="87" spans="1:40" ht="12.75" customHeight="1" x14ac:dyDescent="0.2">
      <c r="A87" s="21">
        <v>76</v>
      </c>
      <c r="B87" s="19" t="s">
        <v>170</v>
      </c>
      <c r="C87" s="19" t="s">
        <v>223</v>
      </c>
      <c r="D87" s="14">
        <v>31574.438429999998</v>
      </c>
      <c r="E87" s="14">
        <v>31574.438429999998</v>
      </c>
      <c r="F87" s="14">
        <v>0</v>
      </c>
      <c r="G87" s="14">
        <v>205.94314</v>
      </c>
      <c r="H87" s="14">
        <v>90.217410000000001</v>
      </c>
      <c r="I87" s="14">
        <v>115.72573</v>
      </c>
      <c r="J87" s="14">
        <v>0</v>
      </c>
      <c r="K87" s="14">
        <v>31368.495289999999</v>
      </c>
      <c r="L87" s="14">
        <v>2077.2260099999999</v>
      </c>
      <c r="M87" s="14">
        <v>675.04289000000006</v>
      </c>
      <c r="N87" s="14">
        <v>1402.1831199999999</v>
      </c>
      <c r="O87" s="14">
        <v>-13.1861</v>
      </c>
      <c r="P87" s="14">
        <v>-64.659469999999999</v>
      </c>
      <c r="Q87" s="14">
        <v>51.473370000000003</v>
      </c>
      <c r="R87" s="14">
        <v>0</v>
      </c>
      <c r="S87" s="14">
        <v>23.139669999999999</v>
      </c>
      <c r="T87" s="14">
        <v>311.45290999999997</v>
      </c>
      <c r="U87" s="14">
        <v>33092.084889999998</v>
      </c>
      <c r="V87" s="14">
        <v>788.26913999999999</v>
      </c>
      <c r="W87" s="14">
        <v>463.23629</v>
      </c>
      <c r="X87" s="14">
        <v>0.38617000000000001</v>
      </c>
      <c r="Y87" s="14">
        <v>259.78041999999999</v>
      </c>
      <c r="Z87" s="14">
        <v>64.866259999999997</v>
      </c>
      <c r="AA87" s="14">
        <v>0</v>
      </c>
      <c r="AB87" s="14">
        <v>38213.926169999999</v>
      </c>
      <c r="AC87" s="14">
        <v>22374.202259999998</v>
      </c>
      <c r="AD87" s="14">
        <v>4200.1280699999998</v>
      </c>
      <c r="AE87" s="14">
        <v>254.81927999999999</v>
      </c>
      <c r="AF87" s="14">
        <v>3191.8576400000002</v>
      </c>
      <c r="AG87" s="14">
        <v>957.12310000000002</v>
      </c>
      <c r="AH87" s="14">
        <v>679.5</v>
      </c>
      <c r="AI87" s="14">
        <v>2906.2341099999999</v>
      </c>
      <c r="AJ87" s="14">
        <v>3650.0617099999999</v>
      </c>
      <c r="AK87" s="14">
        <v>39002.195310000003</v>
      </c>
      <c r="AL87" s="14">
        <v>-5910.11042</v>
      </c>
      <c r="AM87" s="14">
        <v>130.75700000000001</v>
      </c>
      <c r="AN87" s="14">
        <v>-6040.8674199999996</v>
      </c>
    </row>
    <row r="88" spans="1:40" ht="12.75" customHeight="1" x14ac:dyDescent="0.2">
      <c r="A88" s="21">
        <v>77</v>
      </c>
      <c r="B88" s="19" t="s">
        <v>68</v>
      </c>
      <c r="C88" s="19" t="s">
        <v>69</v>
      </c>
      <c r="D88" s="14">
        <v>24665.160680000001</v>
      </c>
      <c r="E88" s="14">
        <v>24665.160680000001</v>
      </c>
      <c r="F88" s="14">
        <v>0</v>
      </c>
      <c r="G88" s="14">
        <v>4394.8189400000001</v>
      </c>
      <c r="H88" s="14">
        <v>0</v>
      </c>
      <c r="I88" s="14">
        <v>0.73934</v>
      </c>
      <c r="J88" s="14">
        <v>4394.0796</v>
      </c>
      <c r="K88" s="14">
        <v>20270.34174</v>
      </c>
      <c r="L88" s="14">
        <v>136.35113000000001</v>
      </c>
      <c r="M88" s="14">
        <v>60.648510000000002</v>
      </c>
      <c r="N88" s="14">
        <v>75.702619999999996</v>
      </c>
      <c r="O88" s="14">
        <v>11.75802</v>
      </c>
      <c r="P88" s="14">
        <v>-12.616</v>
      </c>
      <c r="Q88" s="14">
        <v>24.374020000000002</v>
      </c>
      <c r="R88" s="14">
        <v>0</v>
      </c>
      <c r="S88" s="14">
        <v>0</v>
      </c>
      <c r="T88" s="14">
        <v>10.97663</v>
      </c>
      <c r="U88" s="14">
        <v>20368.779009999998</v>
      </c>
      <c r="V88" s="14">
        <v>-80.57199</v>
      </c>
      <c r="W88" s="14">
        <v>18.31691</v>
      </c>
      <c r="X88" s="14">
        <v>0</v>
      </c>
      <c r="Y88" s="14">
        <v>12.411099999999999</v>
      </c>
      <c r="Z88" s="14">
        <v>-111.3</v>
      </c>
      <c r="AA88" s="14">
        <v>0</v>
      </c>
      <c r="AB88" s="14">
        <v>12901.065710000001</v>
      </c>
      <c r="AC88" s="14">
        <v>7656.8741</v>
      </c>
      <c r="AD88" s="14">
        <v>1424.4574600000001</v>
      </c>
      <c r="AE88" s="14">
        <v>46.94744</v>
      </c>
      <c r="AF88" s="14">
        <v>1412.0642499999999</v>
      </c>
      <c r="AG88" s="14">
        <v>632.50081</v>
      </c>
      <c r="AH88" s="14">
        <v>24.374700000000001</v>
      </c>
      <c r="AI88" s="14">
        <v>0</v>
      </c>
      <c r="AJ88" s="14">
        <v>1703.8469500000001</v>
      </c>
      <c r="AK88" s="14">
        <v>12820.49372</v>
      </c>
      <c r="AL88" s="14">
        <v>7548.2852899999998</v>
      </c>
      <c r="AM88" s="14">
        <v>0</v>
      </c>
      <c r="AN88" s="14">
        <v>7548.2852899999998</v>
      </c>
    </row>
    <row r="89" spans="1:40" ht="12.75" customHeight="1" x14ac:dyDescent="0.2">
      <c r="A89" s="21"/>
      <c r="B89" s="19"/>
      <c r="C89" s="31" t="s">
        <v>235</v>
      </c>
      <c r="D89" s="33">
        <v>20285508.884909999</v>
      </c>
      <c r="E89" s="33">
        <v>15043743.361160001</v>
      </c>
      <c r="F89" s="33">
        <v>5241765.5237499997</v>
      </c>
      <c r="G89" s="33">
        <v>9049071.6837799996</v>
      </c>
      <c r="H89" s="33">
        <v>4608686.7247900004</v>
      </c>
      <c r="I89" s="33">
        <v>4228271.2468299996</v>
      </c>
      <c r="J89" s="33">
        <v>212113.71216</v>
      </c>
      <c r="K89" s="33">
        <v>11236437.201130001</v>
      </c>
      <c r="L89" s="33">
        <v>8016408.3936700001</v>
      </c>
      <c r="M89" s="33">
        <v>1836236.6285399999</v>
      </c>
      <c r="N89" s="33">
        <v>6180171.7651300002</v>
      </c>
      <c r="O89" s="33">
        <v>1631754.2536200001</v>
      </c>
      <c r="P89" s="33">
        <v>162449.17220999999</v>
      </c>
      <c r="Q89" s="33">
        <v>1345919.90307</v>
      </c>
      <c r="R89" s="33">
        <v>123385.17834</v>
      </c>
      <c r="S89" s="33">
        <v>2808296.0145700001</v>
      </c>
      <c r="T89" s="33">
        <v>281498.8455</v>
      </c>
      <c r="U89" s="33">
        <v>22138158.079950001</v>
      </c>
      <c r="V89" s="33">
        <v>3720425.3034399999</v>
      </c>
      <c r="W89" s="33">
        <v>-194767.81296000001</v>
      </c>
      <c r="X89" s="33">
        <v>3838114.1041299999</v>
      </c>
      <c r="Y89" s="33">
        <v>95602.953779999996</v>
      </c>
      <c r="Z89" s="33">
        <v>-7679.7852700000003</v>
      </c>
      <c r="AA89" s="33">
        <v>-10844.15624</v>
      </c>
      <c r="AB89" s="33">
        <v>14136993.02726</v>
      </c>
      <c r="AC89" s="33">
        <v>5926492.2343600001</v>
      </c>
      <c r="AD89" s="33">
        <v>994791.50486999995</v>
      </c>
      <c r="AE89" s="33">
        <v>349021.42442</v>
      </c>
      <c r="AF89" s="33">
        <v>1458145.9014399999</v>
      </c>
      <c r="AG89" s="33">
        <v>734952.51283999998</v>
      </c>
      <c r="AH89" s="33">
        <v>260473.63208000001</v>
      </c>
      <c r="AI89" s="33">
        <v>948885.81128999998</v>
      </c>
      <c r="AJ89" s="33">
        <v>3464230.0059600002</v>
      </c>
      <c r="AK89" s="33">
        <v>17857418.330699999</v>
      </c>
      <c r="AL89" s="33">
        <v>4280739.7492500003</v>
      </c>
      <c r="AM89" s="33">
        <v>716967.03816</v>
      </c>
      <c r="AN89" s="33">
        <v>3563772.7110899999</v>
      </c>
    </row>
    <row r="90" spans="1:40" ht="12.75" customHeight="1" x14ac:dyDescent="0.2">
      <c r="A90" s="21"/>
      <c r="B90" s="19"/>
      <c r="C90" s="31" t="s">
        <v>236</v>
      </c>
      <c r="D90" s="33">
        <v>126333799.56921001</v>
      </c>
      <c r="E90" s="33">
        <v>93973956.757679999</v>
      </c>
      <c r="F90" s="33">
        <v>32359842.811530001</v>
      </c>
      <c r="G90" s="33">
        <v>61882462.296350002</v>
      </c>
      <c r="H90" s="33">
        <v>33885870.173419997</v>
      </c>
      <c r="I90" s="33">
        <v>26800459.664980002</v>
      </c>
      <c r="J90" s="33">
        <v>1196132.4579500002</v>
      </c>
      <c r="K90" s="33">
        <v>64451337.272860005</v>
      </c>
      <c r="L90" s="33">
        <v>46223214.18953</v>
      </c>
      <c r="M90" s="33">
        <v>11910185.03458</v>
      </c>
      <c r="N90" s="33">
        <v>34313029.15495</v>
      </c>
      <c r="O90" s="33">
        <v>-1523662.4282900002</v>
      </c>
      <c r="P90" s="33">
        <v>548866.75753000088</v>
      </c>
      <c r="Q90" s="33">
        <v>5285350.2855900005</v>
      </c>
      <c r="R90" s="33">
        <v>-7357879.4714099998</v>
      </c>
      <c r="S90" s="33">
        <v>7297856.4066799991</v>
      </c>
      <c r="T90" s="33">
        <v>2101648.5211</v>
      </c>
      <c r="U90" s="33">
        <v>106640208.92730001</v>
      </c>
      <c r="V90" s="33">
        <v>21704768.551539999</v>
      </c>
      <c r="W90" s="33">
        <v>-206623.46996000002</v>
      </c>
      <c r="X90" s="33">
        <v>19652094.766849998</v>
      </c>
      <c r="Y90" s="33">
        <v>583085.41890000005</v>
      </c>
      <c r="Z90" s="33">
        <v>1580524.9785799999</v>
      </c>
      <c r="AA90" s="33">
        <v>95686.857170000018</v>
      </c>
      <c r="AB90" s="33">
        <v>60555569.523609996</v>
      </c>
      <c r="AC90" s="33">
        <v>22699900.769029997</v>
      </c>
      <c r="AD90" s="33">
        <v>4323915.0776700005</v>
      </c>
      <c r="AE90" s="33">
        <v>1474800.0815900001</v>
      </c>
      <c r="AF90" s="33">
        <v>8561282.1422099993</v>
      </c>
      <c r="AG90" s="33">
        <v>3340285.6111099999</v>
      </c>
      <c r="AH90" s="33">
        <v>629427.96206000005</v>
      </c>
      <c r="AI90" s="33">
        <v>3115286.52134</v>
      </c>
      <c r="AJ90" s="33">
        <v>16410671.3586</v>
      </c>
      <c r="AK90" s="33">
        <v>82260338.075149998</v>
      </c>
      <c r="AL90" s="33">
        <v>24379870.852150016</v>
      </c>
      <c r="AM90" s="33">
        <v>4387716.2531100009</v>
      </c>
      <c r="AN90" s="33">
        <v>19992154.599040009</v>
      </c>
    </row>
    <row r="91" spans="1:40" ht="12.75" customHeight="1" x14ac:dyDescent="0.2">
      <c r="A91" s="21"/>
      <c r="B91" s="19"/>
      <c r="C91" s="32" t="s">
        <v>237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ht="12.75" customHeight="1" x14ac:dyDescent="0.2">
      <c r="A92" s="21">
        <v>78</v>
      </c>
      <c r="B92" s="19" t="s">
        <v>77</v>
      </c>
      <c r="C92" s="19" t="s">
        <v>244</v>
      </c>
      <c r="D92" s="14">
        <v>299319.84188000002</v>
      </c>
      <c r="E92" s="14">
        <v>266597.38968000002</v>
      </c>
      <c r="F92" s="14">
        <v>32722.4522</v>
      </c>
      <c r="G92" s="14">
        <v>463397.32835000003</v>
      </c>
      <c r="H92" s="14">
        <v>308043.44026</v>
      </c>
      <c r="I92" s="14">
        <v>155234.00042999999</v>
      </c>
      <c r="J92" s="14">
        <v>119.88766</v>
      </c>
      <c r="K92" s="14">
        <v>-164077.48647</v>
      </c>
      <c r="L92" s="14">
        <v>69945.565149999995</v>
      </c>
      <c r="M92" s="14">
        <v>13451.684869999999</v>
      </c>
      <c r="N92" s="14">
        <v>56493.880279999998</v>
      </c>
      <c r="O92" s="14">
        <v>152675.42710999999</v>
      </c>
      <c r="P92" s="14">
        <v>151397.85837</v>
      </c>
      <c r="Q92" s="14">
        <v>1277.5687399999999</v>
      </c>
      <c r="R92" s="14">
        <v>0</v>
      </c>
      <c r="S92" s="14">
        <v>40197.577069999999</v>
      </c>
      <c r="T92" s="14">
        <v>31619.59692</v>
      </c>
      <c r="U92" s="14">
        <v>116908.99490999999</v>
      </c>
      <c r="V92" s="14">
        <v>753945.86549</v>
      </c>
      <c r="W92" s="14">
        <v>-647.97707000000003</v>
      </c>
      <c r="X92" s="14">
        <v>777827.97968999995</v>
      </c>
      <c r="Y92" s="14">
        <v>-28804.137129999999</v>
      </c>
      <c r="Z92" s="14">
        <v>5570</v>
      </c>
      <c r="AA92" s="14">
        <v>0</v>
      </c>
      <c r="AB92" s="14">
        <v>1223770.5729400001</v>
      </c>
      <c r="AC92" s="14">
        <v>255523.21429999999</v>
      </c>
      <c r="AD92" s="14">
        <v>18314.369200000001</v>
      </c>
      <c r="AE92" s="14">
        <v>3053.5463399999999</v>
      </c>
      <c r="AF92" s="14">
        <v>58725.619200000001</v>
      </c>
      <c r="AG92" s="14">
        <v>64235.864150000001</v>
      </c>
      <c r="AH92" s="14">
        <v>1415.0454400000001</v>
      </c>
      <c r="AI92" s="14">
        <v>14031.20657</v>
      </c>
      <c r="AJ92" s="14">
        <v>808471.70773999998</v>
      </c>
      <c r="AK92" s="14">
        <v>1977716.4384300001</v>
      </c>
      <c r="AL92" s="14">
        <v>-1860807.44352</v>
      </c>
      <c r="AM92" s="14">
        <v>0</v>
      </c>
      <c r="AN92" s="14">
        <v>-1860807.44352</v>
      </c>
    </row>
    <row r="93" spans="1:40" ht="12.75" customHeight="1" x14ac:dyDescent="0.2">
      <c r="A93" s="21">
        <v>79</v>
      </c>
      <c r="B93" s="19" t="s">
        <v>176</v>
      </c>
      <c r="C93" s="19" t="s">
        <v>177</v>
      </c>
      <c r="D93" s="14">
        <v>54014.01758</v>
      </c>
      <c r="E93" s="14">
        <v>53907.567710000003</v>
      </c>
      <c r="F93" s="14">
        <v>106.44987</v>
      </c>
      <c r="G93" s="14">
        <v>-58327.070119999997</v>
      </c>
      <c r="H93" s="14">
        <v>-58327.070119999997</v>
      </c>
      <c r="I93" s="14">
        <v>0</v>
      </c>
      <c r="J93" s="14">
        <v>0</v>
      </c>
      <c r="K93" s="14">
        <v>112341.0877</v>
      </c>
      <c r="L93" s="14">
        <v>6771.8099700000002</v>
      </c>
      <c r="M93" s="14">
        <v>0</v>
      </c>
      <c r="N93" s="14">
        <v>6771.8099700000002</v>
      </c>
      <c r="O93" s="14">
        <v>3922823.8593000001</v>
      </c>
      <c r="P93" s="14">
        <v>3922823.8593000001</v>
      </c>
      <c r="Q93" s="14">
        <v>0</v>
      </c>
      <c r="R93" s="14">
        <v>0</v>
      </c>
      <c r="S93" s="14">
        <v>187.65412000000001</v>
      </c>
      <c r="T93" s="14">
        <v>97.0839</v>
      </c>
      <c r="U93" s="14">
        <v>4042221.49499</v>
      </c>
      <c r="V93" s="14">
        <v>9268365.4182300009</v>
      </c>
      <c r="W93" s="14">
        <v>-28.26313</v>
      </c>
      <c r="X93" s="14">
        <v>9182723.1325100008</v>
      </c>
      <c r="Y93" s="14">
        <v>160.97606999999999</v>
      </c>
      <c r="Z93" s="14">
        <v>85509.572780000002</v>
      </c>
      <c r="AA93" s="14">
        <v>0</v>
      </c>
      <c r="AB93" s="14">
        <v>23624.924920000001</v>
      </c>
      <c r="AC93" s="14">
        <v>2216.2331300000001</v>
      </c>
      <c r="AD93" s="14">
        <v>567.72446000000002</v>
      </c>
      <c r="AE93" s="14">
        <v>396.97160000000002</v>
      </c>
      <c r="AF93" s="14">
        <v>2456.4060899999999</v>
      </c>
      <c r="AG93" s="14">
        <v>968.48721999999998</v>
      </c>
      <c r="AH93" s="14">
        <v>0</v>
      </c>
      <c r="AI93" s="14">
        <v>1114.73191</v>
      </c>
      <c r="AJ93" s="14">
        <v>15904.370510000001</v>
      </c>
      <c r="AK93" s="14">
        <v>9291990.3431499992</v>
      </c>
      <c r="AL93" s="14">
        <v>-5249768.8481599996</v>
      </c>
      <c r="AM93" s="14">
        <v>0</v>
      </c>
      <c r="AN93" s="14">
        <v>-5249768.8481599996</v>
      </c>
    </row>
    <row r="94" spans="1:40" ht="12.75" customHeight="1" x14ac:dyDescent="0.2">
      <c r="A94" s="34"/>
      <c r="B94" s="36"/>
      <c r="C94" s="31" t="s">
        <v>238</v>
      </c>
      <c r="D94" s="33">
        <v>353333.85946000001</v>
      </c>
      <c r="E94" s="33">
        <v>320504.95739</v>
      </c>
      <c r="F94" s="33">
        <v>32828.902069999996</v>
      </c>
      <c r="G94" s="33">
        <v>405070.25822999998</v>
      </c>
      <c r="H94" s="33">
        <v>249716.37014000001</v>
      </c>
      <c r="I94" s="33">
        <v>155234.00042999999</v>
      </c>
      <c r="J94" s="33">
        <v>119.88766</v>
      </c>
      <c r="K94" s="33">
        <v>-51736.39877</v>
      </c>
      <c r="L94" s="33">
        <v>76717.375119999997</v>
      </c>
      <c r="M94" s="33">
        <v>13451.684869999999</v>
      </c>
      <c r="N94" s="33">
        <v>63265.69025</v>
      </c>
      <c r="O94" s="33">
        <v>4075499.2864100002</v>
      </c>
      <c r="P94" s="33">
        <v>4074221.7176700002</v>
      </c>
      <c r="Q94" s="33">
        <v>1277.5687399999999</v>
      </c>
      <c r="R94" s="33">
        <v>0</v>
      </c>
      <c r="S94" s="33">
        <v>40385.231189999999</v>
      </c>
      <c r="T94" s="33">
        <v>31716.680820000001</v>
      </c>
      <c r="U94" s="33">
        <v>4159130.4898999999</v>
      </c>
      <c r="V94" s="33">
        <v>10022311.28372</v>
      </c>
      <c r="W94" s="33">
        <v>-676.24019999999996</v>
      </c>
      <c r="X94" s="33">
        <v>9960551.1121999994</v>
      </c>
      <c r="Y94" s="33">
        <v>-28643.161059999999</v>
      </c>
      <c r="Z94" s="33">
        <v>91079.572780000002</v>
      </c>
      <c r="AA94" s="33">
        <v>0</v>
      </c>
      <c r="AB94" s="33">
        <v>1247395.49786</v>
      </c>
      <c r="AC94" s="33">
        <v>257739.44743</v>
      </c>
      <c r="AD94" s="33">
        <v>18882.093659999999</v>
      </c>
      <c r="AE94" s="33">
        <v>3450.5179400000002</v>
      </c>
      <c r="AF94" s="33">
        <v>61182.025289999998</v>
      </c>
      <c r="AG94" s="33">
        <v>65204.351369999997</v>
      </c>
      <c r="AH94" s="33">
        <v>1415.0454400000001</v>
      </c>
      <c r="AI94" s="33">
        <v>15145.938480000001</v>
      </c>
      <c r="AJ94" s="33">
        <v>824376.07825000002</v>
      </c>
      <c r="AK94" s="33">
        <v>11269706.781579999</v>
      </c>
      <c r="AL94" s="33">
        <v>-7110576.2916799998</v>
      </c>
      <c r="AM94" s="33">
        <v>0</v>
      </c>
      <c r="AN94" s="33">
        <v>-7110576.2916799998</v>
      </c>
    </row>
    <row r="95" spans="1:40" s="3" customFormat="1" ht="12.75" customHeight="1" x14ac:dyDescent="0.2">
      <c r="A95" s="35"/>
      <c r="B95" s="41" t="s">
        <v>178</v>
      </c>
      <c r="C95" s="41"/>
      <c r="D95" s="33">
        <v>126687133.42867</v>
      </c>
      <c r="E95" s="33">
        <v>94294461.715069994</v>
      </c>
      <c r="F95" s="33">
        <v>32392671.713599999</v>
      </c>
      <c r="G95" s="33">
        <v>62287532.554580003</v>
      </c>
      <c r="H95" s="33">
        <v>34135586.543559998</v>
      </c>
      <c r="I95" s="33">
        <v>26955693.665410001</v>
      </c>
      <c r="J95" s="33">
        <v>1196252.34561</v>
      </c>
      <c r="K95" s="33">
        <v>64399600.874090001</v>
      </c>
      <c r="L95" s="33">
        <v>46299931.564649999</v>
      </c>
      <c r="M95" s="33">
        <v>11923636.719450001</v>
      </c>
      <c r="N95" s="33">
        <v>34376294.845200002</v>
      </c>
      <c r="O95" s="33">
        <v>2551836.85812</v>
      </c>
      <c r="P95" s="33">
        <v>4623088.4752000002</v>
      </c>
      <c r="Q95" s="33">
        <v>5286627.8543299995</v>
      </c>
      <c r="R95" s="33">
        <v>-7357879.4714099998</v>
      </c>
      <c r="S95" s="33">
        <v>7338241.6378699997</v>
      </c>
      <c r="T95" s="33">
        <v>2133365.2019199999</v>
      </c>
      <c r="U95" s="33">
        <v>110799339.4172</v>
      </c>
      <c r="V95" s="33">
        <v>31727079.83526</v>
      </c>
      <c r="W95" s="33">
        <v>-207299.71015999999</v>
      </c>
      <c r="X95" s="33">
        <v>29612645.879050002</v>
      </c>
      <c r="Y95" s="33">
        <v>554442.25783999998</v>
      </c>
      <c r="Z95" s="33">
        <v>1671604.5513599999</v>
      </c>
      <c r="AA95" s="33">
        <v>95686.857170000003</v>
      </c>
      <c r="AB95" s="33">
        <v>61802965.021470003</v>
      </c>
      <c r="AC95" s="33">
        <v>22957640.216460001</v>
      </c>
      <c r="AD95" s="33">
        <v>4342797.1713300003</v>
      </c>
      <c r="AE95" s="33">
        <v>1478250.59953</v>
      </c>
      <c r="AF95" s="33">
        <v>8622464.1675000004</v>
      </c>
      <c r="AG95" s="33">
        <v>3405489.9624800002</v>
      </c>
      <c r="AH95" s="33">
        <v>630843.00749999995</v>
      </c>
      <c r="AI95" s="33">
        <v>3130432.45982</v>
      </c>
      <c r="AJ95" s="33">
        <v>17235047.43685</v>
      </c>
      <c r="AK95" s="33">
        <v>93530044.856729999</v>
      </c>
      <c r="AL95" s="33">
        <v>17269294.56047</v>
      </c>
      <c r="AM95" s="33">
        <v>4387716.2531099999</v>
      </c>
      <c r="AN95" s="33">
        <v>12881578.307360001</v>
      </c>
    </row>
    <row r="96" spans="1:40" ht="12.75" customHeight="1" x14ac:dyDescent="0.2"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</row>
    <row r="97" spans="1:36" ht="30" customHeight="1" x14ac:dyDescent="0.2">
      <c r="A97" s="46" t="s">
        <v>217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</sheetData>
  <mergeCells count="4">
    <mergeCell ref="B95:C95"/>
    <mergeCell ref="B3:C3"/>
    <mergeCell ref="D4:AN4"/>
    <mergeCell ref="A97:T97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K107"/>
  <sheetViews>
    <sheetView showGridLines="0" zoomScale="80" zoomScaleNormal="80" workbookViewId="0">
      <pane ySplit="6" topLeftCell="A7" activePane="bottomLeft" state="frozen"/>
      <selection pane="bottomLeft" activeCell="D8" sqref="D8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7.5703125" style="2" customWidth="1"/>
    <col min="4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32" width="11" style="2" bestFit="1" customWidth="1"/>
    <col min="33" max="33" width="12.8554687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3" t="s">
        <v>229</v>
      </c>
      <c r="C1" s="1"/>
      <c r="F1" s="17"/>
      <c r="G1" s="23"/>
    </row>
    <row r="2" spans="1:36" ht="17.25" customHeight="1" x14ac:dyDescent="0.2">
      <c r="A2" s="29"/>
      <c r="C2" s="29"/>
    </row>
    <row r="3" spans="1:36" ht="14.25" customHeight="1" x14ac:dyDescent="0.2">
      <c r="B3" s="42" t="s">
        <v>179</v>
      </c>
      <c r="C3" s="42"/>
      <c r="AJ3" s="7" t="s">
        <v>272</v>
      </c>
    </row>
    <row r="4" spans="1:36" ht="14.25" customHeight="1" x14ac:dyDescent="0.25">
      <c r="B4" s="18"/>
      <c r="C4" s="24">
        <v>43435</v>
      </c>
      <c r="D4" s="52" t="s">
        <v>220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</row>
    <row r="5" spans="1:36" s="13" customFormat="1" ht="203.25" customHeight="1" x14ac:dyDescent="0.25">
      <c r="A5" s="22" t="s">
        <v>239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24</v>
      </c>
      <c r="W5" s="11" t="s">
        <v>21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1" t="s">
        <v>31</v>
      </c>
      <c r="AE5" s="10" t="s">
        <v>32</v>
      </c>
      <c r="AF5" s="11" t="s">
        <v>33</v>
      </c>
      <c r="AG5" s="10" t="s">
        <v>34</v>
      </c>
      <c r="AH5" s="10" t="s">
        <v>35</v>
      </c>
      <c r="AI5" s="10" t="s">
        <v>36</v>
      </c>
      <c r="AJ5" s="12" t="s">
        <v>219</v>
      </c>
    </row>
    <row r="6" spans="1:36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">
      <c r="A7" s="21"/>
      <c r="B7" s="30"/>
      <c r="C7" s="30" t="s">
        <v>230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">
      <c r="A8" s="21">
        <v>1</v>
      </c>
      <c r="B8" s="21" t="s">
        <v>65</v>
      </c>
      <c r="C8" s="19" t="s">
        <v>252</v>
      </c>
      <c r="D8" s="14">
        <v>22612806.94802</v>
      </c>
      <c r="E8" s="14">
        <v>11749222.35568</v>
      </c>
      <c r="F8" s="14">
        <v>0</v>
      </c>
      <c r="G8" s="14">
        <v>-155225.09468000001</v>
      </c>
      <c r="H8" s="14">
        <v>11018809.68702</v>
      </c>
      <c r="I8" s="14">
        <v>85514276.500259995</v>
      </c>
      <c r="J8" s="14">
        <v>85514266.600260004</v>
      </c>
      <c r="K8" s="14">
        <v>5442.6739399999997</v>
      </c>
      <c r="L8" s="14">
        <v>-992.58771999999999</v>
      </c>
      <c r="M8" s="14">
        <v>48615888.565180004</v>
      </c>
      <c r="N8" s="14">
        <v>10094658.09254</v>
      </c>
      <c r="O8" s="14">
        <v>-171421058.34108999</v>
      </c>
      <c r="P8" s="14">
        <v>38521230.47264</v>
      </c>
      <c r="Q8" s="14">
        <v>-14760684.74199</v>
      </c>
      <c r="R8" s="14">
        <v>58847655.420809999</v>
      </c>
      <c r="S8" s="14">
        <v>58752376.130850002</v>
      </c>
      <c r="T8" s="14">
        <v>0</v>
      </c>
      <c r="U8" s="14">
        <v>908659.23370999994</v>
      </c>
      <c r="V8" s="14">
        <v>0</v>
      </c>
      <c r="W8" s="14">
        <v>0</v>
      </c>
      <c r="X8" s="14">
        <v>147099.13211999999</v>
      </c>
      <c r="Y8" s="14">
        <v>3425517.58073</v>
      </c>
      <c r="Z8" s="14">
        <v>181345.19068</v>
      </c>
      <c r="AA8" s="14">
        <v>17999.798330000001</v>
      </c>
      <c r="AB8" s="14">
        <v>3641362.5545700002</v>
      </c>
      <c r="AC8" s="14">
        <v>9457079.5591100007</v>
      </c>
      <c r="AD8" s="14">
        <v>-915717.49329999997</v>
      </c>
      <c r="AE8" s="14">
        <v>3616873.3323300001</v>
      </c>
      <c r="AF8" s="14">
        <v>-55112.084999999999</v>
      </c>
      <c r="AG8" s="14">
        <v>236992006.48978999</v>
      </c>
      <c r="AH8" s="14">
        <v>-187308790.34378001</v>
      </c>
      <c r="AI8" s="14">
        <v>424300796.83357</v>
      </c>
      <c r="AJ8" s="14">
        <v>132967666</v>
      </c>
    </row>
    <row r="9" spans="1:36" ht="12.75" customHeight="1" x14ac:dyDescent="0.2">
      <c r="A9" s="21">
        <v>2</v>
      </c>
      <c r="B9" s="21" t="s">
        <v>63</v>
      </c>
      <c r="C9" s="19" t="s">
        <v>64</v>
      </c>
      <c r="D9" s="14">
        <v>10438985.96424</v>
      </c>
      <c r="E9" s="14">
        <v>3943570.9749099999</v>
      </c>
      <c r="F9" s="14">
        <v>0</v>
      </c>
      <c r="G9" s="14">
        <v>0</v>
      </c>
      <c r="H9" s="14">
        <v>6495414.9893300002</v>
      </c>
      <c r="I9" s="14">
        <v>41699719.083999999</v>
      </c>
      <c r="J9" s="14">
        <v>40827317.455499999</v>
      </c>
      <c r="K9" s="14">
        <v>458.43993999995303</v>
      </c>
      <c r="L9" s="14">
        <v>-998833.60696</v>
      </c>
      <c r="M9" s="14">
        <v>37928672.443839997</v>
      </c>
      <c r="N9" s="14">
        <v>32672421.83365</v>
      </c>
      <c r="O9" s="14">
        <v>-14019466.06645</v>
      </c>
      <c r="P9" s="14">
        <v>5256250.6101900004</v>
      </c>
      <c r="Q9" s="14">
        <v>-1849700.2577599999</v>
      </c>
      <c r="R9" s="14">
        <v>18066290.20761</v>
      </c>
      <c r="S9" s="14">
        <v>15906275.5912</v>
      </c>
      <c r="T9" s="14">
        <v>-174755.02434999999</v>
      </c>
      <c r="U9" s="14">
        <v>5709359.0221899999</v>
      </c>
      <c r="V9" s="14">
        <v>0</v>
      </c>
      <c r="W9" s="14">
        <v>5709359.0221899999</v>
      </c>
      <c r="X9" s="14">
        <v>24800</v>
      </c>
      <c r="Y9" s="14">
        <v>796869</v>
      </c>
      <c r="Z9" s="14">
        <v>277624.44365999999</v>
      </c>
      <c r="AA9" s="14">
        <v>25586.303830000001</v>
      </c>
      <c r="AB9" s="14">
        <v>8293071.31231</v>
      </c>
      <c r="AC9" s="14">
        <v>813507.43084000004</v>
      </c>
      <c r="AD9" s="14">
        <v>-2912498.2543500001</v>
      </c>
      <c r="AE9" s="14">
        <v>2290096.2927700002</v>
      </c>
      <c r="AF9" s="14">
        <v>-4.7559999999999998E-2</v>
      </c>
      <c r="AG9" s="14">
        <v>126365039.94523001</v>
      </c>
      <c r="AH9" s="14">
        <v>-19955253.257429998</v>
      </c>
      <c r="AI9" s="14">
        <v>146320293.20265999</v>
      </c>
      <c r="AJ9" s="14">
        <v>49305284.600000001</v>
      </c>
    </row>
    <row r="10" spans="1:36" ht="12.75" customHeight="1" x14ac:dyDescent="0.2">
      <c r="A10" s="21">
        <v>3</v>
      </c>
      <c r="B10" s="21" t="s">
        <v>61</v>
      </c>
      <c r="C10" s="19" t="s">
        <v>62</v>
      </c>
      <c r="D10" s="14">
        <v>5770151.0899299998</v>
      </c>
      <c r="E10" s="14">
        <v>733464.36794999999</v>
      </c>
      <c r="F10" s="14">
        <v>0</v>
      </c>
      <c r="G10" s="14">
        <v>-5310.1018700000004</v>
      </c>
      <c r="H10" s="14">
        <v>5041996.8238500003</v>
      </c>
      <c r="I10" s="14">
        <v>26853699.28418</v>
      </c>
      <c r="J10" s="14">
        <v>26853699.28418</v>
      </c>
      <c r="K10" s="14">
        <v>135896.46771</v>
      </c>
      <c r="L10" s="14">
        <v>-701526.17223999999</v>
      </c>
      <c r="M10" s="14">
        <v>16187205.89168</v>
      </c>
      <c r="N10" s="14">
        <v>16019506.233109999</v>
      </c>
      <c r="O10" s="14">
        <v>-15971253.5776</v>
      </c>
      <c r="P10" s="14">
        <v>167699.65857</v>
      </c>
      <c r="Q10" s="14">
        <v>-256914.26246</v>
      </c>
      <c r="R10" s="14">
        <v>10581397.593520001</v>
      </c>
      <c r="S10" s="14">
        <v>9082876.3831600007</v>
      </c>
      <c r="T10" s="14">
        <v>-4225012.9469299996</v>
      </c>
      <c r="U10" s="14">
        <v>49113.076379999999</v>
      </c>
      <c r="V10" s="14">
        <v>0</v>
      </c>
      <c r="W10" s="14">
        <v>49113.076379999999</v>
      </c>
      <c r="X10" s="14">
        <v>0</v>
      </c>
      <c r="Y10" s="14">
        <v>1258050.294</v>
      </c>
      <c r="Z10" s="14">
        <v>188196.29186999999</v>
      </c>
      <c r="AA10" s="14">
        <v>2138291.9338500001</v>
      </c>
      <c r="AB10" s="14">
        <v>1676176.6858399999</v>
      </c>
      <c r="AC10" s="14">
        <v>191500.97323999999</v>
      </c>
      <c r="AD10" s="14">
        <v>-335114.04589000001</v>
      </c>
      <c r="AE10" s="14">
        <v>4176253.4803999998</v>
      </c>
      <c r="AF10" s="14">
        <v>-74118.455350000004</v>
      </c>
      <c r="AG10" s="14">
        <v>69205933.062600002</v>
      </c>
      <c r="AH10" s="14">
        <v>-21569249.562339999</v>
      </c>
      <c r="AI10" s="14">
        <v>90775182.624939993</v>
      </c>
      <c r="AJ10" s="14">
        <v>29393604</v>
      </c>
    </row>
    <row r="11" spans="1:36" ht="12.75" customHeight="1" x14ac:dyDescent="0.2">
      <c r="A11" s="21">
        <v>4</v>
      </c>
      <c r="B11" s="21" t="s">
        <v>66</v>
      </c>
      <c r="C11" s="19" t="s">
        <v>67</v>
      </c>
      <c r="D11" s="14">
        <v>4828079.5977600003</v>
      </c>
      <c r="E11" s="14">
        <v>1020820.1628</v>
      </c>
      <c r="F11" s="14">
        <v>0</v>
      </c>
      <c r="G11" s="14">
        <v>-25326.270710000001</v>
      </c>
      <c r="H11" s="14">
        <v>3832585.7056700001</v>
      </c>
      <c r="I11" s="14">
        <v>357.67455000000001</v>
      </c>
      <c r="J11" s="14">
        <v>328.49040000000002</v>
      </c>
      <c r="K11" s="14">
        <v>155122.68505999999</v>
      </c>
      <c r="L11" s="14">
        <v>-718564.72412999999</v>
      </c>
      <c r="M11" s="14">
        <v>24055564.234480001</v>
      </c>
      <c r="N11" s="14">
        <v>21355072.464370001</v>
      </c>
      <c r="O11" s="14">
        <v>-3941298.70787</v>
      </c>
      <c r="P11" s="14">
        <v>2700491.7701099999</v>
      </c>
      <c r="Q11" s="14">
        <v>-471935.60681000003</v>
      </c>
      <c r="R11" s="14">
        <v>12065956.882270001</v>
      </c>
      <c r="S11" s="14">
        <v>11743985.29606</v>
      </c>
      <c r="T11" s="14">
        <v>-13131.830190000001</v>
      </c>
      <c r="U11" s="14">
        <v>0</v>
      </c>
      <c r="V11" s="14">
        <v>0</v>
      </c>
      <c r="W11" s="14">
        <v>0</v>
      </c>
      <c r="X11" s="14">
        <v>0</v>
      </c>
      <c r="Y11" s="14">
        <v>388824.76503000001</v>
      </c>
      <c r="Z11" s="14">
        <v>4920.8923699999996</v>
      </c>
      <c r="AA11" s="14">
        <v>5142.7848599999998</v>
      </c>
      <c r="AB11" s="14">
        <v>1701735.4337599999</v>
      </c>
      <c r="AC11" s="14">
        <v>261733.56362</v>
      </c>
      <c r="AD11" s="14">
        <v>-765292.37323999999</v>
      </c>
      <c r="AE11" s="14">
        <v>1094767.51988</v>
      </c>
      <c r="AF11" s="14">
        <v>-4546.0467099999996</v>
      </c>
      <c r="AG11" s="14">
        <v>44562206.033639997</v>
      </c>
      <c r="AH11" s="14">
        <v>-5940095.5596599998</v>
      </c>
      <c r="AI11" s="14">
        <v>50502301.5933</v>
      </c>
      <c r="AJ11" s="14">
        <v>11255296.699999999</v>
      </c>
    </row>
    <row r="12" spans="1:36" ht="12.75" customHeight="1" x14ac:dyDescent="0.2">
      <c r="A12" s="21">
        <v>5</v>
      </c>
      <c r="B12" s="21" t="s">
        <v>70</v>
      </c>
      <c r="C12" s="19" t="s">
        <v>71</v>
      </c>
      <c r="D12" s="14">
        <v>2697.8319799999999</v>
      </c>
      <c r="E12" s="14">
        <v>0</v>
      </c>
      <c r="F12" s="14">
        <v>0</v>
      </c>
      <c r="G12" s="14">
        <v>0</v>
      </c>
      <c r="H12" s="14">
        <v>2697.8319799999999</v>
      </c>
      <c r="I12" s="14">
        <v>0</v>
      </c>
      <c r="J12" s="14">
        <v>0</v>
      </c>
      <c r="K12" s="14">
        <v>-8.4766300000000001</v>
      </c>
      <c r="L12" s="14">
        <v>-11.31378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225390.78135</v>
      </c>
      <c r="V12" s="14">
        <v>0</v>
      </c>
      <c r="W12" s="14">
        <v>225390.78135</v>
      </c>
      <c r="X12" s="14">
        <v>0</v>
      </c>
      <c r="Y12" s="14">
        <v>46598.717290000001</v>
      </c>
      <c r="Z12" s="14">
        <v>130.78468000000001</v>
      </c>
      <c r="AA12" s="14">
        <v>0</v>
      </c>
      <c r="AB12" s="14">
        <v>47159.170619999997</v>
      </c>
      <c r="AC12" s="14">
        <v>1243.9646700000001</v>
      </c>
      <c r="AD12" s="14">
        <v>-396.16314</v>
      </c>
      <c r="AE12" s="14">
        <v>943.07507999999996</v>
      </c>
      <c r="AF12" s="14">
        <v>0</v>
      </c>
      <c r="AG12" s="14">
        <v>324155.84904</v>
      </c>
      <c r="AH12" s="14">
        <v>-407.47692000000001</v>
      </c>
      <c r="AI12" s="14">
        <v>324563.32595999999</v>
      </c>
      <c r="AJ12" s="14">
        <v>0</v>
      </c>
    </row>
    <row r="13" spans="1:36" ht="12.75" customHeight="1" x14ac:dyDescent="0.2">
      <c r="A13" s="21"/>
      <c r="B13" s="19"/>
      <c r="C13" s="31" t="s">
        <v>231</v>
      </c>
      <c r="D13" s="33">
        <v>43652721.431929998</v>
      </c>
      <c r="E13" s="33">
        <v>17447077.861340001</v>
      </c>
      <c r="F13" s="33">
        <v>0</v>
      </c>
      <c r="G13" s="33">
        <v>-185861.46726</v>
      </c>
      <c r="H13" s="33">
        <v>26391505.03785</v>
      </c>
      <c r="I13" s="33">
        <v>154068052.54299</v>
      </c>
      <c r="J13" s="33">
        <v>153195611.83034</v>
      </c>
      <c r="K13" s="33">
        <v>296911.79002000001</v>
      </c>
      <c r="L13" s="33">
        <v>-2419928.4048299999</v>
      </c>
      <c r="M13" s="33">
        <v>126787331.13518</v>
      </c>
      <c r="N13" s="33">
        <v>80141658.623669997</v>
      </c>
      <c r="O13" s="33">
        <v>-205353076.69301</v>
      </c>
      <c r="P13" s="33">
        <v>46645672.51151</v>
      </c>
      <c r="Q13" s="33">
        <v>-17339234.86902</v>
      </c>
      <c r="R13" s="33">
        <v>99561300.104210004</v>
      </c>
      <c r="S13" s="33">
        <v>95485513.401270002</v>
      </c>
      <c r="T13" s="33">
        <v>-4412899.8014700003</v>
      </c>
      <c r="U13" s="33">
        <v>6892522.1136299996</v>
      </c>
      <c r="V13" s="33">
        <v>0</v>
      </c>
      <c r="W13" s="33">
        <v>5983862.8799200002</v>
      </c>
      <c r="X13" s="33">
        <v>171899.13211999999</v>
      </c>
      <c r="Y13" s="33">
        <v>5915860.3570499998</v>
      </c>
      <c r="Z13" s="33">
        <v>652217.60326</v>
      </c>
      <c r="AA13" s="33">
        <v>2187020.8208699999</v>
      </c>
      <c r="AB13" s="33">
        <v>15359505.157099999</v>
      </c>
      <c r="AC13" s="33">
        <v>10725065.49148</v>
      </c>
      <c r="AD13" s="33">
        <v>-4929018.3299200004</v>
      </c>
      <c r="AE13" s="33">
        <v>11178933.70046</v>
      </c>
      <c r="AF13" s="33">
        <v>-133776.63462</v>
      </c>
      <c r="AG13" s="33">
        <v>477449341.38029999</v>
      </c>
      <c r="AH13" s="33">
        <v>-234773796.20012999</v>
      </c>
      <c r="AI13" s="33">
        <v>712223137.58043003</v>
      </c>
      <c r="AJ13" s="33">
        <v>222921851.30000001</v>
      </c>
    </row>
    <row r="14" spans="1:36" ht="12.75" customHeight="1" x14ac:dyDescent="0.2">
      <c r="A14" s="21"/>
      <c r="B14" s="19"/>
      <c r="C14" s="32" t="s">
        <v>232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ht="12.75" customHeight="1" x14ac:dyDescent="0.2">
      <c r="A15" s="21">
        <v>6</v>
      </c>
      <c r="B15" s="19" t="s">
        <v>75</v>
      </c>
      <c r="C15" s="19" t="s">
        <v>76</v>
      </c>
      <c r="D15" s="14">
        <v>6775279.92215</v>
      </c>
      <c r="E15" s="14">
        <v>3380488.7324600001</v>
      </c>
      <c r="F15" s="14">
        <v>0</v>
      </c>
      <c r="G15" s="14">
        <v>0</v>
      </c>
      <c r="H15" s="14">
        <v>3394791.1896899999</v>
      </c>
      <c r="I15" s="14">
        <v>347722.29369999998</v>
      </c>
      <c r="J15" s="14">
        <v>344612.23433000001</v>
      </c>
      <c r="K15" s="14">
        <v>166071.06706</v>
      </c>
      <c r="L15" s="14">
        <v>-14.83676</v>
      </c>
      <c r="M15" s="14">
        <v>35242962.683899999</v>
      </c>
      <c r="N15" s="14">
        <v>30654595.075739998</v>
      </c>
      <c r="O15" s="14">
        <v>-1425476.4676300001</v>
      </c>
      <c r="P15" s="14">
        <v>4588367.6081600003</v>
      </c>
      <c r="Q15" s="14">
        <v>-942173.35144999996</v>
      </c>
      <c r="R15" s="14">
        <v>4028154.9941400001</v>
      </c>
      <c r="S15" s="14">
        <v>4028154.9941400001</v>
      </c>
      <c r="T15" s="14">
        <v>-74655.395080000002</v>
      </c>
      <c r="U15" s="14">
        <v>301183.56300000002</v>
      </c>
      <c r="V15" s="14">
        <v>0</v>
      </c>
      <c r="W15" s="14">
        <v>301183.56300000002</v>
      </c>
      <c r="X15" s="14">
        <v>49155.191500000001</v>
      </c>
      <c r="Y15" s="14">
        <v>99185.906059999994</v>
      </c>
      <c r="Z15" s="14">
        <v>1092.64996</v>
      </c>
      <c r="AA15" s="14">
        <v>106543.60679000001</v>
      </c>
      <c r="AB15" s="14">
        <v>2599732.3413999998</v>
      </c>
      <c r="AC15" s="14">
        <v>1428799.00144</v>
      </c>
      <c r="AD15" s="14">
        <v>-139155.00292999999</v>
      </c>
      <c r="AE15" s="14">
        <v>274494.05859999999</v>
      </c>
      <c r="AF15" s="14">
        <v>-65.819999999999993</v>
      </c>
      <c r="AG15" s="14">
        <v>51420377.279700004</v>
      </c>
      <c r="AH15" s="14">
        <v>-2581540.8738500001</v>
      </c>
      <c r="AI15" s="14">
        <v>54001918.153549999</v>
      </c>
      <c r="AJ15" s="14">
        <v>4276991.3</v>
      </c>
    </row>
    <row r="16" spans="1:36" ht="12.75" customHeight="1" x14ac:dyDescent="0.2">
      <c r="A16" s="21">
        <v>7</v>
      </c>
      <c r="B16" s="19" t="s">
        <v>89</v>
      </c>
      <c r="C16" s="19" t="s">
        <v>253</v>
      </c>
      <c r="D16" s="14">
        <v>3123631.5148900002</v>
      </c>
      <c r="E16" s="14">
        <v>798626.10117000004</v>
      </c>
      <c r="F16" s="14">
        <v>0</v>
      </c>
      <c r="G16" s="14">
        <v>0</v>
      </c>
      <c r="H16" s="14">
        <v>2325005.4137200001</v>
      </c>
      <c r="I16" s="14">
        <v>588039.18299999996</v>
      </c>
      <c r="J16" s="14">
        <v>515765.14689999999</v>
      </c>
      <c r="K16" s="14">
        <v>3360599.7806899999</v>
      </c>
      <c r="L16" s="14">
        <v>-12349.23747</v>
      </c>
      <c r="M16" s="14">
        <v>15553034.97336</v>
      </c>
      <c r="N16" s="14">
        <v>3925961.0006800001</v>
      </c>
      <c r="O16" s="14">
        <v>-157061.54212</v>
      </c>
      <c r="P16" s="14">
        <v>11627073.972680001</v>
      </c>
      <c r="Q16" s="14">
        <v>-1334627.18576</v>
      </c>
      <c r="R16" s="14">
        <v>400.01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1691508.6393800001</v>
      </c>
      <c r="Z16" s="14">
        <v>202.98208</v>
      </c>
      <c r="AA16" s="14">
        <v>790891.76552999998</v>
      </c>
      <c r="AB16" s="14">
        <v>1076751.2062899999</v>
      </c>
      <c r="AC16" s="14">
        <v>397060.96529999998</v>
      </c>
      <c r="AD16" s="14">
        <v>-53686.709880000002</v>
      </c>
      <c r="AE16" s="14">
        <v>724758.74771999998</v>
      </c>
      <c r="AF16" s="14">
        <v>-483.95245</v>
      </c>
      <c r="AG16" s="14">
        <v>27306879.768240001</v>
      </c>
      <c r="AH16" s="14">
        <v>-1558208.6276799999</v>
      </c>
      <c r="AI16" s="14">
        <v>28865088.395920001</v>
      </c>
      <c r="AJ16" s="14">
        <v>499846.6</v>
      </c>
    </row>
    <row r="17" spans="1:36" ht="12.75" customHeight="1" x14ac:dyDescent="0.2">
      <c r="A17" s="21">
        <v>8</v>
      </c>
      <c r="B17" s="19" t="s">
        <v>97</v>
      </c>
      <c r="C17" s="19" t="s">
        <v>243</v>
      </c>
      <c r="D17" s="14">
        <v>1386714.33494</v>
      </c>
      <c r="E17" s="14">
        <v>358919.83685000002</v>
      </c>
      <c r="F17" s="14">
        <v>0</v>
      </c>
      <c r="G17" s="14">
        <v>0</v>
      </c>
      <c r="H17" s="14">
        <v>1027794.49809</v>
      </c>
      <c r="I17" s="14">
        <v>0</v>
      </c>
      <c r="J17" s="14">
        <v>0</v>
      </c>
      <c r="K17" s="14">
        <v>17.36449</v>
      </c>
      <c r="L17" s="14">
        <v>-2.63551</v>
      </c>
      <c r="M17" s="14">
        <v>2303621.1308400002</v>
      </c>
      <c r="N17" s="14">
        <v>2231032.59032</v>
      </c>
      <c r="O17" s="14">
        <v>-1879446.4483</v>
      </c>
      <c r="P17" s="14">
        <v>72588.540519999995</v>
      </c>
      <c r="Q17" s="14">
        <v>-945888.29977000004</v>
      </c>
      <c r="R17" s="14">
        <v>3308185.4934700001</v>
      </c>
      <c r="S17" s="14">
        <v>3308075.3644699999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1025654.22132</v>
      </c>
      <c r="Z17" s="14">
        <v>19961.271120000001</v>
      </c>
      <c r="AA17" s="14">
        <v>32500.839779999998</v>
      </c>
      <c r="AB17" s="14">
        <v>823915.38415000006</v>
      </c>
      <c r="AC17" s="14">
        <v>28308.54754</v>
      </c>
      <c r="AD17" s="14">
        <v>-18943.530879999998</v>
      </c>
      <c r="AE17" s="14">
        <v>450437.8983</v>
      </c>
      <c r="AF17" s="14">
        <v>-48.509410000000003</v>
      </c>
      <c r="AG17" s="14">
        <v>9379316.4859500006</v>
      </c>
      <c r="AH17" s="14">
        <v>-2844329.4238700001</v>
      </c>
      <c r="AI17" s="14">
        <v>12223645.90982</v>
      </c>
      <c r="AJ17" s="14">
        <v>0</v>
      </c>
    </row>
    <row r="18" spans="1:36" ht="12.75" customHeight="1" x14ac:dyDescent="0.2">
      <c r="A18" s="21">
        <v>9</v>
      </c>
      <c r="B18" s="19" t="s">
        <v>82</v>
      </c>
      <c r="C18" s="19" t="s">
        <v>274</v>
      </c>
      <c r="D18" s="14">
        <v>4153232.4087800002</v>
      </c>
      <c r="E18" s="14">
        <v>1687312.2334100001</v>
      </c>
      <c r="F18" s="14">
        <v>0</v>
      </c>
      <c r="G18" s="14">
        <v>0</v>
      </c>
      <c r="H18" s="14">
        <v>2465920.1753699998</v>
      </c>
      <c r="I18" s="14">
        <v>11139.891149999999</v>
      </c>
      <c r="J18" s="14">
        <v>0</v>
      </c>
      <c r="K18" s="14">
        <v>89006.601360000001</v>
      </c>
      <c r="L18" s="14">
        <v>-8.6539900000000003</v>
      </c>
      <c r="M18" s="14">
        <v>19666608.77899</v>
      </c>
      <c r="N18" s="14">
        <v>16126393.58378</v>
      </c>
      <c r="O18" s="14">
        <v>-626041.86555999995</v>
      </c>
      <c r="P18" s="14">
        <v>3540215.19521</v>
      </c>
      <c r="Q18" s="14">
        <v>-648538.12690999999</v>
      </c>
      <c r="R18" s="14">
        <v>0</v>
      </c>
      <c r="S18" s="14">
        <v>0</v>
      </c>
      <c r="T18" s="14">
        <v>0</v>
      </c>
      <c r="U18" s="14">
        <v>1239729.0767600001</v>
      </c>
      <c r="V18" s="14">
        <v>-101945.19894</v>
      </c>
      <c r="W18" s="14">
        <v>1239729.0767600001</v>
      </c>
      <c r="X18" s="14">
        <v>263734.17335</v>
      </c>
      <c r="Y18" s="14">
        <v>173.35538</v>
      </c>
      <c r="Z18" s="14">
        <v>216000.0025</v>
      </c>
      <c r="AA18" s="14">
        <v>263892.96466</v>
      </c>
      <c r="AB18" s="14">
        <v>1539649.9650399999</v>
      </c>
      <c r="AC18" s="14">
        <v>412881.60294999997</v>
      </c>
      <c r="AD18" s="14">
        <v>-88109.438219999996</v>
      </c>
      <c r="AE18" s="14">
        <v>240723.36287000001</v>
      </c>
      <c r="AF18" s="14">
        <v>-1499.67256</v>
      </c>
      <c r="AG18" s="14">
        <v>28096772.183789998</v>
      </c>
      <c r="AH18" s="14">
        <v>-1466142.95618</v>
      </c>
      <c r="AI18" s="14">
        <v>29562915.139970001</v>
      </c>
      <c r="AJ18" s="14">
        <v>900000</v>
      </c>
    </row>
    <row r="19" spans="1:36" ht="12.75" customHeight="1" x14ac:dyDescent="0.2">
      <c r="A19" s="21">
        <v>10</v>
      </c>
      <c r="B19" s="19" t="s">
        <v>72</v>
      </c>
      <c r="C19" s="19" t="s">
        <v>73</v>
      </c>
      <c r="D19" s="14">
        <v>513077.19280999998</v>
      </c>
      <c r="E19" s="14">
        <v>139650.37096999999</v>
      </c>
      <c r="F19" s="14">
        <v>0</v>
      </c>
      <c r="G19" s="14">
        <v>-12235.135700000001</v>
      </c>
      <c r="H19" s="14">
        <v>385661.95753999997</v>
      </c>
      <c r="I19" s="14">
        <v>3454.9</v>
      </c>
      <c r="J19" s="14">
        <v>0</v>
      </c>
      <c r="K19" s="14">
        <v>26909.485509999999</v>
      </c>
      <c r="L19" s="14">
        <v>-709.81605000000002</v>
      </c>
      <c r="M19" s="14">
        <v>1107875.99245</v>
      </c>
      <c r="N19" s="14">
        <v>1107875.99245</v>
      </c>
      <c r="O19" s="14">
        <v>-6526544.8298199996</v>
      </c>
      <c r="P19" s="14">
        <v>0</v>
      </c>
      <c r="Q19" s="14">
        <v>-98804.867169999998</v>
      </c>
      <c r="R19" s="14">
        <v>76062.8</v>
      </c>
      <c r="S19" s="14">
        <v>74842.5</v>
      </c>
      <c r="T19" s="14">
        <v>0</v>
      </c>
      <c r="U19" s="14">
        <v>0</v>
      </c>
      <c r="V19" s="14">
        <v>0</v>
      </c>
      <c r="W19" s="14">
        <v>0</v>
      </c>
      <c r="X19" s="14">
        <v>43.978000000000002</v>
      </c>
      <c r="Y19" s="14">
        <v>879280.06767000002</v>
      </c>
      <c r="Z19" s="14">
        <v>0</v>
      </c>
      <c r="AA19" s="14">
        <v>482.625</v>
      </c>
      <c r="AB19" s="14">
        <v>2080175.36898</v>
      </c>
      <c r="AC19" s="14">
        <v>-87735.027530000007</v>
      </c>
      <c r="AD19" s="14">
        <v>-869546.76139</v>
      </c>
      <c r="AE19" s="14">
        <v>295065.84489000001</v>
      </c>
      <c r="AF19" s="14">
        <v>-200</v>
      </c>
      <c r="AG19" s="14">
        <v>4894693.2277800003</v>
      </c>
      <c r="AH19" s="14">
        <v>-7508041.4101299997</v>
      </c>
      <c r="AI19" s="14">
        <v>12402734.637909999</v>
      </c>
      <c r="AJ19" s="14">
        <v>75000</v>
      </c>
    </row>
    <row r="20" spans="1:36" ht="12.75" customHeight="1" x14ac:dyDescent="0.2">
      <c r="A20" s="21">
        <v>11</v>
      </c>
      <c r="B20" s="19" t="s">
        <v>74</v>
      </c>
      <c r="C20" s="19" t="s">
        <v>254</v>
      </c>
      <c r="D20" s="14">
        <v>828118.67992000002</v>
      </c>
      <c r="E20" s="14">
        <v>517442.02205000003</v>
      </c>
      <c r="F20" s="14">
        <v>0</v>
      </c>
      <c r="G20" s="14">
        <v>0</v>
      </c>
      <c r="H20" s="14">
        <v>310676.65787</v>
      </c>
      <c r="I20" s="14">
        <v>0</v>
      </c>
      <c r="J20" s="14">
        <v>0</v>
      </c>
      <c r="K20" s="14">
        <v>37035.1973</v>
      </c>
      <c r="L20" s="14">
        <v>-768.04421000000002</v>
      </c>
      <c r="M20" s="14">
        <v>3850883.35036</v>
      </c>
      <c r="N20" s="14">
        <v>2481470.6647700001</v>
      </c>
      <c r="O20" s="14">
        <v>-1772272.9029300001</v>
      </c>
      <c r="P20" s="14">
        <v>1369412.6855899999</v>
      </c>
      <c r="Q20" s="14">
        <v>-1654851.81265</v>
      </c>
      <c r="R20" s="14">
        <v>60.5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8611.7549999999992</v>
      </c>
      <c r="Y20" s="14">
        <v>292922.26221999998</v>
      </c>
      <c r="Z20" s="14">
        <v>1895.74125</v>
      </c>
      <c r="AA20" s="14">
        <v>773635.89066999999</v>
      </c>
      <c r="AB20" s="14">
        <v>1379625.6884900001</v>
      </c>
      <c r="AC20" s="14">
        <v>49826.267019999999</v>
      </c>
      <c r="AD20" s="14">
        <v>-110718.20082</v>
      </c>
      <c r="AE20" s="14">
        <v>1666452.38466</v>
      </c>
      <c r="AF20" s="14">
        <v>0</v>
      </c>
      <c r="AG20" s="14">
        <v>8889067.7168899998</v>
      </c>
      <c r="AH20" s="14">
        <v>-3538610.96061</v>
      </c>
      <c r="AI20" s="14">
        <v>12427678.6775</v>
      </c>
      <c r="AJ20" s="14">
        <v>0</v>
      </c>
    </row>
    <row r="21" spans="1:36" ht="12.75" customHeight="1" x14ac:dyDescent="0.2">
      <c r="A21" s="21">
        <v>12</v>
      </c>
      <c r="B21" s="19" t="s">
        <v>92</v>
      </c>
      <c r="C21" s="19" t="s">
        <v>93</v>
      </c>
      <c r="D21" s="14">
        <v>2368200.6249600002</v>
      </c>
      <c r="E21" s="14">
        <v>619718.47838999995</v>
      </c>
      <c r="F21" s="14">
        <v>0</v>
      </c>
      <c r="G21" s="14">
        <v>0</v>
      </c>
      <c r="H21" s="14">
        <v>1748482.1465700001</v>
      </c>
      <c r="I21" s="14">
        <v>6622.0436300000001</v>
      </c>
      <c r="J21" s="14">
        <v>0</v>
      </c>
      <c r="K21" s="14">
        <v>36750.467490000003</v>
      </c>
      <c r="L21" s="14">
        <v>0</v>
      </c>
      <c r="M21" s="14">
        <v>15502401.334410001</v>
      </c>
      <c r="N21" s="14">
        <v>10155621.570870001</v>
      </c>
      <c r="O21" s="14">
        <v>-960191.89307999995</v>
      </c>
      <c r="P21" s="14">
        <v>5346779.7635399997</v>
      </c>
      <c r="Q21" s="14">
        <v>-637249.54223000002</v>
      </c>
      <c r="R21" s="14">
        <v>676460.57927999995</v>
      </c>
      <c r="S21" s="14">
        <v>675724.68032000004</v>
      </c>
      <c r="T21" s="14">
        <v>-36586.029190000001</v>
      </c>
      <c r="U21" s="14">
        <v>1302806.4410000001</v>
      </c>
      <c r="V21" s="14">
        <v>0</v>
      </c>
      <c r="W21" s="14">
        <v>1302806.4410000001</v>
      </c>
      <c r="X21" s="14">
        <v>0</v>
      </c>
      <c r="Y21" s="14">
        <v>39863.856529999997</v>
      </c>
      <c r="Z21" s="14">
        <v>179733.50652</v>
      </c>
      <c r="AA21" s="14">
        <v>220317.149</v>
      </c>
      <c r="AB21" s="14">
        <v>431323.49835000001</v>
      </c>
      <c r="AC21" s="14">
        <v>121254.25072</v>
      </c>
      <c r="AD21" s="14">
        <v>-17615.543689999999</v>
      </c>
      <c r="AE21" s="14">
        <v>159742.59552</v>
      </c>
      <c r="AF21" s="14">
        <v>-244.61676</v>
      </c>
      <c r="AG21" s="14">
        <v>21045476.347410001</v>
      </c>
      <c r="AH21" s="14">
        <v>-1651887.6249500001</v>
      </c>
      <c r="AI21" s="14">
        <v>22697363.97236</v>
      </c>
      <c r="AJ21" s="14">
        <v>663155</v>
      </c>
    </row>
    <row r="22" spans="1:36" ht="12.75" customHeight="1" x14ac:dyDescent="0.2">
      <c r="A22" s="21">
        <v>13</v>
      </c>
      <c r="B22" s="19" t="s">
        <v>85</v>
      </c>
      <c r="C22" s="19" t="s">
        <v>86</v>
      </c>
      <c r="D22" s="14">
        <v>2214004.5099599999</v>
      </c>
      <c r="E22" s="14">
        <v>444235.56034999999</v>
      </c>
      <c r="F22" s="14">
        <v>0</v>
      </c>
      <c r="G22" s="14">
        <v>0</v>
      </c>
      <c r="H22" s="14">
        <v>1769768.94961</v>
      </c>
      <c r="I22" s="14">
        <v>16300.29024</v>
      </c>
      <c r="J22" s="14">
        <v>0</v>
      </c>
      <c r="K22" s="14">
        <v>12519.955809999999</v>
      </c>
      <c r="L22" s="14">
        <v>-63.989359999999998</v>
      </c>
      <c r="M22" s="14">
        <v>18089144.821729999</v>
      </c>
      <c r="N22" s="14">
        <v>14365540.637080001</v>
      </c>
      <c r="O22" s="14">
        <v>-890115.60644999996</v>
      </c>
      <c r="P22" s="14">
        <v>3723604.1846500002</v>
      </c>
      <c r="Q22" s="14">
        <v>-63358.095500000003</v>
      </c>
      <c r="R22" s="14">
        <v>992257.07822000002</v>
      </c>
      <c r="S22" s="14">
        <v>991347.07822000002</v>
      </c>
      <c r="T22" s="14">
        <v>-6035.0676899999999</v>
      </c>
      <c r="U22" s="14">
        <v>701972.603</v>
      </c>
      <c r="V22" s="14">
        <v>0</v>
      </c>
      <c r="W22" s="14">
        <v>701972.603</v>
      </c>
      <c r="X22" s="14">
        <v>0</v>
      </c>
      <c r="Y22" s="14">
        <v>5333.4068299999999</v>
      </c>
      <c r="Z22" s="14">
        <v>0</v>
      </c>
      <c r="AA22" s="14">
        <v>15315.107260000001</v>
      </c>
      <c r="AB22" s="14">
        <v>588728.53853999998</v>
      </c>
      <c r="AC22" s="14">
        <v>41304.143640000002</v>
      </c>
      <c r="AD22" s="14">
        <v>-22717.74971</v>
      </c>
      <c r="AE22" s="14">
        <v>76232.525850000005</v>
      </c>
      <c r="AF22" s="14">
        <v>0</v>
      </c>
      <c r="AG22" s="14">
        <v>22753112.981079999</v>
      </c>
      <c r="AH22" s="14">
        <v>-982290.50870999997</v>
      </c>
      <c r="AI22" s="14">
        <v>23735403.48979</v>
      </c>
      <c r="AJ22" s="14">
        <v>966140</v>
      </c>
    </row>
    <row r="23" spans="1:36" ht="12.75" customHeight="1" x14ac:dyDescent="0.2">
      <c r="A23" s="21">
        <v>14</v>
      </c>
      <c r="B23" s="19" t="s">
        <v>94</v>
      </c>
      <c r="C23" s="19" t="s">
        <v>255</v>
      </c>
      <c r="D23" s="14">
        <v>622511.47233000002</v>
      </c>
      <c r="E23" s="14">
        <v>4847.7022299999999</v>
      </c>
      <c r="F23" s="14">
        <v>0</v>
      </c>
      <c r="G23" s="14">
        <v>0</v>
      </c>
      <c r="H23" s="14">
        <v>617663.77009999997</v>
      </c>
      <c r="I23" s="14">
        <v>1201668.4559500001</v>
      </c>
      <c r="J23" s="14">
        <v>1182750.2834600001</v>
      </c>
      <c r="K23" s="14">
        <v>1335.2334900000001</v>
      </c>
      <c r="L23" s="14">
        <v>-1.7072700000000001</v>
      </c>
      <c r="M23" s="14">
        <v>7204138.8539899997</v>
      </c>
      <c r="N23" s="14">
        <v>7152329.4439000003</v>
      </c>
      <c r="O23" s="14">
        <v>-48130.046649999997</v>
      </c>
      <c r="P23" s="14">
        <v>51809.410089999998</v>
      </c>
      <c r="Q23" s="14">
        <v>-94.887529999999998</v>
      </c>
      <c r="R23" s="14">
        <v>6375003.9753299998</v>
      </c>
      <c r="S23" s="14">
        <v>6375003.9753299998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3661.9110000000001</v>
      </c>
      <c r="AB23" s="14">
        <v>66767.426980000004</v>
      </c>
      <c r="AC23" s="14">
        <v>1535.52117</v>
      </c>
      <c r="AD23" s="14">
        <v>-1033.1833099999999</v>
      </c>
      <c r="AE23" s="14">
        <v>24256.257610000001</v>
      </c>
      <c r="AF23" s="14">
        <v>0</v>
      </c>
      <c r="AG23" s="14">
        <v>15500879.10785</v>
      </c>
      <c r="AH23" s="14">
        <v>-49259.824760000003</v>
      </c>
      <c r="AI23" s="14">
        <v>15550138.93261</v>
      </c>
      <c r="AJ23" s="14">
        <v>1865349</v>
      </c>
    </row>
    <row r="24" spans="1:36" ht="12.75" customHeight="1" x14ac:dyDescent="0.2">
      <c r="A24" s="21">
        <v>15</v>
      </c>
      <c r="B24" s="19" t="s">
        <v>95</v>
      </c>
      <c r="C24" s="19" t="s">
        <v>96</v>
      </c>
      <c r="D24" s="14">
        <v>832851.99879999994</v>
      </c>
      <c r="E24" s="14">
        <v>130119.33799</v>
      </c>
      <c r="F24" s="14">
        <v>0</v>
      </c>
      <c r="G24" s="14">
        <v>-3683.2426</v>
      </c>
      <c r="H24" s="14">
        <v>706415.90341000003</v>
      </c>
      <c r="I24" s="14">
        <v>0</v>
      </c>
      <c r="J24" s="14">
        <v>0</v>
      </c>
      <c r="K24" s="14">
        <v>2684.9897799999999</v>
      </c>
      <c r="L24" s="14">
        <v>-18.242740000000001</v>
      </c>
      <c r="M24" s="14">
        <v>11834497.965779999</v>
      </c>
      <c r="N24" s="14">
        <v>11804114.362269999</v>
      </c>
      <c r="O24" s="14">
        <v>-242019.14231</v>
      </c>
      <c r="P24" s="14">
        <v>30383.603510000001</v>
      </c>
      <c r="Q24" s="14">
        <v>-26987.702720000001</v>
      </c>
      <c r="R24" s="14">
        <v>50274.657529999997</v>
      </c>
      <c r="S24" s="14">
        <v>50024.657529999997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4153.9690000000001</v>
      </c>
      <c r="AB24" s="14">
        <v>207917.01876000001</v>
      </c>
      <c r="AC24" s="14">
        <v>3896.3081000000002</v>
      </c>
      <c r="AD24" s="14">
        <v>-2744.0102400000001</v>
      </c>
      <c r="AE24" s="14">
        <v>29714.94699</v>
      </c>
      <c r="AF24" s="14">
        <v>-1819.85472</v>
      </c>
      <c r="AG24" s="14">
        <v>12965991.854739999</v>
      </c>
      <c r="AH24" s="14">
        <v>-277272.19533000002</v>
      </c>
      <c r="AI24" s="14">
        <v>13243264.050070001</v>
      </c>
      <c r="AJ24" s="14">
        <v>0</v>
      </c>
    </row>
    <row r="25" spans="1:36" ht="12.75" customHeight="1" x14ac:dyDescent="0.2">
      <c r="A25" s="21">
        <v>16</v>
      </c>
      <c r="B25" s="19" t="s">
        <v>78</v>
      </c>
      <c r="C25" s="19" t="s">
        <v>79</v>
      </c>
      <c r="D25" s="14">
        <v>1237611.4990600001</v>
      </c>
      <c r="E25" s="14">
        <v>353482.93430999998</v>
      </c>
      <c r="F25" s="14">
        <v>0</v>
      </c>
      <c r="G25" s="14">
        <v>-3732.76</v>
      </c>
      <c r="H25" s="14">
        <v>887861.32475000003</v>
      </c>
      <c r="I25" s="14">
        <v>0</v>
      </c>
      <c r="J25" s="14">
        <v>0</v>
      </c>
      <c r="K25" s="14">
        <v>52590.696369999998</v>
      </c>
      <c r="L25" s="14">
        <v>-219.53227000000001</v>
      </c>
      <c r="M25" s="14">
        <v>7564512.5032900004</v>
      </c>
      <c r="N25" s="14">
        <v>3675297.5747400001</v>
      </c>
      <c r="O25" s="14">
        <v>-65691.627359999999</v>
      </c>
      <c r="P25" s="14">
        <v>3889214.9285499998</v>
      </c>
      <c r="Q25" s="14">
        <v>-335671.01001999999</v>
      </c>
      <c r="R25" s="14">
        <v>311026.77363000001</v>
      </c>
      <c r="S25" s="14">
        <v>311016.74362999998</v>
      </c>
      <c r="T25" s="14">
        <v>-2056.8335000000002</v>
      </c>
      <c r="U25" s="14">
        <v>0</v>
      </c>
      <c r="V25" s="14">
        <v>-23261.51</v>
      </c>
      <c r="W25" s="14">
        <v>0</v>
      </c>
      <c r="X25" s="14">
        <v>0</v>
      </c>
      <c r="Y25" s="14">
        <v>14170.40568</v>
      </c>
      <c r="Z25" s="14">
        <v>31250.44483</v>
      </c>
      <c r="AA25" s="14">
        <v>26924.211630000002</v>
      </c>
      <c r="AB25" s="14">
        <v>975250.41312000004</v>
      </c>
      <c r="AC25" s="14">
        <v>60716.89</v>
      </c>
      <c r="AD25" s="14">
        <v>-13959.50131</v>
      </c>
      <c r="AE25" s="14">
        <v>128460.98187</v>
      </c>
      <c r="AF25" s="14">
        <v>0</v>
      </c>
      <c r="AG25" s="14">
        <v>10402514.81948</v>
      </c>
      <c r="AH25" s="14">
        <v>-444592.77445999999</v>
      </c>
      <c r="AI25" s="14">
        <v>10847107.593939999</v>
      </c>
      <c r="AJ25" s="14">
        <v>296218</v>
      </c>
    </row>
    <row r="26" spans="1:36" ht="12.75" customHeight="1" x14ac:dyDescent="0.2">
      <c r="A26" s="21">
        <v>17</v>
      </c>
      <c r="B26" s="19" t="s">
        <v>90</v>
      </c>
      <c r="C26" s="19" t="s">
        <v>91</v>
      </c>
      <c r="D26" s="14">
        <v>104244.47627</v>
      </c>
      <c r="E26" s="14">
        <v>5243.2308400000002</v>
      </c>
      <c r="F26" s="14">
        <v>0</v>
      </c>
      <c r="G26" s="14">
        <v>0</v>
      </c>
      <c r="H26" s="14">
        <v>99001.245429999995</v>
      </c>
      <c r="I26" s="14">
        <v>4983.6558000000005</v>
      </c>
      <c r="J26" s="14">
        <v>0</v>
      </c>
      <c r="K26" s="14">
        <v>150309.56385999999</v>
      </c>
      <c r="L26" s="14">
        <v>-2.1523300000000001</v>
      </c>
      <c r="M26" s="14">
        <v>5983047.0505499998</v>
      </c>
      <c r="N26" s="14">
        <v>5982950.8040399998</v>
      </c>
      <c r="O26" s="14">
        <v>-186437.14288999999</v>
      </c>
      <c r="P26" s="14">
        <v>96.246510000000001</v>
      </c>
      <c r="Q26" s="14">
        <v>-16.565909999999999</v>
      </c>
      <c r="R26" s="14">
        <v>61.92</v>
      </c>
      <c r="S26" s="14">
        <v>0</v>
      </c>
      <c r="T26" s="14">
        <v>0</v>
      </c>
      <c r="U26" s="14">
        <v>1304728.855</v>
      </c>
      <c r="V26" s="14">
        <v>0</v>
      </c>
      <c r="W26" s="14">
        <v>1304728.855</v>
      </c>
      <c r="X26" s="14">
        <v>0</v>
      </c>
      <c r="Y26" s="14">
        <v>0</v>
      </c>
      <c r="Z26" s="14">
        <v>0</v>
      </c>
      <c r="AA26" s="14">
        <v>317.64386999999999</v>
      </c>
      <c r="AB26" s="14">
        <v>32687.712469999999</v>
      </c>
      <c r="AC26" s="14">
        <v>2136.0469600000001</v>
      </c>
      <c r="AD26" s="14">
        <v>-21.054020000000001</v>
      </c>
      <c r="AE26" s="14">
        <v>10749.722009999999</v>
      </c>
      <c r="AF26" s="14">
        <v>0</v>
      </c>
      <c r="AG26" s="14">
        <v>7593266.6467899997</v>
      </c>
      <c r="AH26" s="14">
        <v>-186476.91514999999</v>
      </c>
      <c r="AI26" s="14">
        <v>7779743.5619400004</v>
      </c>
      <c r="AJ26" s="14">
        <v>0</v>
      </c>
    </row>
    <row r="27" spans="1:36" ht="12.75" customHeight="1" x14ac:dyDescent="0.2">
      <c r="A27" s="21">
        <v>18</v>
      </c>
      <c r="B27" s="19" t="s">
        <v>83</v>
      </c>
      <c r="C27" s="19" t="s">
        <v>256</v>
      </c>
      <c r="D27" s="14">
        <v>158778.67383000001</v>
      </c>
      <c r="E27" s="14">
        <v>52519.352120000003</v>
      </c>
      <c r="F27" s="14">
        <v>0</v>
      </c>
      <c r="G27" s="14">
        <v>0</v>
      </c>
      <c r="H27" s="14">
        <v>106259.32171</v>
      </c>
      <c r="I27" s="14">
        <v>0</v>
      </c>
      <c r="J27" s="14">
        <v>0</v>
      </c>
      <c r="K27" s="14">
        <v>35932.385300000002</v>
      </c>
      <c r="L27" s="14">
        <v>-2395.4923600000002</v>
      </c>
      <c r="M27" s="14">
        <v>3224739.1800299999</v>
      </c>
      <c r="N27" s="14">
        <v>1743.6042399999999</v>
      </c>
      <c r="O27" s="14">
        <v>-6394.6986800000004</v>
      </c>
      <c r="P27" s="14">
        <v>3222995.5757900001</v>
      </c>
      <c r="Q27" s="14">
        <v>-1344097.96416</v>
      </c>
      <c r="R27" s="14">
        <v>53.2</v>
      </c>
      <c r="S27" s="14">
        <v>0</v>
      </c>
      <c r="T27" s="14">
        <v>0</v>
      </c>
      <c r="U27" s="14">
        <v>100305.3811</v>
      </c>
      <c r="V27" s="14">
        <v>0</v>
      </c>
      <c r="W27" s="14">
        <v>100305.3811</v>
      </c>
      <c r="X27" s="14">
        <v>0</v>
      </c>
      <c r="Y27" s="14">
        <v>7782.0233500000004</v>
      </c>
      <c r="Z27" s="14">
        <v>24275.924599999998</v>
      </c>
      <c r="AA27" s="14">
        <v>4706.2888499999999</v>
      </c>
      <c r="AB27" s="14">
        <v>132396.67835</v>
      </c>
      <c r="AC27" s="14">
        <v>6698.28024</v>
      </c>
      <c r="AD27" s="14">
        <v>-15240.018830000001</v>
      </c>
      <c r="AE27" s="14">
        <v>31064.95608</v>
      </c>
      <c r="AF27" s="14">
        <v>0</v>
      </c>
      <c r="AG27" s="14">
        <v>3726732.9717299999</v>
      </c>
      <c r="AH27" s="14">
        <v>-1368128.1740300001</v>
      </c>
      <c r="AI27" s="14">
        <v>5094861.1457599998</v>
      </c>
      <c r="AJ27" s="14">
        <v>0</v>
      </c>
    </row>
    <row r="28" spans="1:36" ht="12.75" customHeight="1" x14ac:dyDescent="0.2">
      <c r="A28" s="21">
        <v>19</v>
      </c>
      <c r="B28" s="19" t="s">
        <v>84</v>
      </c>
      <c r="C28" s="19" t="s">
        <v>222</v>
      </c>
      <c r="D28" s="14">
        <v>577247.26535</v>
      </c>
      <c r="E28" s="14">
        <v>137825.19308999999</v>
      </c>
      <c r="F28" s="14">
        <v>0</v>
      </c>
      <c r="G28" s="14">
        <v>-1043.5074099999999</v>
      </c>
      <c r="H28" s="14">
        <v>440465.57967000001</v>
      </c>
      <c r="I28" s="14">
        <v>0</v>
      </c>
      <c r="J28" s="14">
        <v>0</v>
      </c>
      <c r="K28" s="14">
        <v>433.93761000000001</v>
      </c>
      <c r="L28" s="14">
        <v>-2.5362800000000001</v>
      </c>
      <c r="M28" s="14">
        <v>738937.03598000004</v>
      </c>
      <c r="N28" s="14">
        <v>601413.33935000002</v>
      </c>
      <c r="O28" s="14">
        <v>-1703.45019</v>
      </c>
      <c r="P28" s="14">
        <v>137523.69662999999</v>
      </c>
      <c r="Q28" s="14">
        <v>-10958.03564</v>
      </c>
      <c r="R28" s="14">
        <v>1606825.6852800001</v>
      </c>
      <c r="S28" s="14">
        <v>1606823.1852800001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148458.75737000001</v>
      </c>
      <c r="Z28" s="14">
        <v>1631.4072000000001</v>
      </c>
      <c r="AA28" s="14">
        <v>0</v>
      </c>
      <c r="AB28" s="14">
        <v>418717.37588000001</v>
      </c>
      <c r="AC28" s="14">
        <v>9019.3429899999992</v>
      </c>
      <c r="AD28" s="14">
        <v>-13947.790349999999</v>
      </c>
      <c r="AE28" s="14">
        <v>57318.792450000001</v>
      </c>
      <c r="AF28" s="14">
        <v>-931.92569000000003</v>
      </c>
      <c r="AG28" s="14">
        <v>3558589.60011</v>
      </c>
      <c r="AH28" s="14">
        <v>-28587.245559999999</v>
      </c>
      <c r="AI28" s="14">
        <v>3587176.8456700002</v>
      </c>
      <c r="AJ28" s="14">
        <v>600000</v>
      </c>
    </row>
    <row r="29" spans="1:36" ht="12.75" customHeight="1" x14ac:dyDescent="0.2">
      <c r="A29" s="21">
        <v>20</v>
      </c>
      <c r="B29" s="19" t="s">
        <v>102</v>
      </c>
      <c r="C29" s="19" t="s">
        <v>275</v>
      </c>
      <c r="D29" s="14">
        <v>119917.61887999999</v>
      </c>
      <c r="E29" s="14">
        <v>285.49655999999999</v>
      </c>
      <c r="F29" s="14">
        <v>0</v>
      </c>
      <c r="G29" s="14">
        <v>0</v>
      </c>
      <c r="H29" s="14">
        <v>119632.12231999999</v>
      </c>
      <c r="I29" s="14">
        <v>0</v>
      </c>
      <c r="J29" s="14">
        <v>0</v>
      </c>
      <c r="K29" s="14">
        <v>0</v>
      </c>
      <c r="L29" s="14">
        <v>0</v>
      </c>
      <c r="M29" s="14">
        <v>1491301.2930300001</v>
      </c>
      <c r="N29" s="14">
        <v>1491301.2930300001</v>
      </c>
      <c r="O29" s="14">
        <v>-1093.34223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130306.08489</v>
      </c>
      <c r="V29" s="14">
        <v>0</v>
      </c>
      <c r="W29" s="14">
        <v>130306.08489</v>
      </c>
      <c r="X29" s="14">
        <v>0</v>
      </c>
      <c r="Y29" s="14">
        <v>0</v>
      </c>
      <c r="Z29" s="14">
        <v>9.86</v>
      </c>
      <c r="AA29" s="14">
        <v>948.24369999999999</v>
      </c>
      <c r="AB29" s="14">
        <v>12290.964690000001</v>
      </c>
      <c r="AC29" s="14">
        <v>-298.51242999999999</v>
      </c>
      <c r="AD29" s="14">
        <v>-433.95323000000002</v>
      </c>
      <c r="AE29" s="14">
        <v>2018.10384</v>
      </c>
      <c r="AF29" s="14">
        <v>0</v>
      </c>
      <c r="AG29" s="14">
        <v>1756493.6566000001</v>
      </c>
      <c r="AH29" s="14">
        <v>-1527.29546</v>
      </c>
      <c r="AI29" s="14">
        <v>1758020.95206</v>
      </c>
      <c r="AJ29" s="14">
        <v>0</v>
      </c>
    </row>
    <row r="30" spans="1:36" ht="12.75" customHeight="1" x14ac:dyDescent="0.2">
      <c r="A30" s="21">
        <v>21</v>
      </c>
      <c r="B30" s="19" t="s">
        <v>87</v>
      </c>
      <c r="C30" s="19" t="s">
        <v>88</v>
      </c>
      <c r="D30" s="14">
        <v>162758.90461999999</v>
      </c>
      <c r="E30" s="14">
        <v>56287.233930000002</v>
      </c>
      <c r="F30" s="14">
        <v>0</v>
      </c>
      <c r="G30" s="14">
        <v>0</v>
      </c>
      <c r="H30" s="14">
        <v>106471.67069</v>
      </c>
      <c r="I30" s="14">
        <v>0</v>
      </c>
      <c r="J30" s="14">
        <v>0</v>
      </c>
      <c r="K30" s="14">
        <v>494.81196999999997</v>
      </c>
      <c r="L30" s="14">
        <v>-2.4864899999999999</v>
      </c>
      <c r="M30" s="14">
        <v>762863.47392999998</v>
      </c>
      <c r="N30" s="14">
        <v>738186.81351999997</v>
      </c>
      <c r="O30" s="14">
        <v>-5071.6768700000002</v>
      </c>
      <c r="P30" s="14">
        <v>24676.66041</v>
      </c>
      <c r="Q30" s="14">
        <v>-3613.3771299999999</v>
      </c>
      <c r="R30" s="14">
        <v>136413.60264</v>
      </c>
      <c r="S30" s="14">
        <v>136413.60264</v>
      </c>
      <c r="T30" s="14">
        <v>0</v>
      </c>
      <c r="U30" s="14">
        <v>230406.7163</v>
      </c>
      <c r="V30" s="14">
        <v>0</v>
      </c>
      <c r="W30" s="14">
        <v>230406.7163</v>
      </c>
      <c r="X30" s="14">
        <v>0</v>
      </c>
      <c r="Y30" s="14">
        <v>29629.694439999999</v>
      </c>
      <c r="Z30" s="14">
        <v>5758.0566699999999</v>
      </c>
      <c r="AA30" s="14">
        <v>34449.629630000003</v>
      </c>
      <c r="AB30" s="14">
        <v>75891.558609999993</v>
      </c>
      <c r="AC30" s="14">
        <v>2460.9874100000002</v>
      </c>
      <c r="AD30" s="14">
        <v>-688.08272999999997</v>
      </c>
      <c r="AE30" s="14">
        <v>15261.213519999999</v>
      </c>
      <c r="AF30" s="14">
        <v>0</v>
      </c>
      <c r="AG30" s="14">
        <v>1456388.64974</v>
      </c>
      <c r="AH30" s="14">
        <v>-9375.6232199999995</v>
      </c>
      <c r="AI30" s="14">
        <v>1465764.27296</v>
      </c>
      <c r="AJ30" s="14">
        <v>130856.8</v>
      </c>
    </row>
    <row r="31" spans="1:36" ht="12.75" customHeight="1" x14ac:dyDescent="0.2">
      <c r="A31" s="21">
        <v>22</v>
      </c>
      <c r="B31" s="19" t="s">
        <v>98</v>
      </c>
      <c r="C31" s="19" t="s">
        <v>257</v>
      </c>
      <c r="D31" s="14">
        <v>83783.912020000003</v>
      </c>
      <c r="E31" s="14">
        <v>28509.899539999999</v>
      </c>
      <c r="F31" s="14">
        <v>0</v>
      </c>
      <c r="G31" s="14">
        <v>-142.46415999999999</v>
      </c>
      <c r="H31" s="14">
        <v>55416.476640000001</v>
      </c>
      <c r="I31" s="14">
        <v>0</v>
      </c>
      <c r="J31" s="14">
        <v>0</v>
      </c>
      <c r="K31" s="14">
        <v>221.25451000000001</v>
      </c>
      <c r="L31" s="14">
        <v>-6.9638900000000001</v>
      </c>
      <c r="M31" s="14">
        <v>966836.92564000003</v>
      </c>
      <c r="N31" s="14">
        <v>0</v>
      </c>
      <c r="O31" s="14">
        <v>-5262.4796500000002</v>
      </c>
      <c r="P31" s="14">
        <v>966836.92564000003</v>
      </c>
      <c r="Q31" s="14">
        <v>-748825.27399000002</v>
      </c>
      <c r="R31" s="14">
        <v>0</v>
      </c>
      <c r="S31" s="14">
        <v>0</v>
      </c>
      <c r="T31" s="14">
        <v>0</v>
      </c>
      <c r="U31" s="14">
        <v>90042.640199999994</v>
      </c>
      <c r="V31" s="14">
        <v>0</v>
      </c>
      <c r="W31" s="14">
        <v>90042.640199999994</v>
      </c>
      <c r="X31" s="14">
        <v>0</v>
      </c>
      <c r="Y31" s="14">
        <v>9678.8683500000006</v>
      </c>
      <c r="Z31" s="14">
        <v>9426.7330000000002</v>
      </c>
      <c r="AA31" s="14">
        <v>0</v>
      </c>
      <c r="AB31" s="14">
        <v>397003.75183000002</v>
      </c>
      <c r="AC31" s="14">
        <v>9646.9699500000006</v>
      </c>
      <c r="AD31" s="14">
        <v>-7604.2179699999997</v>
      </c>
      <c r="AE31" s="14">
        <v>20375.088400000001</v>
      </c>
      <c r="AF31" s="14">
        <v>-211.45722000000001</v>
      </c>
      <c r="AG31" s="14">
        <v>1587016.1439</v>
      </c>
      <c r="AH31" s="14">
        <v>-762052.85687999998</v>
      </c>
      <c r="AI31" s="14">
        <v>2349069.0007799999</v>
      </c>
      <c r="AJ31" s="14">
        <v>0</v>
      </c>
    </row>
    <row r="32" spans="1:36" ht="12.75" customHeight="1" x14ac:dyDescent="0.2">
      <c r="A32" s="21">
        <v>23</v>
      </c>
      <c r="B32" s="19" t="s">
        <v>99</v>
      </c>
      <c r="C32" s="19" t="s">
        <v>100</v>
      </c>
      <c r="D32" s="14">
        <v>106062.5955</v>
      </c>
      <c r="E32" s="14">
        <v>1712.83735</v>
      </c>
      <c r="F32" s="14">
        <v>0</v>
      </c>
      <c r="G32" s="14">
        <v>0</v>
      </c>
      <c r="H32" s="14">
        <v>104349.75814999999</v>
      </c>
      <c r="I32" s="14">
        <v>42.564929999999997</v>
      </c>
      <c r="J32" s="14">
        <v>0</v>
      </c>
      <c r="K32" s="14">
        <v>0</v>
      </c>
      <c r="L32" s="14">
        <v>0</v>
      </c>
      <c r="M32" s="14">
        <v>293838.32666000002</v>
      </c>
      <c r="N32" s="14">
        <v>293838.32666000002</v>
      </c>
      <c r="O32" s="14">
        <v>-15820.357969999999</v>
      </c>
      <c r="P32" s="14">
        <v>0</v>
      </c>
      <c r="Q32" s="14">
        <v>-25096.944439999999</v>
      </c>
      <c r="R32" s="14">
        <v>69994.254709999994</v>
      </c>
      <c r="S32" s="14">
        <v>69994.254709999994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22032.310949999999</v>
      </c>
      <c r="Z32" s="14">
        <v>11077.93396</v>
      </c>
      <c r="AA32" s="14">
        <v>10.545</v>
      </c>
      <c r="AB32" s="14">
        <v>6620.6591600000002</v>
      </c>
      <c r="AC32" s="14">
        <v>2.44184</v>
      </c>
      <c r="AD32" s="14">
        <v>-5.7685599999999999</v>
      </c>
      <c r="AE32" s="14">
        <v>4485.4752600000002</v>
      </c>
      <c r="AF32" s="14">
        <v>0</v>
      </c>
      <c r="AG32" s="14">
        <v>514167.10797000001</v>
      </c>
      <c r="AH32" s="14">
        <v>-40923.070970000001</v>
      </c>
      <c r="AI32" s="14">
        <v>555090.17894000001</v>
      </c>
      <c r="AJ32" s="14">
        <v>0</v>
      </c>
    </row>
    <row r="33" spans="1:36" ht="12.75" customHeight="1" x14ac:dyDescent="0.2">
      <c r="A33" s="21">
        <v>24</v>
      </c>
      <c r="B33" s="19" t="s">
        <v>103</v>
      </c>
      <c r="C33" s="19" t="s">
        <v>276</v>
      </c>
      <c r="D33" s="14">
        <v>57848.932050000003</v>
      </c>
      <c r="E33" s="14">
        <v>4945.5940199999995</v>
      </c>
      <c r="F33" s="14">
        <v>0</v>
      </c>
      <c r="G33" s="14">
        <v>0</v>
      </c>
      <c r="H33" s="14">
        <v>52903.338029999999</v>
      </c>
      <c r="I33" s="14">
        <v>40805.3246</v>
      </c>
      <c r="J33" s="14">
        <v>40805.3246</v>
      </c>
      <c r="K33" s="14">
        <v>155.40705</v>
      </c>
      <c r="L33" s="14">
        <v>0</v>
      </c>
      <c r="M33" s="14">
        <v>486847.63786000002</v>
      </c>
      <c r="N33" s="14">
        <v>486847.63786000002</v>
      </c>
      <c r="O33" s="14">
        <v>-1112.5492300000001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590261.2929</v>
      </c>
      <c r="V33" s="14">
        <v>0</v>
      </c>
      <c r="W33" s="14">
        <v>590261.2929</v>
      </c>
      <c r="X33" s="14">
        <v>0</v>
      </c>
      <c r="Y33" s="14">
        <v>0</v>
      </c>
      <c r="Z33" s="14">
        <v>0</v>
      </c>
      <c r="AA33" s="14">
        <v>617.42791</v>
      </c>
      <c r="AB33" s="14">
        <v>3315.18219</v>
      </c>
      <c r="AC33" s="14">
        <v>158.63480999999999</v>
      </c>
      <c r="AD33" s="14">
        <v>-1.6</v>
      </c>
      <c r="AE33" s="14">
        <v>4633.6136699999997</v>
      </c>
      <c r="AF33" s="14">
        <v>0</v>
      </c>
      <c r="AG33" s="14">
        <v>1184643.4530400001</v>
      </c>
      <c r="AH33" s="14">
        <v>-1114.14923</v>
      </c>
      <c r="AI33" s="14">
        <v>1185757.6022699999</v>
      </c>
      <c r="AJ33" s="14">
        <v>40000</v>
      </c>
    </row>
    <row r="34" spans="1:36" ht="12.75" customHeight="1" x14ac:dyDescent="0.2">
      <c r="A34" s="21">
        <v>25</v>
      </c>
      <c r="B34" s="19" t="s">
        <v>101</v>
      </c>
      <c r="C34" s="19" t="s">
        <v>277</v>
      </c>
      <c r="D34" s="14">
        <v>66345.783360000001</v>
      </c>
      <c r="E34" s="14">
        <v>11679.55449</v>
      </c>
      <c r="F34" s="14">
        <v>0</v>
      </c>
      <c r="G34" s="14">
        <v>0</v>
      </c>
      <c r="H34" s="14">
        <v>54666.228869999999</v>
      </c>
      <c r="I34" s="14">
        <v>0</v>
      </c>
      <c r="J34" s="14">
        <v>0</v>
      </c>
      <c r="K34" s="14">
        <v>1182.7082700000001</v>
      </c>
      <c r="L34" s="14">
        <v>-56.673839999999998</v>
      </c>
      <c r="M34" s="14">
        <v>687165.10835999995</v>
      </c>
      <c r="N34" s="14">
        <v>686946.51893999998</v>
      </c>
      <c r="O34" s="14">
        <v>-5334.40193</v>
      </c>
      <c r="P34" s="14">
        <v>218.58941999999999</v>
      </c>
      <c r="Q34" s="14">
        <v>-222.18579</v>
      </c>
      <c r="R34" s="14">
        <v>0</v>
      </c>
      <c r="S34" s="14">
        <v>0</v>
      </c>
      <c r="T34" s="14">
        <v>0</v>
      </c>
      <c r="U34" s="14">
        <v>30013.145059999999</v>
      </c>
      <c r="V34" s="14">
        <v>0</v>
      </c>
      <c r="W34" s="14">
        <v>30013.145059999999</v>
      </c>
      <c r="X34" s="14">
        <v>0</v>
      </c>
      <c r="Y34" s="14">
        <v>1897</v>
      </c>
      <c r="Z34" s="14">
        <v>0</v>
      </c>
      <c r="AA34" s="14">
        <v>294.649</v>
      </c>
      <c r="AB34" s="14">
        <v>14010.759620000001</v>
      </c>
      <c r="AC34" s="14">
        <v>-1528.1198199999999</v>
      </c>
      <c r="AD34" s="14">
        <v>-1905.26352</v>
      </c>
      <c r="AE34" s="14">
        <v>53574.11118</v>
      </c>
      <c r="AF34" s="14">
        <v>0</v>
      </c>
      <c r="AG34" s="14">
        <v>852955.14503000001</v>
      </c>
      <c r="AH34" s="14">
        <v>-7518.5250800000003</v>
      </c>
      <c r="AI34" s="14">
        <v>860473.67010999995</v>
      </c>
      <c r="AJ34" s="14">
        <v>0</v>
      </c>
    </row>
    <row r="35" spans="1:36" ht="12.75" customHeight="1" x14ac:dyDescent="0.2">
      <c r="A35" s="21">
        <v>26</v>
      </c>
      <c r="B35" s="19" t="s">
        <v>81</v>
      </c>
      <c r="C35" s="19" t="s">
        <v>258</v>
      </c>
      <c r="D35" s="14">
        <v>9074.7803700000004</v>
      </c>
      <c r="E35" s="14">
        <v>2832.7038400000001</v>
      </c>
      <c r="F35" s="14">
        <v>0</v>
      </c>
      <c r="G35" s="14">
        <v>0</v>
      </c>
      <c r="H35" s="14">
        <v>6242.0765300000003</v>
      </c>
      <c r="I35" s="14">
        <v>0</v>
      </c>
      <c r="J35" s="14">
        <v>0</v>
      </c>
      <c r="K35" s="14">
        <v>84260.212419999996</v>
      </c>
      <c r="L35" s="14">
        <v>-8742.2295400000003</v>
      </c>
      <c r="M35" s="14">
        <v>54734.360999999997</v>
      </c>
      <c r="N35" s="14">
        <v>47655.655019999998</v>
      </c>
      <c r="O35" s="14">
        <v>0</v>
      </c>
      <c r="P35" s="14">
        <v>7078.7059799999997</v>
      </c>
      <c r="Q35" s="14">
        <v>-754.60298999999998</v>
      </c>
      <c r="R35" s="14">
        <v>97000.801149999999</v>
      </c>
      <c r="S35" s="14">
        <v>97000.801149999999</v>
      </c>
      <c r="T35" s="14">
        <v>0</v>
      </c>
      <c r="U35" s="14">
        <v>4007.8787200000002</v>
      </c>
      <c r="V35" s="14">
        <v>0</v>
      </c>
      <c r="W35" s="14">
        <v>4007.8787200000002</v>
      </c>
      <c r="X35" s="14">
        <v>0</v>
      </c>
      <c r="Y35" s="14">
        <v>66061.407000000007</v>
      </c>
      <c r="Z35" s="14">
        <v>1248.817</v>
      </c>
      <c r="AA35" s="14">
        <v>617.50798999999995</v>
      </c>
      <c r="AB35" s="14">
        <v>68938.873070000001</v>
      </c>
      <c r="AC35" s="14">
        <v>-6963.7140600000002</v>
      </c>
      <c r="AD35" s="14">
        <v>-8779.4934400000002</v>
      </c>
      <c r="AE35" s="14">
        <v>102241.55192</v>
      </c>
      <c r="AF35" s="14">
        <v>0</v>
      </c>
      <c r="AG35" s="14">
        <v>481222.47658000002</v>
      </c>
      <c r="AH35" s="14">
        <v>-18276.325970000002</v>
      </c>
      <c r="AI35" s="14">
        <v>499498.80255000002</v>
      </c>
      <c r="AJ35" s="14">
        <v>94045</v>
      </c>
    </row>
    <row r="36" spans="1:36" ht="12.75" customHeight="1" x14ac:dyDescent="0.2">
      <c r="A36" s="21"/>
      <c r="B36" s="19"/>
      <c r="C36" s="31" t="s">
        <v>233</v>
      </c>
      <c r="D36" s="33">
        <v>25501297.100850001</v>
      </c>
      <c r="E36" s="33">
        <v>8736684.4059599992</v>
      </c>
      <c r="F36" s="33">
        <v>0</v>
      </c>
      <c r="G36" s="33">
        <v>-20837.10987</v>
      </c>
      <c r="H36" s="33">
        <v>16785449.804760002</v>
      </c>
      <c r="I36" s="33">
        <v>2220778.6030000001</v>
      </c>
      <c r="J36" s="33">
        <v>2083932.9892899999</v>
      </c>
      <c r="K36" s="33">
        <v>4058511.1203399999</v>
      </c>
      <c r="L36" s="33">
        <v>-25365.230360000001</v>
      </c>
      <c r="M36" s="33">
        <v>152609992.78213999</v>
      </c>
      <c r="N36" s="33">
        <v>114011116.48926</v>
      </c>
      <c r="O36" s="33">
        <v>-14821222.47185</v>
      </c>
      <c r="P36" s="33">
        <v>38598876.292879999</v>
      </c>
      <c r="Q36" s="33">
        <v>-8821829.8317600004</v>
      </c>
      <c r="R36" s="33">
        <v>17728236.325380001</v>
      </c>
      <c r="S36" s="33">
        <v>17724421.837420002</v>
      </c>
      <c r="T36" s="33">
        <v>-119333.32545999999</v>
      </c>
      <c r="U36" s="33">
        <v>6025763.6779300002</v>
      </c>
      <c r="V36" s="33">
        <v>-125206.70894</v>
      </c>
      <c r="W36" s="33">
        <v>6025763.6779300002</v>
      </c>
      <c r="X36" s="33">
        <v>321545.09785000002</v>
      </c>
      <c r="Y36" s="33">
        <v>4333632.1825299999</v>
      </c>
      <c r="Z36" s="33">
        <v>503565.33068999997</v>
      </c>
      <c r="AA36" s="33">
        <v>2280281.97627</v>
      </c>
      <c r="AB36" s="33">
        <v>12931710.365970001</v>
      </c>
      <c r="AC36" s="33">
        <v>2479180.8282400002</v>
      </c>
      <c r="AD36" s="33">
        <v>-1386856.87503</v>
      </c>
      <c r="AE36" s="33">
        <v>4372062.2332100002</v>
      </c>
      <c r="AF36" s="33">
        <v>-5505.8088100000004</v>
      </c>
      <c r="AG36" s="33">
        <v>235366557.62439999</v>
      </c>
      <c r="AH36" s="33">
        <v>-25326157.36208</v>
      </c>
      <c r="AI36" s="33">
        <v>260692714.98648</v>
      </c>
      <c r="AJ36" s="33">
        <v>10407601.699999999</v>
      </c>
    </row>
    <row r="37" spans="1:36" ht="12.75" customHeight="1" x14ac:dyDescent="0.2">
      <c r="A37" s="21"/>
      <c r="B37" s="19"/>
      <c r="C37" s="32" t="s">
        <v>234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ht="12.75" customHeight="1" x14ac:dyDescent="0.2">
      <c r="A38" s="21">
        <v>27</v>
      </c>
      <c r="B38" s="19" t="s">
        <v>122</v>
      </c>
      <c r="C38" s="19" t="s">
        <v>259</v>
      </c>
      <c r="D38" s="14">
        <v>2920590.6810300001</v>
      </c>
      <c r="E38" s="14">
        <v>874900.96137999999</v>
      </c>
      <c r="F38" s="14">
        <v>0</v>
      </c>
      <c r="G38" s="14">
        <v>0</v>
      </c>
      <c r="H38" s="14">
        <v>2045689.7196500001</v>
      </c>
      <c r="I38" s="14">
        <v>145644.43901999999</v>
      </c>
      <c r="J38" s="14">
        <v>138142.20989999999</v>
      </c>
      <c r="K38" s="14">
        <v>154561.16132000001</v>
      </c>
      <c r="L38" s="14">
        <v>-103.11037</v>
      </c>
      <c r="M38" s="14">
        <v>19007479.011780001</v>
      </c>
      <c r="N38" s="14">
        <v>10975072.73167</v>
      </c>
      <c r="O38" s="14">
        <v>-2899538.9466900001</v>
      </c>
      <c r="P38" s="14">
        <v>8032406.2801099997</v>
      </c>
      <c r="Q38" s="14">
        <v>-2314436.6851300001</v>
      </c>
      <c r="R38" s="14">
        <v>2646252.7028899998</v>
      </c>
      <c r="S38" s="14">
        <v>2639196.2028899998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132024.38404</v>
      </c>
      <c r="Z38" s="14">
        <v>0</v>
      </c>
      <c r="AA38" s="14">
        <v>0</v>
      </c>
      <c r="AB38" s="14">
        <v>1703130.1018099999</v>
      </c>
      <c r="AC38" s="14">
        <v>147575.28971000001</v>
      </c>
      <c r="AD38" s="14">
        <v>-28087.155699999999</v>
      </c>
      <c r="AE38" s="14">
        <v>438558.15321999998</v>
      </c>
      <c r="AF38" s="14">
        <v>-3599.2445400000001</v>
      </c>
      <c r="AG38" s="14">
        <v>27295815.924819998</v>
      </c>
      <c r="AH38" s="14">
        <v>-5245765.14243</v>
      </c>
      <c r="AI38" s="14">
        <v>32541581.067249998</v>
      </c>
      <c r="AJ38" s="14">
        <v>2689688.6</v>
      </c>
    </row>
    <row r="39" spans="1:36" ht="12.75" customHeight="1" x14ac:dyDescent="0.2">
      <c r="A39" s="21">
        <v>28</v>
      </c>
      <c r="B39" s="19" t="s">
        <v>119</v>
      </c>
      <c r="C39" s="19" t="s">
        <v>120</v>
      </c>
      <c r="D39" s="14">
        <v>1495411.34353</v>
      </c>
      <c r="E39" s="14">
        <v>570242.04394999996</v>
      </c>
      <c r="F39" s="14">
        <v>0</v>
      </c>
      <c r="G39" s="14">
        <v>0</v>
      </c>
      <c r="H39" s="14">
        <v>925169.29957999999</v>
      </c>
      <c r="I39" s="14">
        <v>0</v>
      </c>
      <c r="J39" s="14">
        <v>0</v>
      </c>
      <c r="K39" s="14">
        <v>930.70105000000001</v>
      </c>
      <c r="L39" s="14">
        <v>-6.36843</v>
      </c>
      <c r="M39" s="14">
        <v>7882801.56391</v>
      </c>
      <c r="N39" s="14">
        <v>7735163.45151</v>
      </c>
      <c r="O39" s="14">
        <v>-650814.83184</v>
      </c>
      <c r="P39" s="14">
        <v>147638.11240000001</v>
      </c>
      <c r="Q39" s="14">
        <v>-51893.236879999997</v>
      </c>
      <c r="R39" s="14">
        <v>555972.37364000001</v>
      </c>
      <c r="S39" s="14">
        <v>549734.64038</v>
      </c>
      <c r="T39" s="14">
        <v>-114.37327999999999</v>
      </c>
      <c r="U39" s="14">
        <v>0</v>
      </c>
      <c r="V39" s="14">
        <v>0</v>
      </c>
      <c r="W39" s="14">
        <v>0</v>
      </c>
      <c r="X39" s="14">
        <v>42422.685980000002</v>
      </c>
      <c r="Y39" s="14">
        <v>46727.822990000001</v>
      </c>
      <c r="Z39" s="14">
        <v>99.799009999999996</v>
      </c>
      <c r="AA39" s="14">
        <v>1027.2658300000001</v>
      </c>
      <c r="AB39" s="14">
        <v>882200.14717000001</v>
      </c>
      <c r="AC39" s="14">
        <v>73942.859100000001</v>
      </c>
      <c r="AD39" s="14">
        <v>-12578.893700000001</v>
      </c>
      <c r="AE39" s="14">
        <v>1303465.61442</v>
      </c>
      <c r="AF39" s="14">
        <v>0</v>
      </c>
      <c r="AG39" s="14">
        <v>12285002.17663</v>
      </c>
      <c r="AH39" s="14">
        <v>-715407.70412999997</v>
      </c>
      <c r="AI39" s="14">
        <v>13000409.880759999</v>
      </c>
      <c r="AJ39" s="14">
        <v>566450.19999999995</v>
      </c>
    </row>
    <row r="40" spans="1:36" ht="12.75" customHeight="1" x14ac:dyDescent="0.2">
      <c r="A40" s="21">
        <v>29</v>
      </c>
      <c r="B40" s="19" t="s">
        <v>109</v>
      </c>
      <c r="C40" s="19" t="s">
        <v>110</v>
      </c>
      <c r="D40" s="14">
        <v>948110.26858999999</v>
      </c>
      <c r="E40" s="14">
        <v>306691.05777999997</v>
      </c>
      <c r="F40" s="14">
        <v>0</v>
      </c>
      <c r="G40" s="14">
        <v>0</v>
      </c>
      <c r="H40" s="14">
        <v>641419.21080999996</v>
      </c>
      <c r="I40" s="14">
        <v>790.05065000000002</v>
      </c>
      <c r="J40" s="14">
        <v>0</v>
      </c>
      <c r="K40" s="14">
        <v>28521.48299</v>
      </c>
      <c r="L40" s="14">
        <v>-167.6611</v>
      </c>
      <c r="M40" s="14">
        <v>6471800.0067100003</v>
      </c>
      <c r="N40" s="14">
        <v>5062784.7517400002</v>
      </c>
      <c r="O40" s="14">
        <v>-391250.77995</v>
      </c>
      <c r="P40" s="14">
        <v>1409015.2549699999</v>
      </c>
      <c r="Q40" s="14">
        <v>-132486.02015</v>
      </c>
      <c r="R40" s="14">
        <v>100685.58244</v>
      </c>
      <c r="S40" s="14">
        <v>100685.58244</v>
      </c>
      <c r="T40" s="14">
        <v>-642.00050999999996</v>
      </c>
      <c r="U40" s="14">
        <v>222097.31518000001</v>
      </c>
      <c r="V40" s="14">
        <v>0</v>
      </c>
      <c r="W40" s="14">
        <v>222097.31518000001</v>
      </c>
      <c r="X40" s="14">
        <v>0</v>
      </c>
      <c r="Y40" s="14">
        <v>16790.37673</v>
      </c>
      <c r="Z40" s="14">
        <v>2173.4657200000001</v>
      </c>
      <c r="AA40" s="14">
        <v>0</v>
      </c>
      <c r="AB40" s="14">
        <v>715801.78806000005</v>
      </c>
      <c r="AC40" s="14">
        <v>89663.453720000005</v>
      </c>
      <c r="AD40" s="14">
        <v>-5254.7724699999999</v>
      </c>
      <c r="AE40" s="14">
        <v>215501.24731999999</v>
      </c>
      <c r="AF40" s="14">
        <v>-19147.038079999998</v>
      </c>
      <c r="AG40" s="14">
        <v>8811935.0381099992</v>
      </c>
      <c r="AH40" s="14">
        <v>-548948.27226</v>
      </c>
      <c r="AI40" s="14">
        <v>9360883.3103700001</v>
      </c>
      <c r="AJ40" s="14">
        <v>100000</v>
      </c>
    </row>
    <row r="41" spans="1:36" ht="12.75" customHeight="1" x14ac:dyDescent="0.2">
      <c r="A41" s="21">
        <v>30</v>
      </c>
      <c r="B41" s="19" t="s">
        <v>143</v>
      </c>
      <c r="C41" s="19" t="s">
        <v>260</v>
      </c>
      <c r="D41" s="14">
        <v>470828.51707</v>
      </c>
      <c r="E41" s="14">
        <v>141644.80299</v>
      </c>
      <c r="F41" s="14">
        <v>0</v>
      </c>
      <c r="G41" s="14">
        <v>0</v>
      </c>
      <c r="H41" s="14">
        <v>329183.71408000001</v>
      </c>
      <c r="I41" s="14">
        <v>0</v>
      </c>
      <c r="J41" s="14">
        <v>0</v>
      </c>
      <c r="K41" s="14">
        <v>894.80569000000003</v>
      </c>
      <c r="L41" s="14">
        <v>-73.763990000000007</v>
      </c>
      <c r="M41" s="14">
        <v>1863840.6785200001</v>
      </c>
      <c r="N41" s="14">
        <v>1348874.8915899999</v>
      </c>
      <c r="O41" s="14">
        <v>-458756.66860999999</v>
      </c>
      <c r="P41" s="14">
        <v>514965.78693</v>
      </c>
      <c r="Q41" s="14">
        <v>-183120.22526000001</v>
      </c>
      <c r="R41" s="14">
        <v>330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1532532.95202</v>
      </c>
      <c r="Z41" s="14">
        <v>4.53573</v>
      </c>
      <c r="AA41" s="14">
        <v>263099.37083999999</v>
      </c>
      <c r="AB41" s="14">
        <v>223885.89765999999</v>
      </c>
      <c r="AC41" s="14">
        <v>12875.70075</v>
      </c>
      <c r="AD41" s="14">
        <v>-89955.678839999993</v>
      </c>
      <c r="AE41" s="14">
        <v>119508.44095</v>
      </c>
      <c r="AF41" s="14">
        <v>-113.4</v>
      </c>
      <c r="AG41" s="14">
        <v>4487800.8992299996</v>
      </c>
      <c r="AH41" s="14">
        <v>-732019.73670000001</v>
      </c>
      <c r="AI41" s="14">
        <v>5219820.6359299999</v>
      </c>
      <c r="AJ41" s="14">
        <v>0</v>
      </c>
    </row>
    <row r="42" spans="1:36" ht="12.75" customHeight="1" x14ac:dyDescent="0.2">
      <c r="A42" s="21">
        <v>31</v>
      </c>
      <c r="B42" s="19" t="s">
        <v>124</v>
      </c>
      <c r="C42" s="19" t="s">
        <v>261</v>
      </c>
      <c r="D42" s="14">
        <v>321120.16275999998</v>
      </c>
      <c r="E42" s="14">
        <v>161176.81787999999</v>
      </c>
      <c r="F42" s="14">
        <v>0</v>
      </c>
      <c r="G42" s="14">
        <v>0</v>
      </c>
      <c r="H42" s="14">
        <v>159943.34487999999</v>
      </c>
      <c r="I42" s="14">
        <v>0</v>
      </c>
      <c r="J42" s="14">
        <v>0</v>
      </c>
      <c r="K42" s="14">
        <v>6506.9509500000004</v>
      </c>
      <c r="L42" s="14">
        <v>0</v>
      </c>
      <c r="M42" s="14">
        <v>2628217.5460799998</v>
      </c>
      <c r="N42" s="14">
        <v>2183257.39328</v>
      </c>
      <c r="O42" s="14">
        <v>-128813.30938000001</v>
      </c>
      <c r="P42" s="14">
        <v>444960.15279999998</v>
      </c>
      <c r="Q42" s="14">
        <v>-102877.72175</v>
      </c>
      <c r="R42" s="14">
        <v>80789.253530000002</v>
      </c>
      <c r="S42" s="14">
        <v>46926.339440000003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926570.1</v>
      </c>
      <c r="Z42" s="14">
        <v>4784.89869</v>
      </c>
      <c r="AA42" s="14">
        <v>8403.72048</v>
      </c>
      <c r="AB42" s="14">
        <v>286069.42709000001</v>
      </c>
      <c r="AC42" s="14">
        <v>9560.9916099999991</v>
      </c>
      <c r="AD42" s="14">
        <v>-2074.9985900000001</v>
      </c>
      <c r="AE42" s="14">
        <v>466050.43663000001</v>
      </c>
      <c r="AF42" s="14">
        <v>0</v>
      </c>
      <c r="AG42" s="14">
        <v>4738073.4878200004</v>
      </c>
      <c r="AH42" s="14">
        <v>-233766.02971999999</v>
      </c>
      <c r="AI42" s="14">
        <v>4971839.5175400004</v>
      </c>
      <c r="AJ42" s="14">
        <v>45311</v>
      </c>
    </row>
    <row r="43" spans="1:36" ht="12.75" customHeight="1" x14ac:dyDescent="0.2">
      <c r="A43" s="21">
        <v>32</v>
      </c>
      <c r="B43" s="19" t="s">
        <v>139</v>
      </c>
      <c r="C43" s="19" t="s">
        <v>140</v>
      </c>
      <c r="D43" s="14">
        <v>607983.56085999997</v>
      </c>
      <c r="E43" s="14">
        <v>116045.61103</v>
      </c>
      <c r="F43" s="14">
        <v>0</v>
      </c>
      <c r="G43" s="14">
        <v>-194.29845</v>
      </c>
      <c r="H43" s="14">
        <v>492132.24828</v>
      </c>
      <c r="I43" s="14">
        <v>1120.9000000000001</v>
      </c>
      <c r="J43" s="14">
        <v>0</v>
      </c>
      <c r="K43" s="14">
        <v>2717.69031</v>
      </c>
      <c r="L43" s="14">
        <v>-13.868410000000001</v>
      </c>
      <c r="M43" s="14">
        <v>3315339.5381999998</v>
      </c>
      <c r="N43" s="14">
        <v>396180.02934000001</v>
      </c>
      <c r="O43" s="14">
        <v>-21728.752670000002</v>
      </c>
      <c r="P43" s="14">
        <v>2919159.5088599999</v>
      </c>
      <c r="Q43" s="14">
        <v>-125179.94262</v>
      </c>
      <c r="R43" s="14">
        <v>249715</v>
      </c>
      <c r="S43" s="14">
        <v>249715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79381.154399999999</v>
      </c>
      <c r="Z43" s="14">
        <v>4059.8069300000002</v>
      </c>
      <c r="AA43" s="14">
        <v>12365.47363</v>
      </c>
      <c r="AB43" s="14">
        <v>111594.32702</v>
      </c>
      <c r="AC43" s="14">
        <v>326758.46662999998</v>
      </c>
      <c r="AD43" s="14">
        <v>-20053.20091</v>
      </c>
      <c r="AE43" s="14">
        <v>317278.14708999998</v>
      </c>
      <c r="AF43" s="14">
        <v>-70.017799999999994</v>
      </c>
      <c r="AG43" s="14">
        <v>5028314.0650699995</v>
      </c>
      <c r="AH43" s="14">
        <v>-167240.08085999999</v>
      </c>
      <c r="AI43" s="14">
        <v>5195554.1459299996</v>
      </c>
      <c r="AJ43" s="14">
        <v>250000</v>
      </c>
    </row>
    <row r="44" spans="1:36" ht="12.75" customHeight="1" x14ac:dyDescent="0.2">
      <c r="A44" s="21">
        <v>33</v>
      </c>
      <c r="B44" s="19" t="s">
        <v>149</v>
      </c>
      <c r="C44" s="19" t="s">
        <v>150</v>
      </c>
      <c r="D44" s="14">
        <v>681737.45799000002</v>
      </c>
      <c r="E44" s="14">
        <v>253090.90323</v>
      </c>
      <c r="F44" s="14">
        <v>0</v>
      </c>
      <c r="G44" s="14">
        <v>0</v>
      </c>
      <c r="H44" s="14">
        <v>428646.55476000003</v>
      </c>
      <c r="I44" s="14">
        <v>0</v>
      </c>
      <c r="J44" s="14">
        <v>0</v>
      </c>
      <c r="K44" s="14">
        <v>370.57974999999999</v>
      </c>
      <c r="L44" s="14">
        <v>-2.0570400000000002</v>
      </c>
      <c r="M44" s="14">
        <v>3183340.7848999999</v>
      </c>
      <c r="N44" s="14">
        <v>3135928.50599</v>
      </c>
      <c r="O44" s="14">
        <v>-112677.03087</v>
      </c>
      <c r="P44" s="14">
        <v>47412.278910000001</v>
      </c>
      <c r="Q44" s="14">
        <v>-1004.45407</v>
      </c>
      <c r="R44" s="14">
        <v>93.497039999999998</v>
      </c>
      <c r="S44" s="14">
        <v>93.497039999999998</v>
      </c>
      <c r="T44" s="14">
        <v>0</v>
      </c>
      <c r="U44" s="14">
        <v>331418.75481999997</v>
      </c>
      <c r="V44" s="14">
        <v>0</v>
      </c>
      <c r="W44" s="14">
        <v>331418.75481999997</v>
      </c>
      <c r="X44" s="14">
        <v>0</v>
      </c>
      <c r="Y44" s="14">
        <v>0</v>
      </c>
      <c r="Z44" s="14">
        <v>93.620040000000003</v>
      </c>
      <c r="AA44" s="14">
        <v>4524.6052</v>
      </c>
      <c r="AB44" s="14">
        <v>73628.473559999999</v>
      </c>
      <c r="AC44" s="14">
        <v>31096.41013</v>
      </c>
      <c r="AD44" s="14">
        <v>-544.83137999999997</v>
      </c>
      <c r="AE44" s="14">
        <v>30724.227459999998</v>
      </c>
      <c r="AF44" s="14">
        <v>-62.019120000000001</v>
      </c>
      <c r="AG44" s="14">
        <v>4337028.4108899999</v>
      </c>
      <c r="AH44" s="14">
        <v>-114290.39247999999</v>
      </c>
      <c r="AI44" s="14">
        <v>4451318.8033699999</v>
      </c>
      <c r="AJ44" s="14">
        <v>93.6</v>
      </c>
    </row>
    <row r="45" spans="1:36" ht="12.75" customHeight="1" x14ac:dyDescent="0.2">
      <c r="A45" s="21">
        <v>34</v>
      </c>
      <c r="B45" s="19" t="s">
        <v>162</v>
      </c>
      <c r="C45" s="19" t="s">
        <v>245</v>
      </c>
      <c r="D45" s="14">
        <v>304125.62362000003</v>
      </c>
      <c r="E45" s="14">
        <v>58212.510320000001</v>
      </c>
      <c r="F45" s="14">
        <v>0</v>
      </c>
      <c r="G45" s="14">
        <v>0</v>
      </c>
      <c r="H45" s="14">
        <v>245913.1133</v>
      </c>
      <c r="I45" s="14">
        <v>268581.098</v>
      </c>
      <c r="J45" s="14">
        <v>268581.098</v>
      </c>
      <c r="K45" s="14">
        <v>213652.72498999999</v>
      </c>
      <c r="L45" s="14">
        <v>-2543.45165</v>
      </c>
      <c r="M45" s="14">
        <v>1033277.30194</v>
      </c>
      <c r="N45" s="14">
        <v>1000039.34794</v>
      </c>
      <c r="O45" s="14">
        <v>-72053.35295</v>
      </c>
      <c r="P45" s="14">
        <v>33237.953999999998</v>
      </c>
      <c r="Q45" s="14">
        <v>-5170.73938</v>
      </c>
      <c r="R45" s="14">
        <v>0</v>
      </c>
      <c r="S45" s="14">
        <v>0</v>
      </c>
      <c r="T45" s="14">
        <v>0</v>
      </c>
      <c r="U45" s="14">
        <v>150295.4535</v>
      </c>
      <c r="V45" s="14">
        <v>0</v>
      </c>
      <c r="W45" s="14">
        <v>150295.4535</v>
      </c>
      <c r="X45" s="14">
        <v>5822</v>
      </c>
      <c r="Y45" s="14">
        <v>27502.960999999999</v>
      </c>
      <c r="Z45" s="14">
        <v>0.22505</v>
      </c>
      <c r="AA45" s="14">
        <v>186.35909000000001</v>
      </c>
      <c r="AB45" s="14">
        <v>16166.020829999999</v>
      </c>
      <c r="AC45" s="14">
        <v>4457.8484900000003</v>
      </c>
      <c r="AD45" s="14">
        <v>-1488.5387599999999</v>
      </c>
      <c r="AE45" s="14">
        <v>43829.382310000001</v>
      </c>
      <c r="AF45" s="14">
        <v>-8874.1329800000003</v>
      </c>
      <c r="AG45" s="14">
        <v>2067896.9988200001</v>
      </c>
      <c r="AH45" s="14">
        <v>-90130.215719999993</v>
      </c>
      <c r="AI45" s="14">
        <v>2158027.2145400001</v>
      </c>
      <c r="AJ45" s="14">
        <v>254088</v>
      </c>
    </row>
    <row r="46" spans="1:36" ht="12.75" customHeight="1" x14ac:dyDescent="0.2">
      <c r="A46" s="21">
        <v>35</v>
      </c>
      <c r="B46" s="19" t="s">
        <v>116</v>
      </c>
      <c r="C46" s="19" t="s">
        <v>262</v>
      </c>
      <c r="D46" s="14">
        <v>145845.27619</v>
      </c>
      <c r="E46" s="14">
        <v>31435.91113</v>
      </c>
      <c r="F46" s="14">
        <v>0</v>
      </c>
      <c r="G46" s="14">
        <v>0</v>
      </c>
      <c r="H46" s="14">
        <v>114409.36506</v>
      </c>
      <c r="I46" s="14">
        <v>0</v>
      </c>
      <c r="J46" s="14">
        <v>0</v>
      </c>
      <c r="K46" s="14">
        <v>1129.0003999999999</v>
      </c>
      <c r="L46" s="14">
        <v>-750.57899999999995</v>
      </c>
      <c r="M46" s="14">
        <v>3430244.3031299999</v>
      </c>
      <c r="N46" s="14">
        <v>53175.493009999998</v>
      </c>
      <c r="O46" s="14">
        <v>-19204.705989999999</v>
      </c>
      <c r="P46" s="14">
        <v>3377068.81012</v>
      </c>
      <c r="Q46" s="14">
        <v>-386571.05385999999</v>
      </c>
      <c r="R46" s="14">
        <v>30852.126</v>
      </c>
      <c r="S46" s="14">
        <v>0</v>
      </c>
      <c r="T46" s="14">
        <v>0</v>
      </c>
      <c r="U46" s="14">
        <v>621232.87671999994</v>
      </c>
      <c r="V46" s="14">
        <v>0</v>
      </c>
      <c r="W46" s="14">
        <v>621232.87671999994</v>
      </c>
      <c r="X46" s="14">
        <v>0</v>
      </c>
      <c r="Y46" s="14">
        <v>0</v>
      </c>
      <c r="Z46" s="14">
        <v>0</v>
      </c>
      <c r="AA46" s="14">
        <v>0</v>
      </c>
      <c r="AB46" s="14">
        <v>135050.47037</v>
      </c>
      <c r="AC46" s="14">
        <v>42543.445910000002</v>
      </c>
      <c r="AD46" s="14">
        <v>-14211.46724</v>
      </c>
      <c r="AE46" s="14">
        <v>46224.367480000001</v>
      </c>
      <c r="AF46" s="14">
        <v>-221.59114</v>
      </c>
      <c r="AG46" s="14">
        <v>4453121.8662</v>
      </c>
      <c r="AH46" s="14">
        <v>-420959.39723</v>
      </c>
      <c r="AI46" s="14">
        <v>4874081.2634300003</v>
      </c>
      <c r="AJ46" s="14">
        <v>0</v>
      </c>
    </row>
    <row r="47" spans="1:36" ht="12.75" customHeight="1" x14ac:dyDescent="0.2">
      <c r="A47" s="21">
        <v>36</v>
      </c>
      <c r="B47" s="19" t="s">
        <v>117</v>
      </c>
      <c r="C47" s="19" t="s">
        <v>118</v>
      </c>
      <c r="D47" s="14">
        <v>340816.35385000001</v>
      </c>
      <c r="E47" s="14">
        <v>131204.68265</v>
      </c>
      <c r="F47" s="14">
        <v>0</v>
      </c>
      <c r="G47" s="14">
        <v>0</v>
      </c>
      <c r="H47" s="14">
        <v>209611.67120000001</v>
      </c>
      <c r="I47" s="14">
        <v>2501.7391200000002</v>
      </c>
      <c r="J47" s="14">
        <v>0</v>
      </c>
      <c r="K47" s="14">
        <v>2869.6102599999999</v>
      </c>
      <c r="L47" s="14">
        <v>0</v>
      </c>
      <c r="M47" s="14">
        <v>1491275.1757400001</v>
      </c>
      <c r="N47" s="14">
        <v>1435067.3363399999</v>
      </c>
      <c r="O47" s="14">
        <v>-198171.51285999999</v>
      </c>
      <c r="P47" s="14">
        <v>56207.839399999997</v>
      </c>
      <c r="Q47" s="14">
        <v>-37726.073190000003</v>
      </c>
      <c r="R47" s="14">
        <v>85861.915720000005</v>
      </c>
      <c r="S47" s="14">
        <v>85861.915720000005</v>
      </c>
      <c r="T47" s="14">
        <v>-65400.15711</v>
      </c>
      <c r="U47" s="14">
        <v>801138.26249999995</v>
      </c>
      <c r="V47" s="14">
        <v>0</v>
      </c>
      <c r="W47" s="14">
        <v>801138.26249999995</v>
      </c>
      <c r="X47" s="14">
        <v>0</v>
      </c>
      <c r="Y47" s="14">
        <v>87866.182419999997</v>
      </c>
      <c r="Z47" s="14">
        <v>19645.524430000001</v>
      </c>
      <c r="AA47" s="14">
        <v>5464.1948199999997</v>
      </c>
      <c r="AB47" s="14">
        <v>145668.41683</v>
      </c>
      <c r="AC47" s="14">
        <v>7064.7209199999998</v>
      </c>
      <c r="AD47" s="14">
        <v>-16742.492869999998</v>
      </c>
      <c r="AE47" s="14">
        <v>31596.05762</v>
      </c>
      <c r="AF47" s="14">
        <v>-352.50670000000002</v>
      </c>
      <c r="AG47" s="14">
        <v>3021768.15423</v>
      </c>
      <c r="AH47" s="14">
        <v>-318392.74273</v>
      </c>
      <c r="AI47" s="14">
        <v>3340160.89696</v>
      </c>
      <c r="AJ47" s="14">
        <v>88640</v>
      </c>
    </row>
    <row r="48" spans="1:36" ht="12.75" customHeight="1" x14ac:dyDescent="0.2">
      <c r="A48" s="21">
        <v>37</v>
      </c>
      <c r="B48" s="19" t="s">
        <v>80</v>
      </c>
      <c r="C48" s="19" t="s">
        <v>221</v>
      </c>
      <c r="D48" s="14">
        <v>293325.65148</v>
      </c>
      <c r="E48" s="14">
        <v>130634.06783</v>
      </c>
      <c r="F48" s="14">
        <v>0</v>
      </c>
      <c r="G48" s="14">
        <v>0</v>
      </c>
      <c r="H48" s="14">
        <v>162691.58364999999</v>
      </c>
      <c r="I48" s="14">
        <v>0</v>
      </c>
      <c r="J48" s="14">
        <v>0</v>
      </c>
      <c r="K48" s="14">
        <v>178724.74507</v>
      </c>
      <c r="L48" s="14">
        <v>-509.75427000000002</v>
      </c>
      <c r="M48" s="14">
        <v>1385250.0945600001</v>
      </c>
      <c r="N48" s="14">
        <v>1227393.7670100001</v>
      </c>
      <c r="O48" s="14">
        <v>-25934.901880000001</v>
      </c>
      <c r="P48" s="14">
        <v>157856.32754999999</v>
      </c>
      <c r="Q48" s="14">
        <v>-24364.88103</v>
      </c>
      <c r="R48" s="14">
        <v>103771.6</v>
      </c>
      <c r="S48" s="14">
        <v>103771.6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211727.79800000001</v>
      </c>
      <c r="Z48" s="14">
        <v>3732.7339999999999</v>
      </c>
      <c r="AA48" s="14">
        <v>0</v>
      </c>
      <c r="AB48" s="14">
        <v>173986.27027000001</v>
      </c>
      <c r="AC48" s="14">
        <v>26688.776959999999</v>
      </c>
      <c r="AD48" s="14">
        <v>-837.75951999999995</v>
      </c>
      <c r="AE48" s="14">
        <v>275408.99956999999</v>
      </c>
      <c r="AF48" s="14">
        <v>0</v>
      </c>
      <c r="AG48" s="14">
        <v>2652616.6699100002</v>
      </c>
      <c r="AH48" s="14">
        <v>-51647.296699999999</v>
      </c>
      <c r="AI48" s="14">
        <v>2704263.96661</v>
      </c>
      <c r="AJ48" s="14">
        <v>100000</v>
      </c>
    </row>
    <row r="49" spans="1:36" ht="12.75" customHeight="1" x14ac:dyDescent="0.2">
      <c r="A49" s="21">
        <v>38</v>
      </c>
      <c r="B49" s="19" t="s">
        <v>152</v>
      </c>
      <c r="C49" s="19" t="s">
        <v>153</v>
      </c>
      <c r="D49" s="14">
        <v>290481.93599999999</v>
      </c>
      <c r="E49" s="14">
        <v>101904.77395</v>
      </c>
      <c r="F49" s="14">
        <v>0</v>
      </c>
      <c r="G49" s="14">
        <v>0</v>
      </c>
      <c r="H49" s="14">
        <v>188577.16205000001</v>
      </c>
      <c r="I49" s="14">
        <v>1093.1375</v>
      </c>
      <c r="J49" s="14">
        <v>0</v>
      </c>
      <c r="K49" s="14">
        <v>61470.688249999999</v>
      </c>
      <c r="L49" s="14">
        <v>-53895.405229999997</v>
      </c>
      <c r="M49" s="14">
        <v>759421.42727999995</v>
      </c>
      <c r="N49" s="14">
        <v>662770.48198000004</v>
      </c>
      <c r="O49" s="14">
        <v>-64670.801200000002</v>
      </c>
      <c r="P49" s="14">
        <v>96650.945300000007</v>
      </c>
      <c r="Q49" s="14">
        <v>-3785.2294400000001</v>
      </c>
      <c r="R49" s="14">
        <v>104121.1976</v>
      </c>
      <c r="S49" s="14">
        <v>104121.1976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282019.59999999998</v>
      </c>
      <c r="Z49" s="14">
        <v>4.4630000000000003E-2</v>
      </c>
      <c r="AA49" s="14">
        <v>352.28233999999998</v>
      </c>
      <c r="AB49" s="14">
        <v>44245.10398</v>
      </c>
      <c r="AC49" s="14">
        <v>14141.286550000001</v>
      </c>
      <c r="AD49" s="14">
        <v>-2294.4190699999999</v>
      </c>
      <c r="AE49" s="14">
        <v>27019.650679999999</v>
      </c>
      <c r="AF49" s="14">
        <v>-1764.1938</v>
      </c>
      <c r="AG49" s="14">
        <v>1584366.3548099999</v>
      </c>
      <c r="AH49" s="14">
        <v>-126410.04874</v>
      </c>
      <c r="AI49" s="14">
        <v>1710776.4035499999</v>
      </c>
      <c r="AJ49" s="14">
        <v>101908</v>
      </c>
    </row>
    <row r="50" spans="1:36" ht="12.75" customHeight="1" x14ac:dyDescent="0.2">
      <c r="A50" s="21">
        <v>39</v>
      </c>
      <c r="B50" s="19" t="s">
        <v>158</v>
      </c>
      <c r="C50" s="19" t="s">
        <v>159</v>
      </c>
      <c r="D50" s="14">
        <v>233481.43325999999</v>
      </c>
      <c r="E50" s="14">
        <v>36795.825929999999</v>
      </c>
      <c r="F50" s="14">
        <v>0</v>
      </c>
      <c r="G50" s="14">
        <v>0</v>
      </c>
      <c r="H50" s="14">
        <v>196685.60733</v>
      </c>
      <c r="I50" s="14">
        <v>1381.0211400000001</v>
      </c>
      <c r="J50" s="14">
        <v>1381.0211400000001</v>
      </c>
      <c r="K50" s="14">
        <v>28597.23101</v>
      </c>
      <c r="L50" s="14">
        <v>0</v>
      </c>
      <c r="M50" s="14">
        <v>1598909.01782</v>
      </c>
      <c r="N50" s="14">
        <v>781283.11130999995</v>
      </c>
      <c r="O50" s="14">
        <v>-41914.455430000002</v>
      </c>
      <c r="P50" s="14">
        <v>817625.90651</v>
      </c>
      <c r="Q50" s="14">
        <v>-37194.713479999999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121965.72459</v>
      </c>
      <c r="Z50" s="14">
        <v>1.63</v>
      </c>
      <c r="AA50" s="14">
        <v>20000</v>
      </c>
      <c r="AB50" s="14">
        <v>102642.47064</v>
      </c>
      <c r="AC50" s="14">
        <v>5700.6095999999998</v>
      </c>
      <c r="AD50" s="14">
        <v>-8540.4064899999994</v>
      </c>
      <c r="AE50" s="14">
        <v>16425.643039999999</v>
      </c>
      <c r="AF50" s="14">
        <v>-13703.631439999999</v>
      </c>
      <c r="AG50" s="14">
        <v>2129104.7810999998</v>
      </c>
      <c r="AH50" s="14">
        <v>-101353.20684</v>
      </c>
      <c r="AI50" s="14">
        <v>2230457.9879399999</v>
      </c>
      <c r="AJ50" s="14">
        <v>1374</v>
      </c>
    </row>
    <row r="51" spans="1:36" ht="12.75" customHeight="1" x14ac:dyDescent="0.2">
      <c r="A51" s="21">
        <v>40</v>
      </c>
      <c r="B51" s="19" t="s">
        <v>145</v>
      </c>
      <c r="C51" s="19" t="s">
        <v>146</v>
      </c>
      <c r="D51" s="14">
        <v>93448.502640000006</v>
      </c>
      <c r="E51" s="14">
        <v>18268.283800000001</v>
      </c>
      <c r="F51" s="14">
        <v>0</v>
      </c>
      <c r="G51" s="14">
        <v>0</v>
      </c>
      <c r="H51" s="14">
        <v>75180.218840000001</v>
      </c>
      <c r="I51" s="14">
        <v>0</v>
      </c>
      <c r="J51" s="14">
        <v>0</v>
      </c>
      <c r="K51" s="14">
        <v>1219.2825600000001</v>
      </c>
      <c r="L51" s="14">
        <v>-45786.274689999998</v>
      </c>
      <c r="M51" s="14">
        <v>528167.63791000005</v>
      </c>
      <c r="N51" s="14">
        <v>482988.26143999997</v>
      </c>
      <c r="O51" s="14">
        <v>-329770.04102</v>
      </c>
      <c r="P51" s="14">
        <v>45179.376470000003</v>
      </c>
      <c r="Q51" s="14">
        <v>-5214.6796999999997</v>
      </c>
      <c r="R51" s="14">
        <v>0</v>
      </c>
      <c r="S51" s="14">
        <v>0</v>
      </c>
      <c r="T51" s="14">
        <v>0</v>
      </c>
      <c r="U51" s="14">
        <v>111048.65753</v>
      </c>
      <c r="V51" s="14">
        <v>0</v>
      </c>
      <c r="W51" s="14">
        <v>111048.65753</v>
      </c>
      <c r="X51" s="14">
        <v>0</v>
      </c>
      <c r="Y51" s="14">
        <v>469413.41399999999</v>
      </c>
      <c r="Z51" s="14">
        <v>11073.3555</v>
      </c>
      <c r="AA51" s="14">
        <v>27179.91934</v>
      </c>
      <c r="AB51" s="14">
        <v>78638.411970000001</v>
      </c>
      <c r="AC51" s="14">
        <v>7385.1663699999999</v>
      </c>
      <c r="AD51" s="14">
        <v>-969.85951</v>
      </c>
      <c r="AE51" s="14">
        <v>6657.9427799999803</v>
      </c>
      <c r="AF51" s="14">
        <v>-211855.04740000001</v>
      </c>
      <c r="AG51" s="14">
        <v>1334232.2905999999</v>
      </c>
      <c r="AH51" s="14">
        <v>-593595.90231999999</v>
      </c>
      <c r="AI51" s="14">
        <v>1927828.1929200001</v>
      </c>
      <c r="AJ51" s="14">
        <v>0</v>
      </c>
    </row>
    <row r="52" spans="1:36" ht="12.75" customHeight="1" x14ac:dyDescent="0.2">
      <c r="A52" s="21">
        <v>41</v>
      </c>
      <c r="B52" s="19" t="s">
        <v>130</v>
      </c>
      <c r="C52" s="19" t="s">
        <v>246</v>
      </c>
      <c r="D52" s="14">
        <v>129632.33442</v>
      </c>
      <c r="E52" s="14">
        <v>71661.977530000004</v>
      </c>
      <c r="F52" s="14">
        <v>0</v>
      </c>
      <c r="G52" s="14">
        <v>0</v>
      </c>
      <c r="H52" s="14">
        <v>57970.356890000003</v>
      </c>
      <c r="I52" s="14">
        <v>0</v>
      </c>
      <c r="J52" s="14">
        <v>0</v>
      </c>
      <c r="K52" s="14">
        <v>0</v>
      </c>
      <c r="L52" s="14">
        <v>0</v>
      </c>
      <c r="M52" s="14">
        <v>789217.81542</v>
      </c>
      <c r="N52" s="14">
        <v>192371.77463999999</v>
      </c>
      <c r="O52" s="14">
        <v>-12742.3604</v>
      </c>
      <c r="P52" s="14">
        <v>596846.04078000004</v>
      </c>
      <c r="Q52" s="14">
        <v>-5049.4693100000004</v>
      </c>
      <c r="R52" s="14">
        <v>86.889899999998306</v>
      </c>
      <c r="S52" s="14">
        <v>0</v>
      </c>
      <c r="T52" s="14">
        <v>0</v>
      </c>
      <c r="U52" s="14">
        <v>25010.958999999999</v>
      </c>
      <c r="V52" s="14">
        <v>0</v>
      </c>
      <c r="W52" s="14">
        <v>25010.958999999999</v>
      </c>
      <c r="X52" s="14">
        <v>0</v>
      </c>
      <c r="Y52" s="14">
        <v>20013</v>
      </c>
      <c r="Z52" s="14">
        <v>0</v>
      </c>
      <c r="AA52" s="14">
        <v>0</v>
      </c>
      <c r="AB52" s="14">
        <v>695312.00827999995</v>
      </c>
      <c r="AC52" s="14">
        <v>48460.609270000001</v>
      </c>
      <c r="AD52" s="14">
        <v>-5111.9990500000004</v>
      </c>
      <c r="AE52" s="14">
        <v>588799.11841</v>
      </c>
      <c r="AF52" s="14">
        <v>0</v>
      </c>
      <c r="AG52" s="14">
        <v>2296532.7346999999</v>
      </c>
      <c r="AH52" s="14">
        <v>-22903.82876</v>
      </c>
      <c r="AI52" s="14">
        <v>2319436.5634599999</v>
      </c>
      <c r="AJ52" s="14">
        <v>0</v>
      </c>
    </row>
    <row r="53" spans="1:36" ht="12.75" customHeight="1" x14ac:dyDescent="0.2">
      <c r="A53" s="21">
        <v>42</v>
      </c>
      <c r="B53" s="19" t="s">
        <v>121</v>
      </c>
      <c r="C53" s="19" t="s">
        <v>241</v>
      </c>
      <c r="D53" s="14">
        <v>100492.98625</v>
      </c>
      <c r="E53" s="14">
        <v>52526.68202</v>
      </c>
      <c r="F53" s="14">
        <v>0</v>
      </c>
      <c r="G53" s="14">
        <v>0</v>
      </c>
      <c r="H53" s="14">
        <v>47966.304230000002</v>
      </c>
      <c r="I53" s="14">
        <v>0</v>
      </c>
      <c r="J53" s="14">
        <v>0</v>
      </c>
      <c r="K53" s="14">
        <v>11324.392879999999</v>
      </c>
      <c r="L53" s="14">
        <v>-83.275989999999993</v>
      </c>
      <c r="M53" s="14">
        <v>793307.33247999998</v>
      </c>
      <c r="N53" s="14">
        <v>739930.15974999999</v>
      </c>
      <c r="O53" s="14">
        <v>-69855.049180000002</v>
      </c>
      <c r="P53" s="14">
        <v>53377.172729999998</v>
      </c>
      <c r="Q53" s="14">
        <v>-11385.30703</v>
      </c>
      <c r="R53" s="14">
        <v>195477.56706999999</v>
      </c>
      <c r="S53" s="14">
        <v>195321.60000000001</v>
      </c>
      <c r="T53" s="14">
        <v>-15730</v>
      </c>
      <c r="U53" s="14">
        <v>340606.57546999998</v>
      </c>
      <c r="V53" s="14">
        <v>0</v>
      </c>
      <c r="W53" s="14">
        <v>340606.57546999998</v>
      </c>
      <c r="X53" s="14">
        <v>0</v>
      </c>
      <c r="Y53" s="14">
        <v>43614.273670000002</v>
      </c>
      <c r="Z53" s="14">
        <v>0</v>
      </c>
      <c r="AA53" s="14">
        <v>14.70603</v>
      </c>
      <c r="AB53" s="14">
        <v>403507.67868999997</v>
      </c>
      <c r="AC53" s="14">
        <v>5105.4760900000001</v>
      </c>
      <c r="AD53" s="14">
        <v>-206.28946999999999</v>
      </c>
      <c r="AE53" s="14">
        <v>33768.22739</v>
      </c>
      <c r="AF53" s="14">
        <v>0</v>
      </c>
      <c r="AG53" s="14">
        <v>1927219.2160199999</v>
      </c>
      <c r="AH53" s="14">
        <v>-97259.921669999996</v>
      </c>
      <c r="AI53" s="14">
        <v>2024479.13769</v>
      </c>
      <c r="AJ53" s="14">
        <v>200000</v>
      </c>
    </row>
    <row r="54" spans="1:36" ht="12.75" customHeight="1" x14ac:dyDescent="0.2">
      <c r="A54" s="21">
        <v>43</v>
      </c>
      <c r="B54" s="19" t="s">
        <v>112</v>
      </c>
      <c r="C54" s="19" t="s">
        <v>113</v>
      </c>
      <c r="D54" s="14">
        <v>127951.31911</v>
      </c>
      <c r="E54" s="14">
        <v>60914.681790000002</v>
      </c>
      <c r="F54" s="14">
        <v>0</v>
      </c>
      <c r="G54" s="14">
        <v>0</v>
      </c>
      <c r="H54" s="14">
        <v>67036.637319999994</v>
      </c>
      <c r="I54" s="14">
        <v>0</v>
      </c>
      <c r="J54" s="14">
        <v>0</v>
      </c>
      <c r="K54" s="14">
        <v>12855.89523</v>
      </c>
      <c r="L54" s="14">
        <v>-1916.5733700000001</v>
      </c>
      <c r="M54" s="14">
        <v>780053.64885999996</v>
      </c>
      <c r="N54" s="14">
        <v>697254.84369999997</v>
      </c>
      <c r="O54" s="14">
        <v>-10827.167219999999</v>
      </c>
      <c r="P54" s="14">
        <v>82798.805160000004</v>
      </c>
      <c r="Q54" s="14">
        <v>-4362.6476599999996</v>
      </c>
      <c r="R54" s="14">
        <v>0</v>
      </c>
      <c r="S54" s="14">
        <v>0</v>
      </c>
      <c r="T54" s="14">
        <v>0</v>
      </c>
      <c r="U54" s="14">
        <v>72078.904200000004</v>
      </c>
      <c r="V54" s="14">
        <v>0</v>
      </c>
      <c r="W54" s="14">
        <v>72078.904200000004</v>
      </c>
      <c r="X54" s="14">
        <v>0</v>
      </c>
      <c r="Y54" s="14">
        <v>24883.158380000001</v>
      </c>
      <c r="Z54" s="14">
        <v>9297.1348099999996</v>
      </c>
      <c r="AA54" s="14">
        <v>0</v>
      </c>
      <c r="AB54" s="14">
        <v>146349.72539000001</v>
      </c>
      <c r="AC54" s="14">
        <v>2178.8555799999999</v>
      </c>
      <c r="AD54" s="14">
        <v>-2723.5633499999999</v>
      </c>
      <c r="AE54" s="14">
        <v>126410.45408</v>
      </c>
      <c r="AF54" s="14">
        <v>0</v>
      </c>
      <c r="AG54" s="14">
        <v>1302059.09564</v>
      </c>
      <c r="AH54" s="14">
        <v>-19829.9516</v>
      </c>
      <c r="AI54" s="14">
        <v>1321889.04724</v>
      </c>
      <c r="AJ54" s="14">
        <v>0</v>
      </c>
    </row>
    <row r="55" spans="1:36" ht="12.75" customHeight="1" x14ac:dyDescent="0.2">
      <c r="A55" s="21">
        <v>44</v>
      </c>
      <c r="B55" s="19" t="s">
        <v>104</v>
      </c>
      <c r="C55" s="19" t="s">
        <v>248</v>
      </c>
      <c r="D55" s="14">
        <v>278138.93326999998</v>
      </c>
      <c r="E55" s="14">
        <v>73316.811499999996</v>
      </c>
      <c r="F55" s="14">
        <v>0</v>
      </c>
      <c r="G55" s="14">
        <v>0</v>
      </c>
      <c r="H55" s="14">
        <v>204822.12177</v>
      </c>
      <c r="I55" s="14">
        <v>489.73453000000001</v>
      </c>
      <c r="J55" s="14">
        <v>0</v>
      </c>
      <c r="K55" s="14">
        <v>10742.787249999999</v>
      </c>
      <c r="L55" s="14">
        <v>-608.56996000000004</v>
      </c>
      <c r="M55" s="14">
        <v>1241035.97019</v>
      </c>
      <c r="N55" s="14">
        <v>1210008.9765000001</v>
      </c>
      <c r="O55" s="14">
        <v>-61653.975559999999</v>
      </c>
      <c r="P55" s="14">
        <v>31026.993689999999</v>
      </c>
      <c r="Q55" s="14">
        <v>-3046.3341399999999</v>
      </c>
      <c r="R55" s="14">
        <v>0</v>
      </c>
      <c r="S55" s="14">
        <v>0</v>
      </c>
      <c r="T55" s="14">
        <v>0</v>
      </c>
      <c r="U55" s="14">
        <v>40017.534249999997</v>
      </c>
      <c r="V55" s="14">
        <v>-27348.067999999999</v>
      </c>
      <c r="W55" s="14">
        <v>40017.534249999997</v>
      </c>
      <c r="X55" s="14">
        <v>0</v>
      </c>
      <c r="Y55" s="14">
        <v>0</v>
      </c>
      <c r="Z55" s="14">
        <v>150</v>
      </c>
      <c r="AA55" s="14">
        <v>2003.213</v>
      </c>
      <c r="AB55" s="14">
        <v>21128.428309999999</v>
      </c>
      <c r="AC55" s="14">
        <v>26778.49265</v>
      </c>
      <c r="AD55" s="14">
        <v>-929.84262999999999</v>
      </c>
      <c r="AE55" s="14">
        <v>6441.7354999999998</v>
      </c>
      <c r="AF55" s="14">
        <v>-1.2698</v>
      </c>
      <c r="AG55" s="14">
        <v>1626926.82895</v>
      </c>
      <c r="AH55" s="14">
        <v>-93588.060089999999</v>
      </c>
      <c r="AI55" s="14">
        <v>1720514.88904</v>
      </c>
      <c r="AJ55" s="14">
        <v>0</v>
      </c>
    </row>
    <row r="56" spans="1:36" ht="12.75" customHeight="1" x14ac:dyDescent="0.2">
      <c r="A56" s="21">
        <v>45</v>
      </c>
      <c r="B56" s="19" t="s">
        <v>133</v>
      </c>
      <c r="C56" s="19" t="s">
        <v>134</v>
      </c>
      <c r="D56" s="14">
        <v>6507.49467</v>
      </c>
      <c r="E56" s="14">
        <v>2523.86391</v>
      </c>
      <c r="F56" s="14">
        <v>0</v>
      </c>
      <c r="G56" s="14">
        <v>0</v>
      </c>
      <c r="H56" s="14">
        <v>3983.63076</v>
      </c>
      <c r="I56" s="14">
        <v>3119.9119000000001</v>
      </c>
      <c r="J56" s="14">
        <v>0</v>
      </c>
      <c r="K56" s="14">
        <v>3396.1845800000001</v>
      </c>
      <c r="L56" s="14">
        <v>-43.272590000000001</v>
      </c>
      <c r="M56" s="14">
        <v>118263.65369000001</v>
      </c>
      <c r="N56" s="14">
        <v>92986.261079999997</v>
      </c>
      <c r="O56" s="14">
        <v>-303479.05575</v>
      </c>
      <c r="P56" s="14">
        <v>25277.392609999999</v>
      </c>
      <c r="Q56" s="14">
        <v>-58480.206230000003</v>
      </c>
      <c r="R56" s="14">
        <v>7683.8352000000004</v>
      </c>
      <c r="S56" s="14">
        <v>7683.8352000000004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619785.26450000005</v>
      </c>
      <c r="Z56" s="14">
        <v>898.49400000000003</v>
      </c>
      <c r="AA56" s="14">
        <v>21995.66835</v>
      </c>
      <c r="AB56" s="14">
        <v>105656.08942</v>
      </c>
      <c r="AC56" s="14">
        <v>934.43295999999998</v>
      </c>
      <c r="AD56" s="14">
        <v>-6835.1591799999997</v>
      </c>
      <c r="AE56" s="14">
        <v>191859.19326999999</v>
      </c>
      <c r="AF56" s="14">
        <v>0</v>
      </c>
      <c r="AG56" s="14">
        <v>1080100.22254</v>
      </c>
      <c r="AH56" s="14">
        <v>-368837.69374999998</v>
      </c>
      <c r="AI56" s="14">
        <v>1448937.9162900001</v>
      </c>
      <c r="AJ56" s="14">
        <v>7724</v>
      </c>
    </row>
    <row r="57" spans="1:36" ht="12.75" customHeight="1" x14ac:dyDescent="0.2">
      <c r="A57" s="21">
        <v>46</v>
      </c>
      <c r="B57" s="19" t="s">
        <v>163</v>
      </c>
      <c r="C57" s="19" t="s">
        <v>164</v>
      </c>
      <c r="D57" s="14">
        <v>147473.51431</v>
      </c>
      <c r="E57" s="14">
        <v>94237.086970000004</v>
      </c>
      <c r="F57" s="14">
        <v>0</v>
      </c>
      <c r="G57" s="14">
        <v>0</v>
      </c>
      <c r="H57" s="14">
        <v>53236.427340000002</v>
      </c>
      <c r="I57" s="14">
        <v>0</v>
      </c>
      <c r="J57" s="14">
        <v>0</v>
      </c>
      <c r="K57" s="14">
        <v>21582.852889999998</v>
      </c>
      <c r="L57" s="14">
        <v>-174.05526</v>
      </c>
      <c r="M57" s="14">
        <v>543868.72571000003</v>
      </c>
      <c r="N57" s="14">
        <v>487081.79538999998</v>
      </c>
      <c r="O57" s="14">
        <v>-23800.36306</v>
      </c>
      <c r="P57" s="14">
        <v>56786.930319999999</v>
      </c>
      <c r="Q57" s="14">
        <v>-7435.2432399999998</v>
      </c>
      <c r="R57" s="14">
        <v>60</v>
      </c>
      <c r="S57" s="14">
        <v>0</v>
      </c>
      <c r="T57" s="14">
        <v>0</v>
      </c>
      <c r="U57" s="14">
        <v>379796.54797999997</v>
      </c>
      <c r="V57" s="14">
        <v>0</v>
      </c>
      <c r="W57" s="14">
        <v>379796.54797999997</v>
      </c>
      <c r="X57" s="14">
        <v>0</v>
      </c>
      <c r="Y57" s="14">
        <v>0</v>
      </c>
      <c r="Z57" s="14">
        <v>723.71472000000006</v>
      </c>
      <c r="AA57" s="14">
        <v>1399.4996000000001</v>
      </c>
      <c r="AB57" s="14">
        <v>27811.548869999999</v>
      </c>
      <c r="AC57" s="14">
        <v>-657.07087000000001</v>
      </c>
      <c r="AD57" s="14">
        <v>-4468.6823800000002</v>
      </c>
      <c r="AE57" s="14">
        <v>41227.513550000003</v>
      </c>
      <c r="AF57" s="14">
        <v>0</v>
      </c>
      <c r="AG57" s="14">
        <v>1163286.8467600001</v>
      </c>
      <c r="AH57" s="14">
        <v>-35878.343939999999</v>
      </c>
      <c r="AI57" s="14">
        <v>1199165.1906999999</v>
      </c>
      <c r="AJ57" s="14">
        <v>0</v>
      </c>
    </row>
    <row r="58" spans="1:36" ht="12.75" customHeight="1" x14ac:dyDescent="0.2">
      <c r="A58" s="21">
        <v>47</v>
      </c>
      <c r="B58" s="19" t="s">
        <v>144</v>
      </c>
      <c r="C58" s="19" t="s">
        <v>278</v>
      </c>
      <c r="D58" s="14">
        <v>67598.631989999994</v>
      </c>
      <c r="E58" s="14">
        <v>37541.21314</v>
      </c>
      <c r="F58" s="14">
        <v>0</v>
      </c>
      <c r="G58" s="14">
        <v>0</v>
      </c>
      <c r="H58" s="14">
        <v>30057.418849999998</v>
      </c>
      <c r="I58" s="14">
        <v>0</v>
      </c>
      <c r="J58" s="14">
        <v>0</v>
      </c>
      <c r="K58" s="14">
        <v>53342.729890000002</v>
      </c>
      <c r="L58" s="14">
        <v>-43.73556</v>
      </c>
      <c r="M58" s="14">
        <v>748900.76448000001</v>
      </c>
      <c r="N58" s="14">
        <v>686219.31221999996</v>
      </c>
      <c r="O58" s="14">
        <v>-157065.4584</v>
      </c>
      <c r="P58" s="14">
        <v>62681.452259999998</v>
      </c>
      <c r="Q58" s="14">
        <v>-4280.9982900000005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9.7962199999999999</v>
      </c>
      <c r="Z58" s="14">
        <v>0</v>
      </c>
      <c r="AA58" s="14">
        <v>453.39400000000001</v>
      </c>
      <c r="AB58" s="14">
        <v>74133.235019999993</v>
      </c>
      <c r="AC58" s="14">
        <v>2823.34845</v>
      </c>
      <c r="AD58" s="14">
        <v>-1557.87528</v>
      </c>
      <c r="AE58" s="14">
        <v>15571.52396</v>
      </c>
      <c r="AF58" s="14">
        <v>-6.83</v>
      </c>
      <c r="AG58" s="14">
        <v>962833.42400999996</v>
      </c>
      <c r="AH58" s="14">
        <v>-162954.89752999999</v>
      </c>
      <c r="AI58" s="14">
        <v>1125788.3215399999</v>
      </c>
      <c r="AJ58" s="14">
        <v>0</v>
      </c>
    </row>
    <row r="59" spans="1:36" ht="12.75" customHeight="1" x14ac:dyDescent="0.2">
      <c r="A59" s="21">
        <v>48</v>
      </c>
      <c r="B59" s="19" t="s">
        <v>174</v>
      </c>
      <c r="C59" s="19" t="s">
        <v>249</v>
      </c>
      <c r="D59" s="14">
        <v>137695.641</v>
      </c>
      <c r="E59" s="14">
        <v>74188.737519999995</v>
      </c>
      <c r="F59" s="14">
        <v>0</v>
      </c>
      <c r="G59" s="14">
        <v>0</v>
      </c>
      <c r="H59" s="14">
        <v>63506.903480000001</v>
      </c>
      <c r="I59" s="14">
        <v>0</v>
      </c>
      <c r="J59" s="14">
        <v>0</v>
      </c>
      <c r="K59" s="14">
        <v>73410.309909999996</v>
      </c>
      <c r="L59" s="14">
        <v>-10120.322910000001</v>
      </c>
      <c r="M59" s="14">
        <v>349420.83205999999</v>
      </c>
      <c r="N59" s="14">
        <v>275921.51491000003</v>
      </c>
      <c r="O59" s="14">
        <v>-25970.575400000002</v>
      </c>
      <c r="P59" s="14">
        <v>73499.317150000003</v>
      </c>
      <c r="Q59" s="14">
        <v>-9717.7981</v>
      </c>
      <c r="R59" s="14">
        <v>50539.75</v>
      </c>
      <c r="S59" s="14">
        <v>50539.75</v>
      </c>
      <c r="T59" s="14">
        <v>0</v>
      </c>
      <c r="U59" s="14">
        <v>490829.51530000003</v>
      </c>
      <c r="V59" s="14">
        <v>0</v>
      </c>
      <c r="W59" s="14">
        <v>490829.51530000003</v>
      </c>
      <c r="X59" s="14">
        <v>0</v>
      </c>
      <c r="Y59" s="14">
        <v>0</v>
      </c>
      <c r="Z59" s="14">
        <v>0</v>
      </c>
      <c r="AA59" s="14">
        <v>52.921250000000001</v>
      </c>
      <c r="AB59" s="14">
        <v>17009.837530000001</v>
      </c>
      <c r="AC59" s="14">
        <v>1262.4215799999999</v>
      </c>
      <c r="AD59" s="14">
        <v>-4789.9226200000003</v>
      </c>
      <c r="AE59" s="14">
        <v>122316.30433</v>
      </c>
      <c r="AF59" s="14">
        <v>-386.29588000000001</v>
      </c>
      <c r="AG59" s="14">
        <v>1242537.53296</v>
      </c>
      <c r="AH59" s="14">
        <v>-50984.91491</v>
      </c>
      <c r="AI59" s="14">
        <v>1293522.44787</v>
      </c>
      <c r="AJ59" s="14">
        <v>50000</v>
      </c>
    </row>
    <row r="60" spans="1:36" ht="12.75" customHeight="1" x14ac:dyDescent="0.2">
      <c r="A60" s="21">
        <v>49</v>
      </c>
      <c r="B60" s="19" t="s">
        <v>123</v>
      </c>
      <c r="C60" s="19" t="s">
        <v>263</v>
      </c>
      <c r="D60" s="14">
        <v>62092.35959</v>
      </c>
      <c r="E60" s="14">
        <v>17917.126069999998</v>
      </c>
      <c r="F60" s="14">
        <v>0</v>
      </c>
      <c r="G60" s="14">
        <v>0</v>
      </c>
      <c r="H60" s="14">
        <v>44175.233520000002</v>
      </c>
      <c r="I60" s="14">
        <v>0</v>
      </c>
      <c r="J60" s="14">
        <v>0</v>
      </c>
      <c r="K60" s="14">
        <v>10533.173419999999</v>
      </c>
      <c r="L60" s="14">
        <v>-52.930520000000001</v>
      </c>
      <c r="M60" s="14">
        <v>688213.34485999995</v>
      </c>
      <c r="N60" s="14">
        <v>666643.51742000005</v>
      </c>
      <c r="O60" s="14">
        <v>-15761.61874</v>
      </c>
      <c r="P60" s="14">
        <v>21569.827440000001</v>
      </c>
      <c r="Q60" s="14">
        <v>-3599.6314299999999</v>
      </c>
      <c r="R60" s="14">
        <v>62781.573299999996</v>
      </c>
      <c r="S60" s="14">
        <v>60026.301399999997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76121.620550000007</v>
      </c>
      <c r="Z60" s="14">
        <v>0</v>
      </c>
      <c r="AA60" s="14">
        <v>0</v>
      </c>
      <c r="AB60" s="14">
        <v>61947.379300000001</v>
      </c>
      <c r="AC60" s="14">
        <v>939.38139999999999</v>
      </c>
      <c r="AD60" s="14">
        <v>-186.09218000000001</v>
      </c>
      <c r="AE60" s="14">
        <v>3231.9802</v>
      </c>
      <c r="AF60" s="14">
        <v>-5275.9248600000001</v>
      </c>
      <c r="AG60" s="14">
        <v>965860.81261999998</v>
      </c>
      <c r="AH60" s="14">
        <v>-24876.19773</v>
      </c>
      <c r="AI60" s="14">
        <v>990737.01035</v>
      </c>
      <c r="AJ60" s="14">
        <v>0</v>
      </c>
    </row>
    <row r="61" spans="1:36" ht="12.75" customHeight="1" x14ac:dyDescent="0.2">
      <c r="A61" s="21">
        <v>50</v>
      </c>
      <c r="B61" s="19" t="s">
        <v>127</v>
      </c>
      <c r="C61" s="19" t="s">
        <v>264</v>
      </c>
      <c r="D61" s="14">
        <v>76921.033590000006</v>
      </c>
      <c r="E61" s="14">
        <v>35951.558879999997</v>
      </c>
      <c r="F61" s="14">
        <v>0</v>
      </c>
      <c r="G61" s="14">
        <v>0</v>
      </c>
      <c r="H61" s="14">
        <v>40969.474710000002</v>
      </c>
      <c r="I61" s="14">
        <v>0</v>
      </c>
      <c r="J61" s="14">
        <v>0</v>
      </c>
      <c r="K61" s="14">
        <v>988.69452999999999</v>
      </c>
      <c r="L61" s="14">
        <v>-0.49458999999999997</v>
      </c>
      <c r="M61" s="14">
        <v>326834.18170999998</v>
      </c>
      <c r="N61" s="14">
        <v>298357.78029000002</v>
      </c>
      <c r="O61" s="14">
        <v>-12298.658450000001</v>
      </c>
      <c r="P61" s="14">
        <v>28476.401419999998</v>
      </c>
      <c r="Q61" s="14">
        <v>-3466.0136299999999</v>
      </c>
      <c r="R61" s="14">
        <v>0</v>
      </c>
      <c r="S61" s="14">
        <v>0</v>
      </c>
      <c r="T61" s="14">
        <v>0</v>
      </c>
      <c r="U61" s="14">
        <v>96.683030000000002</v>
      </c>
      <c r="V61" s="14">
        <v>0</v>
      </c>
      <c r="W61" s="14">
        <v>96.683030000000002</v>
      </c>
      <c r="X61" s="14">
        <v>0</v>
      </c>
      <c r="Y61" s="14">
        <v>27670.260880000002</v>
      </c>
      <c r="Z61" s="14">
        <v>0</v>
      </c>
      <c r="AA61" s="14">
        <v>0</v>
      </c>
      <c r="AB61" s="14">
        <v>203067.87390000001</v>
      </c>
      <c r="AC61" s="14">
        <v>6378.4297500000002</v>
      </c>
      <c r="AD61" s="14">
        <v>-174.38153</v>
      </c>
      <c r="AE61" s="14">
        <v>209644.29217</v>
      </c>
      <c r="AF61" s="14">
        <v>-3.4709999999999998E-2</v>
      </c>
      <c r="AG61" s="14">
        <v>851601.44955999998</v>
      </c>
      <c r="AH61" s="14">
        <v>-15939.582909999999</v>
      </c>
      <c r="AI61" s="14">
        <v>867541.03246999998</v>
      </c>
      <c r="AJ61" s="14">
        <v>100</v>
      </c>
    </row>
    <row r="62" spans="1:36" ht="12.75" customHeight="1" x14ac:dyDescent="0.2">
      <c r="A62" s="21">
        <v>51</v>
      </c>
      <c r="B62" s="19" t="s">
        <v>157</v>
      </c>
      <c r="C62" s="19" t="s">
        <v>247</v>
      </c>
      <c r="D62" s="14">
        <v>61296.151189999997</v>
      </c>
      <c r="E62" s="14">
        <v>48200.882409999998</v>
      </c>
      <c r="F62" s="14">
        <v>0</v>
      </c>
      <c r="G62" s="14">
        <v>0</v>
      </c>
      <c r="H62" s="14">
        <v>13095.26878</v>
      </c>
      <c r="I62" s="14">
        <v>0</v>
      </c>
      <c r="J62" s="14">
        <v>0</v>
      </c>
      <c r="K62" s="14">
        <v>12652.14423</v>
      </c>
      <c r="L62" s="14">
        <v>-672.92004999999995</v>
      </c>
      <c r="M62" s="14">
        <v>306771.80287000001</v>
      </c>
      <c r="N62" s="14">
        <v>301796.33828999999</v>
      </c>
      <c r="O62" s="14">
        <v>-19742.053540000001</v>
      </c>
      <c r="P62" s="14">
        <v>4975.4645799999998</v>
      </c>
      <c r="Q62" s="14">
        <v>-103.26625</v>
      </c>
      <c r="R62" s="14">
        <v>0</v>
      </c>
      <c r="S62" s="14">
        <v>0</v>
      </c>
      <c r="T62" s="14">
        <v>0</v>
      </c>
      <c r="U62" s="14">
        <v>250287.67199999999</v>
      </c>
      <c r="V62" s="14">
        <v>0</v>
      </c>
      <c r="W62" s="14">
        <v>250287.67199999999</v>
      </c>
      <c r="X62" s="14">
        <v>0</v>
      </c>
      <c r="Y62" s="14">
        <v>47.829219999999999</v>
      </c>
      <c r="Z62" s="14">
        <v>31.660170000000001</v>
      </c>
      <c r="AA62" s="14">
        <v>587.85900000000004</v>
      </c>
      <c r="AB62" s="14">
        <v>54913.241889999998</v>
      </c>
      <c r="AC62" s="14">
        <v>530.72717</v>
      </c>
      <c r="AD62" s="14">
        <v>-1.2497499999999999</v>
      </c>
      <c r="AE62" s="14">
        <v>1975.77162</v>
      </c>
      <c r="AF62" s="14">
        <v>0</v>
      </c>
      <c r="AG62" s="14">
        <v>689094.85936</v>
      </c>
      <c r="AH62" s="14">
        <v>-20519.489590000001</v>
      </c>
      <c r="AI62" s="14">
        <v>709614.34895000001</v>
      </c>
      <c r="AJ62" s="14">
        <v>0</v>
      </c>
    </row>
    <row r="63" spans="1:36" ht="12.75" customHeight="1" x14ac:dyDescent="0.2">
      <c r="A63" s="21">
        <v>52</v>
      </c>
      <c r="B63" s="19" t="s">
        <v>147</v>
      </c>
      <c r="C63" s="19" t="s">
        <v>148</v>
      </c>
      <c r="D63" s="14">
        <v>81488.031820000004</v>
      </c>
      <c r="E63" s="14">
        <v>34715.038249999998</v>
      </c>
      <c r="F63" s="14">
        <v>0</v>
      </c>
      <c r="G63" s="14">
        <v>0</v>
      </c>
      <c r="H63" s="14">
        <v>46772.993569999999</v>
      </c>
      <c r="I63" s="14">
        <v>0</v>
      </c>
      <c r="J63" s="14">
        <v>0</v>
      </c>
      <c r="K63" s="14">
        <v>412.55322000000001</v>
      </c>
      <c r="L63" s="14">
        <v>-45.101790000000001</v>
      </c>
      <c r="M63" s="14">
        <v>504664.59456</v>
      </c>
      <c r="N63" s="14">
        <v>500583.91970999999</v>
      </c>
      <c r="O63" s="14">
        <v>-62463.628170000004</v>
      </c>
      <c r="P63" s="14">
        <v>4080.6748499999999</v>
      </c>
      <c r="Q63" s="14">
        <v>-394.76715999999999</v>
      </c>
      <c r="R63" s="14">
        <v>68.662909999999997</v>
      </c>
      <c r="S63" s="14">
        <v>0</v>
      </c>
      <c r="T63" s="14">
        <v>0</v>
      </c>
      <c r="U63" s="14">
        <v>130056.9868</v>
      </c>
      <c r="V63" s="14">
        <v>0</v>
      </c>
      <c r="W63" s="14">
        <v>130056.9868</v>
      </c>
      <c r="X63" s="14">
        <v>0</v>
      </c>
      <c r="Y63" s="14">
        <v>0</v>
      </c>
      <c r="Z63" s="14">
        <v>0</v>
      </c>
      <c r="AA63" s="14">
        <v>1350.74935</v>
      </c>
      <c r="AB63" s="14">
        <v>21484.03285</v>
      </c>
      <c r="AC63" s="14">
        <v>12436.88423</v>
      </c>
      <c r="AD63" s="14">
        <v>-71.089960000000005</v>
      </c>
      <c r="AE63" s="14">
        <v>18271.81423</v>
      </c>
      <c r="AF63" s="14">
        <v>-1401.77667</v>
      </c>
      <c r="AG63" s="14">
        <v>770234.30996999994</v>
      </c>
      <c r="AH63" s="14">
        <v>-64376.363749999997</v>
      </c>
      <c r="AI63" s="14">
        <v>834610.67371999996</v>
      </c>
      <c r="AJ63" s="14">
        <v>0</v>
      </c>
    </row>
    <row r="64" spans="1:36" ht="12.75" customHeight="1" x14ac:dyDescent="0.2">
      <c r="A64" s="21">
        <v>53</v>
      </c>
      <c r="B64" s="19" t="s">
        <v>135</v>
      </c>
      <c r="C64" s="19" t="s">
        <v>265</v>
      </c>
      <c r="D64" s="14">
        <v>100699.67098</v>
      </c>
      <c r="E64" s="14">
        <v>30832.44472</v>
      </c>
      <c r="F64" s="14">
        <v>0</v>
      </c>
      <c r="G64" s="14">
        <v>0</v>
      </c>
      <c r="H64" s="14">
        <v>69867.226259999996</v>
      </c>
      <c r="I64" s="14">
        <v>0</v>
      </c>
      <c r="J64" s="14">
        <v>0</v>
      </c>
      <c r="K64" s="14">
        <v>25957.569449999999</v>
      </c>
      <c r="L64" s="14">
        <v>-85.091930000000005</v>
      </c>
      <c r="M64" s="14">
        <v>352310.43666000001</v>
      </c>
      <c r="N64" s="14">
        <v>254806.29847000001</v>
      </c>
      <c r="O64" s="14">
        <v>-58511.188479999997</v>
      </c>
      <c r="P64" s="14">
        <v>97504.138189999998</v>
      </c>
      <c r="Q64" s="14">
        <v>-29905.26586</v>
      </c>
      <c r="R64" s="14">
        <v>0</v>
      </c>
      <c r="S64" s="14">
        <v>0</v>
      </c>
      <c r="T64" s="14">
        <v>0</v>
      </c>
      <c r="U64" s="14">
        <v>265119.45205000002</v>
      </c>
      <c r="V64" s="14">
        <v>0</v>
      </c>
      <c r="W64" s="14">
        <v>265119.45205000002</v>
      </c>
      <c r="X64" s="14">
        <v>0</v>
      </c>
      <c r="Y64" s="14">
        <v>0</v>
      </c>
      <c r="Z64" s="14">
        <v>1329.085</v>
      </c>
      <c r="AA64" s="14">
        <v>0</v>
      </c>
      <c r="AB64" s="14">
        <v>52174.998440000003</v>
      </c>
      <c r="AC64" s="14">
        <v>2397.3348099999998</v>
      </c>
      <c r="AD64" s="14">
        <v>-470.57585</v>
      </c>
      <c r="AE64" s="14">
        <v>3246.5368199999998</v>
      </c>
      <c r="AF64" s="14">
        <v>-1777.85411</v>
      </c>
      <c r="AG64" s="14">
        <v>803235.08421</v>
      </c>
      <c r="AH64" s="14">
        <v>-90749.97623</v>
      </c>
      <c r="AI64" s="14">
        <v>893985.06044000003</v>
      </c>
      <c r="AJ64" s="14">
        <v>0</v>
      </c>
    </row>
    <row r="65" spans="1:36" ht="12.75" customHeight="1" x14ac:dyDescent="0.2">
      <c r="A65" s="21">
        <v>54</v>
      </c>
      <c r="B65" s="19" t="s">
        <v>171</v>
      </c>
      <c r="C65" s="19" t="s">
        <v>224</v>
      </c>
      <c r="D65" s="14">
        <v>25023.718199999999</v>
      </c>
      <c r="E65" s="14">
        <v>0</v>
      </c>
      <c r="F65" s="14">
        <v>0</v>
      </c>
      <c r="G65" s="14">
        <v>0</v>
      </c>
      <c r="H65" s="14">
        <v>25023.718199999999</v>
      </c>
      <c r="I65" s="14">
        <v>7454.3087999999998</v>
      </c>
      <c r="J65" s="14">
        <v>0</v>
      </c>
      <c r="K65" s="14">
        <v>63.305289999999999</v>
      </c>
      <c r="L65" s="14">
        <v>-14.814769999999999</v>
      </c>
      <c r="M65" s="14">
        <v>85981.501650000006</v>
      </c>
      <c r="N65" s="14">
        <v>85063.171650000004</v>
      </c>
      <c r="O65" s="14">
        <v>-42818.66676</v>
      </c>
      <c r="P65" s="14">
        <v>918.33</v>
      </c>
      <c r="Q65" s="14">
        <v>0</v>
      </c>
      <c r="R65" s="14">
        <v>409390.76478999999</v>
      </c>
      <c r="S65" s="14">
        <v>409390.76478999999</v>
      </c>
      <c r="T65" s="14">
        <v>0</v>
      </c>
      <c r="U65" s="14">
        <v>215094.24739999999</v>
      </c>
      <c r="V65" s="14">
        <v>0</v>
      </c>
      <c r="W65" s="14">
        <v>215094.24739999999</v>
      </c>
      <c r="X65" s="14">
        <v>0</v>
      </c>
      <c r="Y65" s="14">
        <v>0</v>
      </c>
      <c r="Z65" s="14">
        <v>1953.1674599999999</v>
      </c>
      <c r="AA65" s="14">
        <v>4984.3577100000002</v>
      </c>
      <c r="AB65" s="14">
        <v>1994.8305600000001</v>
      </c>
      <c r="AC65" s="14">
        <v>-17.552630000000001</v>
      </c>
      <c r="AD65" s="14">
        <v>-18.709350000000001</v>
      </c>
      <c r="AE65" s="14">
        <v>609.31206999999995</v>
      </c>
      <c r="AF65" s="14">
        <v>0</v>
      </c>
      <c r="AG65" s="14">
        <v>752531.96129999997</v>
      </c>
      <c r="AH65" s="14">
        <v>-42852.190880000002</v>
      </c>
      <c r="AI65" s="14">
        <v>795384.15217999998</v>
      </c>
      <c r="AJ65" s="14">
        <v>400866.6</v>
      </c>
    </row>
    <row r="66" spans="1:36" ht="12.75" customHeight="1" x14ac:dyDescent="0.2">
      <c r="A66" s="21">
        <v>55</v>
      </c>
      <c r="B66" s="19" t="s">
        <v>126</v>
      </c>
      <c r="C66" s="19" t="s">
        <v>266</v>
      </c>
      <c r="D66" s="14">
        <v>38225.77648</v>
      </c>
      <c r="E66" s="14">
        <v>13377.927100000001</v>
      </c>
      <c r="F66" s="14">
        <v>0</v>
      </c>
      <c r="G66" s="14">
        <v>0</v>
      </c>
      <c r="H66" s="14">
        <v>24847.84938</v>
      </c>
      <c r="I66" s="14">
        <v>0</v>
      </c>
      <c r="J66" s="14">
        <v>0</v>
      </c>
      <c r="K66" s="14">
        <v>410.78433999999999</v>
      </c>
      <c r="L66" s="14">
        <v>-4.2739099999999999</v>
      </c>
      <c r="M66" s="14">
        <v>358062.36559</v>
      </c>
      <c r="N66" s="14">
        <v>352452.41459</v>
      </c>
      <c r="O66" s="14">
        <v>-45345.297079999997</v>
      </c>
      <c r="P66" s="14">
        <v>5609.951</v>
      </c>
      <c r="Q66" s="14">
        <v>-641.19518000000005</v>
      </c>
      <c r="R66" s="14">
        <v>0</v>
      </c>
      <c r="S66" s="14">
        <v>0</v>
      </c>
      <c r="T66" s="14">
        <v>0</v>
      </c>
      <c r="U66" s="14">
        <v>287556.60275999998</v>
      </c>
      <c r="V66" s="14">
        <v>0</v>
      </c>
      <c r="W66" s="14">
        <v>287556.60275999998</v>
      </c>
      <c r="X66" s="14">
        <v>0</v>
      </c>
      <c r="Y66" s="14">
        <v>110934.78483</v>
      </c>
      <c r="Z66" s="14">
        <v>0</v>
      </c>
      <c r="AA66" s="14">
        <v>178.75811999999999</v>
      </c>
      <c r="AB66" s="14">
        <v>29346.674790000001</v>
      </c>
      <c r="AC66" s="14">
        <v>1208.9602199999999</v>
      </c>
      <c r="AD66" s="14">
        <v>-111.19143</v>
      </c>
      <c r="AE66" s="14">
        <v>33941.631930000003</v>
      </c>
      <c r="AF66" s="14">
        <v>0</v>
      </c>
      <c r="AG66" s="14">
        <v>859866.33906000003</v>
      </c>
      <c r="AH66" s="14">
        <v>-46101.957600000002</v>
      </c>
      <c r="AI66" s="14">
        <v>905968.29665999999</v>
      </c>
      <c r="AJ66" s="14">
        <v>0</v>
      </c>
    </row>
    <row r="67" spans="1:36" ht="12.75" customHeight="1" x14ac:dyDescent="0.2">
      <c r="A67" s="21">
        <v>56</v>
      </c>
      <c r="B67" s="19" t="s">
        <v>165</v>
      </c>
      <c r="C67" s="19" t="s">
        <v>279</v>
      </c>
      <c r="D67" s="14">
        <v>29819.403559999999</v>
      </c>
      <c r="E67" s="14">
        <v>6381.13087</v>
      </c>
      <c r="F67" s="14">
        <v>0</v>
      </c>
      <c r="G67" s="14">
        <v>0</v>
      </c>
      <c r="H67" s="14">
        <v>23438.272690000002</v>
      </c>
      <c r="I67" s="14">
        <v>191.38800000000001</v>
      </c>
      <c r="J67" s="14">
        <v>0</v>
      </c>
      <c r="K67" s="14">
        <v>2393.88654</v>
      </c>
      <c r="L67" s="14">
        <v>-576.19601</v>
      </c>
      <c r="M67" s="14">
        <v>284676.89523000002</v>
      </c>
      <c r="N67" s="14">
        <v>134855.87233000001</v>
      </c>
      <c r="O67" s="14">
        <v>-2537.6482000000001</v>
      </c>
      <c r="P67" s="14">
        <v>149821.02290000001</v>
      </c>
      <c r="Q67" s="14">
        <v>-23584.265009999999</v>
      </c>
      <c r="R67" s="14">
        <v>318083.62339999998</v>
      </c>
      <c r="S67" s="14">
        <v>318083.62339999998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35433.385600000001</v>
      </c>
      <c r="Z67" s="14">
        <v>0</v>
      </c>
      <c r="AA67" s="14">
        <v>2553.7141999999999</v>
      </c>
      <c r="AB67" s="14">
        <v>55772.158920000002</v>
      </c>
      <c r="AC67" s="14">
        <v>341.71319999999997</v>
      </c>
      <c r="AD67" s="14">
        <v>-149.61232999999999</v>
      </c>
      <c r="AE67" s="14">
        <v>3183.4126500000002</v>
      </c>
      <c r="AF67" s="14">
        <v>0</v>
      </c>
      <c r="AG67" s="14">
        <v>732449.58129999996</v>
      </c>
      <c r="AH67" s="14">
        <v>-26847.721549999998</v>
      </c>
      <c r="AI67" s="14">
        <v>759297.30284999998</v>
      </c>
      <c r="AJ67" s="14">
        <v>320000</v>
      </c>
    </row>
    <row r="68" spans="1:36" ht="12.75" customHeight="1" x14ac:dyDescent="0.2">
      <c r="A68" s="21">
        <v>57</v>
      </c>
      <c r="B68" s="19" t="s">
        <v>154</v>
      </c>
      <c r="C68" s="19" t="s">
        <v>268</v>
      </c>
      <c r="D68" s="14">
        <v>120465.99490000001</v>
      </c>
      <c r="E68" s="14">
        <v>93849.127370000002</v>
      </c>
      <c r="F68" s="14">
        <v>0</v>
      </c>
      <c r="G68" s="14">
        <v>0</v>
      </c>
      <c r="H68" s="14">
        <v>26616.86753</v>
      </c>
      <c r="I68" s="14">
        <v>0</v>
      </c>
      <c r="J68" s="14">
        <v>0</v>
      </c>
      <c r="K68" s="14">
        <v>1684.64653</v>
      </c>
      <c r="L68" s="14">
        <v>-254.02739</v>
      </c>
      <c r="M68" s="14">
        <v>442435.93248999998</v>
      </c>
      <c r="N68" s="14">
        <v>408293.32218999998</v>
      </c>
      <c r="O68" s="14">
        <v>-10151.107040000001</v>
      </c>
      <c r="P68" s="14">
        <v>34142.6103</v>
      </c>
      <c r="Q68" s="14">
        <v>-18110.374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797.79</v>
      </c>
      <c r="Z68" s="14">
        <v>0</v>
      </c>
      <c r="AA68" s="14">
        <v>625.68124999999998</v>
      </c>
      <c r="AB68" s="14">
        <v>44245.642979999997</v>
      </c>
      <c r="AC68" s="14">
        <v>5631.6675500000001</v>
      </c>
      <c r="AD68" s="14">
        <v>-1053.4376500000001</v>
      </c>
      <c r="AE68" s="14">
        <v>6884.2648799999997</v>
      </c>
      <c r="AF68" s="14">
        <v>-4520.7757700000002</v>
      </c>
      <c r="AG68" s="14">
        <v>622771.62057999999</v>
      </c>
      <c r="AH68" s="14">
        <v>-34089.721850000002</v>
      </c>
      <c r="AI68" s="14">
        <v>656861.34242999996</v>
      </c>
      <c r="AJ68" s="14">
        <v>0</v>
      </c>
    </row>
    <row r="69" spans="1:36" ht="12.75" customHeight="1" x14ac:dyDescent="0.2">
      <c r="A69" s="21">
        <v>58</v>
      </c>
      <c r="B69" s="19" t="s">
        <v>155</v>
      </c>
      <c r="C69" s="19" t="s">
        <v>156</v>
      </c>
      <c r="D69" s="14">
        <v>237837.25249000001</v>
      </c>
      <c r="E69" s="14">
        <v>104948.18541999999</v>
      </c>
      <c r="F69" s="14">
        <v>0</v>
      </c>
      <c r="G69" s="14">
        <v>0</v>
      </c>
      <c r="H69" s="14">
        <v>132889.06706999999</v>
      </c>
      <c r="I69" s="14">
        <v>0</v>
      </c>
      <c r="J69" s="14">
        <v>0</v>
      </c>
      <c r="K69" s="14">
        <v>50365.491049999997</v>
      </c>
      <c r="L69" s="14">
        <v>-76.498429999999999</v>
      </c>
      <c r="M69" s="14">
        <v>303532.05012999999</v>
      </c>
      <c r="N69" s="14">
        <v>257660.74791999999</v>
      </c>
      <c r="O69" s="14">
        <v>-49465.876859999997</v>
      </c>
      <c r="P69" s="14">
        <v>45871.302210000002</v>
      </c>
      <c r="Q69" s="14">
        <v>-20058.833750000002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624.91538000000003</v>
      </c>
      <c r="AB69" s="14">
        <v>34844.145929999999</v>
      </c>
      <c r="AC69" s="14">
        <v>1635.3957399999999</v>
      </c>
      <c r="AD69" s="14">
        <v>-504.82479000000001</v>
      </c>
      <c r="AE69" s="14">
        <v>29039.80603</v>
      </c>
      <c r="AF69" s="14">
        <v>0</v>
      </c>
      <c r="AG69" s="14">
        <v>657879.05674999999</v>
      </c>
      <c r="AH69" s="14">
        <v>-70106.03383</v>
      </c>
      <c r="AI69" s="14">
        <v>727985.09057999996</v>
      </c>
      <c r="AJ69" s="14">
        <v>0</v>
      </c>
    </row>
    <row r="70" spans="1:36" ht="12.75" customHeight="1" x14ac:dyDescent="0.2">
      <c r="A70" s="21">
        <v>59</v>
      </c>
      <c r="B70" s="19" t="s">
        <v>136</v>
      </c>
      <c r="C70" s="19" t="s">
        <v>137</v>
      </c>
      <c r="D70" s="14">
        <v>56105.372009999999</v>
      </c>
      <c r="E70" s="14">
        <v>32534.409680000001</v>
      </c>
      <c r="F70" s="14">
        <v>0</v>
      </c>
      <c r="G70" s="14">
        <v>0</v>
      </c>
      <c r="H70" s="14">
        <v>23570.962329999998</v>
      </c>
      <c r="I70" s="14">
        <v>0</v>
      </c>
      <c r="J70" s="14">
        <v>0</v>
      </c>
      <c r="K70" s="14">
        <v>14620.845600000001</v>
      </c>
      <c r="L70" s="14">
        <v>-912.30677000000003</v>
      </c>
      <c r="M70" s="14">
        <v>480382.83087000001</v>
      </c>
      <c r="N70" s="14">
        <v>455550.02708000003</v>
      </c>
      <c r="O70" s="14">
        <v>-11273.445250000001</v>
      </c>
      <c r="P70" s="14">
        <v>24832.803790000002</v>
      </c>
      <c r="Q70" s="14">
        <v>-3472.6388900000002</v>
      </c>
      <c r="R70" s="14">
        <v>18</v>
      </c>
      <c r="S70" s="14">
        <v>0</v>
      </c>
      <c r="T70" s="14">
        <v>0</v>
      </c>
      <c r="U70" s="14">
        <v>110048.2196</v>
      </c>
      <c r="V70" s="14">
        <v>0</v>
      </c>
      <c r="W70" s="14">
        <v>110048.2196</v>
      </c>
      <c r="X70" s="14">
        <v>0</v>
      </c>
      <c r="Y70" s="14">
        <v>0</v>
      </c>
      <c r="Z70" s="14">
        <v>0</v>
      </c>
      <c r="AA70" s="14">
        <v>71.386210000000005</v>
      </c>
      <c r="AB70" s="14">
        <v>48224.034520000001</v>
      </c>
      <c r="AC70" s="14">
        <v>735.45024000000001</v>
      </c>
      <c r="AD70" s="14">
        <v>-168.51043000000001</v>
      </c>
      <c r="AE70" s="14">
        <v>4785.9626600000001</v>
      </c>
      <c r="AF70" s="14">
        <v>0</v>
      </c>
      <c r="AG70" s="14">
        <v>714992.10170999996</v>
      </c>
      <c r="AH70" s="14">
        <v>-15826.90134</v>
      </c>
      <c r="AI70" s="14">
        <v>730819.00305000006</v>
      </c>
      <c r="AJ70" s="14">
        <v>0</v>
      </c>
    </row>
    <row r="71" spans="1:36" ht="12.75" customHeight="1" x14ac:dyDescent="0.2">
      <c r="A71" s="21">
        <v>60</v>
      </c>
      <c r="B71" s="19" t="s">
        <v>160</v>
      </c>
      <c r="C71" s="19" t="s">
        <v>161</v>
      </c>
      <c r="D71" s="14">
        <v>15786.67555</v>
      </c>
      <c r="E71" s="14">
        <v>1676.7634800000001</v>
      </c>
      <c r="F71" s="14">
        <v>0</v>
      </c>
      <c r="G71" s="14">
        <v>0</v>
      </c>
      <c r="H71" s="14">
        <v>14109.91207</v>
      </c>
      <c r="I71" s="14">
        <v>0</v>
      </c>
      <c r="J71" s="14">
        <v>0</v>
      </c>
      <c r="K71" s="14">
        <v>308.30417999999997</v>
      </c>
      <c r="L71" s="14">
        <v>0</v>
      </c>
      <c r="M71" s="14">
        <v>245022.92848</v>
      </c>
      <c r="N71" s="14">
        <v>245022.92848</v>
      </c>
      <c r="O71" s="14">
        <v>-6692.8433000000005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340386.15954999998</v>
      </c>
      <c r="V71" s="14">
        <v>0</v>
      </c>
      <c r="W71" s="14">
        <v>340386.15954999998</v>
      </c>
      <c r="X71" s="14">
        <v>0</v>
      </c>
      <c r="Y71" s="14">
        <v>0</v>
      </c>
      <c r="Z71" s="14">
        <v>328.53399999999999</v>
      </c>
      <c r="AA71" s="14">
        <v>1788.1038000000001</v>
      </c>
      <c r="AB71" s="14">
        <v>14424.035739999999</v>
      </c>
      <c r="AC71" s="14">
        <v>805.93048999999996</v>
      </c>
      <c r="AD71" s="14">
        <v>-35.040909999999997</v>
      </c>
      <c r="AE71" s="14">
        <v>3847.31963</v>
      </c>
      <c r="AF71" s="14">
        <v>0</v>
      </c>
      <c r="AG71" s="14">
        <v>622697.99141999998</v>
      </c>
      <c r="AH71" s="14">
        <v>-6727.8842100000002</v>
      </c>
      <c r="AI71" s="14">
        <v>629425.87563000002</v>
      </c>
      <c r="AJ71" s="14">
        <v>0</v>
      </c>
    </row>
    <row r="72" spans="1:36" ht="12.75" customHeight="1" x14ac:dyDescent="0.2">
      <c r="A72" s="21">
        <v>61</v>
      </c>
      <c r="B72" s="19" t="s">
        <v>169</v>
      </c>
      <c r="C72" s="19" t="s">
        <v>267</v>
      </c>
      <c r="D72" s="14">
        <v>72618.361879999997</v>
      </c>
      <c r="E72" s="14">
        <v>31061.498049999998</v>
      </c>
      <c r="F72" s="14">
        <v>0</v>
      </c>
      <c r="G72" s="14">
        <v>0</v>
      </c>
      <c r="H72" s="14">
        <v>41556.863830000002</v>
      </c>
      <c r="I72" s="14">
        <v>96.665850000000006</v>
      </c>
      <c r="J72" s="14">
        <v>0</v>
      </c>
      <c r="K72" s="14">
        <v>4697.0182599999998</v>
      </c>
      <c r="L72" s="14">
        <v>-27.242629999999998</v>
      </c>
      <c r="M72" s="14">
        <v>269447.18901999999</v>
      </c>
      <c r="N72" s="14">
        <v>264022.44428</v>
      </c>
      <c r="O72" s="14">
        <v>-4142.7596999999996</v>
      </c>
      <c r="P72" s="14">
        <v>5424.7447400000001</v>
      </c>
      <c r="Q72" s="14">
        <v>-815.35554000000002</v>
      </c>
      <c r="R72" s="14">
        <v>26760</v>
      </c>
      <c r="S72" s="14">
        <v>26760</v>
      </c>
      <c r="T72" s="14">
        <v>0</v>
      </c>
      <c r="U72" s="14">
        <v>50021.917999999998</v>
      </c>
      <c r="V72" s="14">
        <v>0</v>
      </c>
      <c r="W72" s="14">
        <v>50021.917999999998</v>
      </c>
      <c r="X72" s="14">
        <v>0</v>
      </c>
      <c r="Y72" s="14">
        <v>0</v>
      </c>
      <c r="Z72" s="14">
        <v>83.231480000000005</v>
      </c>
      <c r="AA72" s="14">
        <v>0</v>
      </c>
      <c r="AB72" s="14">
        <v>41294.377009999997</v>
      </c>
      <c r="AC72" s="14">
        <v>2458.48056</v>
      </c>
      <c r="AD72" s="14">
        <v>-735.35744999999997</v>
      </c>
      <c r="AE72" s="14">
        <v>86053.325899999996</v>
      </c>
      <c r="AF72" s="14">
        <v>-2159.6912400000001</v>
      </c>
      <c r="AG72" s="14">
        <v>553530.56796000001</v>
      </c>
      <c r="AH72" s="14">
        <v>-7880.4065600000004</v>
      </c>
      <c r="AI72" s="14">
        <v>561410.97452000005</v>
      </c>
      <c r="AJ72" s="14">
        <v>25000</v>
      </c>
    </row>
    <row r="73" spans="1:36" ht="12.75" customHeight="1" x14ac:dyDescent="0.2">
      <c r="A73" s="21">
        <v>62</v>
      </c>
      <c r="B73" s="19" t="s">
        <v>175</v>
      </c>
      <c r="C73" s="19" t="s">
        <v>280</v>
      </c>
      <c r="D73" s="14">
        <v>78585.469339999996</v>
      </c>
      <c r="E73" s="14">
        <v>48199.746370000001</v>
      </c>
      <c r="F73" s="14">
        <v>0</v>
      </c>
      <c r="G73" s="14">
        <v>0</v>
      </c>
      <c r="H73" s="14">
        <v>30385.722969999999</v>
      </c>
      <c r="I73" s="14">
        <v>417.64659</v>
      </c>
      <c r="J73" s="14">
        <v>0</v>
      </c>
      <c r="K73" s="14">
        <v>711.36694</v>
      </c>
      <c r="L73" s="14">
        <v>-272.48651000000001</v>
      </c>
      <c r="M73" s="14">
        <v>83454.811820000003</v>
      </c>
      <c r="N73" s="14">
        <v>80755.281310000006</v>
      </c>
      <c r="O73" s="14">
        <v>-2109.7095899999999</v>
      </c>
      <c r="P73" s="14">
        <v>2699.53051</v>
      </c>
      <c r="Q73" s="14">
        <v>-232.70233999999999</v>
      </c>
      <c r="R73" s="14">
        <v>0</v>
      </c>
      <c r="S73" s="14">
        <v>0</v>
      </c>
      <c r="T73" s="14">
        <v>0</v>
      </c>
      <c r="U73" s="14">
        <v>235133.69863</v>
      </c>
      <c r="V73" s="14">
        <v>0</v>
      </c>
      <c r="W73" s="14">
        <v>235133.69863</v>
      </c>
      <c r="X73" s="14">
        <v>0</v>
      </c>
      <c r="Y73" s="14">
        <v>208821.5</v>
      </c>
      <c r="Z73" s="14">
        <v>0</v>
      </c>
      <c r="AA73" s="14">
        <v>0</v>
      </c>
      <c r="AB73" s="14">
        <v>8107.8941400000003</v>
      </c>
      <c r="AC73" s="14">
        <v>-9634.1244000000006</v>
      </c>
      <c r="AD73" s="14">
        <v>-14007.006799999999</v>
      </c>
      <c r="AE73" s="14">
        <v>67564.403699999995</v>
      </c>
      <c r="AF73" s="14">
        <v>0</v>
      </c>
      <c r="AG73" s="14">
        <v>673162.66676000005</v>
      </c>
      <c r="AH73" s="14">
        <v>-16621.90524</v>
      </c>
      <c r="AI73" s="14">
        <v>689784.57200000004</v>
      </c>
      <c r="AJ73" s="14">
        <v>0</v>
      </c>
    </row>
    <row r="74" spans="1:36" ht="12.75" customHeight="1" x14ac:dyDescent="0.2">
      <c r="A74" s="21">
        <v>63</v>
      </c>
      <c r="B74" s="19" t="s">
        <v>128</v>
      </c>
      <c r="C74" s="19" t="s">
        <v>129</v>
      </c>
      <c r="D74" s="14">
        <v>27419.85727</v>
      </c>
      <c r="E74" s="14">
        <v>22422.951799999999</v>
      </c>
      <c r="F74" s="14">
        <v>0</v>
      </c>
      <c r="G74" s="14">
        <v>0</v>
      </c>
      <c r="H74" s="14">
        <v>4996.9054699999997</v>
      </c>
      <c r="I74" s="14">
        <v>0</v>
      </c>
      <c r="J74" s="14">
        <v>0</v>
      </c>
      <c r="K74" s="14">
        <v>30.25732</v>
      </c>
      <c r="L74" s="14">
        <v>0</v>
      </c>
      <c r="M74" s="14">
        <v>313367.56919000001</v>
      </c>
      <c r="N74" s="14">
        <v>303196.12132999999</v>
      </c>
      <c r="O74" s="14">
        <v>-22346.840970000001</v>
      </c>
      <c r="P74" s="14">
        <v>10171.44786</v>
      </c>
      <c r="Q74" s="14">
        <v>-384.54005999999998</v>
      </c>
      <c r="R74" s="14">
        <v>0</v>
      </c>
      <c r="S74" s="14">
        <v>0</v>
      </c>
      <c r="T74" s="14">
        <v>0</v>
      </c>
      <c r="U74" s="14">
        <v>30013.150799999999</v>
      </c>
      <c r="V74" s="14">
        <v>0</v>
      </c>
      <c r="W74" s="14">
        <v>30013.150799999999</v>
      </c>
      <c r="X74" s="14">
        <v>0</v>
      </c>
      <c r="Y74" s="14">
        <v>46947.050999999999</v>
      </c>
      <c r="Z74" s="14">
        <v>18.241</v>
      </c>
      <c r="AA74" s="14">
        <v>0</v>
      </c>
      <c r="AB74" s="14">
        <v>50639.678529999997</v>
      </c>
      <c r="AC74" s="14">
        <v>1362.6892499999999</v>
      </c>
      <c r="AD74" s="14">
        <v>-4330.4580400000004</v>
      </c>
      <c r="AE74" s="14">
        <v>107865.22052</v>
      </c>
      <c r="AF74" s="14">
        <v>0</v>
      </c>
      <c r="AG74" s="14">
        <v>577663.71487999998</v>
      </c>
      <c r="AH74" s="14">
        <v>-27061.839070000002</v>
      </c>
      <c r="AI74" s="14">
        <v>604725.55394999997</v>
      </c>
      <c r="AJ74" s="14">
        <v>0</v>
      </c>
    </row>
    <row r="75" spans="1:36" ht="12.75" customHeight="1" x14ac:dyDescent="0.2">
      <c r="A75" s="21">
        <v>64</v>
      </c>
      <c r="B75" s="19" t="s">
        <v>138</v>
      </c>
      <c r="C75" s="19" t="s">
        <v>250</v>
      </c>
      <c r="D75" s="14">
        <v>68945.482520000005</v>
      </c>
      <c r="E75" s="14">
        <v>38319.253140000001</v>
      </c>
      <c r="F75" s="14">
        <v>0</v>
      </c>
      <c r="G75" s="14">
        <v>0</v>
      </c>
      <c r="H75" s="14">
        <v>30626.229380000001</v>
      </c>
      <c r="I75" s="14">
        <v>0</v>
      </c>
      <c r="J75" s="14">
        <v>0</v>
      </c>
      <c r="K75" s="14">
        <v>2995.8014899999998</v>
      </c>
      <c r="L75" s="14">
        <v>-245.98912999999999</v>
      </c>
      <c r="M75" s="14">
        <v>396773.94326999999</v>
      </c>
      <c r="N75" s="14">
        <v>325105.39510999998</v>
      </c>
      <c r="O75" s="14">
        <v>-43017.959239999996</v>
      </c>
      <c r="P75" s="14">
        <v>71668.548160000006</v>
      </c>
      <c r="Q75" s="14">
        <v>-3283.8037800000002</v>
      </c>
      <c r="R75" s="14">
        <v>60</v>
      </c>
      <c r="S75" s="14">
        <v>0</v>
      </c>
      <c r="T75" s="14">
        <v>0</v>
      </c>
      <c r="U75" s="14">
        <v>40052.602800000001</v>
      </c>
      <c r="V75" s="14">
        <v>0</v>
      </c>
      <c r="W75" s="14">
        <v>40052.602800000001</v>
      </c>
      <c r="X75" s="14">
        <v>0</v>
      </c>
      <c r="Y75" s="14">
        <v>0</v>
      </c>
      <c r="Z75" s="14">
        <v>0</v>
      </c>
      <c r="AA75" s="14">
        <v>0</v>
      </c>
      <c r="AB75" s="14">
        <v>121501.07063</v>
      </c>
      <c r="AC75" s="14">
        <v>49999.019970000001</v>
      </c>
      <c r="AD75" s="14">
        <v>-1102.0958900000001</v>
      </c>
      <c r="AE75" s="14">
        <v>17518.60094</v>
      </c>
      <c r="AF75" s="14">
        <v>-546.97442999999998</v>
      </c>
      <c r="AG75" s="14">
        <v>697846.52162000001</v>
      </c>
      <c r="AH75" s="14">
        <v>-48196.822469999999</v>
      </c>
      <c r="AI75" s="14">
        <v>746043.34409000003</v>
      </c>
      <c r="AJ75" s="14">
        <v>0</v>
      </c>
    </row>
    <row r="76" spans="1:36" ht="12.75" customHeight="1" x14ac:dyDescent="0.2">
      <c r="A76" s="21">
        <v>65</v>
      </c>
      <c r="B76" s="19" t="s">
        <v>131</v>
      </c>
      <c r="C76" s="19" t="s">
        <v>132</v>
      </c>
      <c r="D76" s="14">
        <v>31110.18233</v>
      </c>
      <c r="E76" s="14">
        <v>13729.07864</v>
      </c>
      <c r="F76" s="14">
        <v>0</v>
      </c>
      <c r="G76" s="14">
        <v>0</v>
      </c>
      <c r="H76" s="14">
        <v>17381.10369</v>
      </c>
      <c r="I76" s="14">
        <v>0</v>
      </c>
      <c r="J76" s="14">
        <v>0</v>
      </c>
      <c r="K76" s="14">
        <v>529.28225999999995</v>
      </c>
      <c r="L76" s="14">
        <v>0</v>
      </c>
      <c r="M76" s="14">
        <v>477520.02065999998</v>
      </c>
      <c r="N76" s="14">
        <v>444451.20114999998</v>
      </c>
      <c r="O76" s="14">
        <v>-16990.958780000001</v>
      </c>
      <c r="P76" s="14">
        <v>33068.819510000001</v>
      </c>
      <c r="Q76" s="14">
        <v>-3794.4900299999999</v>
      </c>
      <c r="R76" s="14">
        <v>47985.2192</v>
      </c>
      <c r="S76" s="14">
        <v>47985.2192</v>
      </c>
      <c r="T76" s="14">
        <v>0</v>
      </c>
      <c r="U76" s="14">
        <v>34037.972609999997</v>
      </c>
      <c r="V76" s="14">
        <v>0</v>
      </c>
      <c r="W76" s="14">
        <v>34037.972609999997</v>
      </c>
      <c r="X76" s="14">
        <v>0</v>
      </c>
      <c r="Y76" s="14">
        <v>6358.4196400000001</v>
      </c>
      <c r="Z76" s="14">
        <v>7.87744</v>
      </c>
      <c r="AA76" s="14">
        <v>0</v>
      </c>
      <c r="AB76" s="14">
        <v>19707.13063</v>
      </c>
      <c r="AC76" s="14">
        <v>-254.67685</v>
      </c>
      <c r="AD76" s="14">
        <v>-2240.88688</v>
      </c>
      <c r="AE76" s="14">
        <v>37868.034090000001</v>
      </c>
      <c r="AF76" s="14">
        <v>0</v>
      </c>
      <c r="AG76" s="14">
        <v>654869.46201000002</v>
      </c>
      <c r="AH76" s="14">
        <v>-23026.33569</v>
      </c>
      <c r="AI76" s="14">
        <v>677895.7977</v>
      </c>
      <c r="AJ76" s="14">
        <v>49592</v>
      </c>
    </row>
    <row r="77" spans="1:36" ht="12.75" customHeight="1" x14ac:dyDescent="0.2">
      <c r="A77" s="21">
        <v>66</v>
      </c>
      <c r="B77" s="19" t="s">
        <v>107</v>
      </c>
      <c r="C77" s="19" t="s">
        <v>108</v>
      </c>
      <c r="D77" s="14">
        <v>31703.238069999999</v>
      </c>
      <c r="E77" s="14">
        <v>22460.264019999999</v>
      </c>
      <c r="F77" s="14">
        <v>0</v>
      </c>
      <c r="G77" s="14">
        <v>0</v>
      </c>
      <c r="H77" s="14">
        <v>9242.9740500000007</v>
      </c>
      <c r="I77" s="14">
        <v>26.579640000000001</v>
      </c>
      <c r="J77" s="14">
        <v>0</v>
      </c>
      <c r="K77" s="14">
        <v>12149.55379</v>
      </c>
      <c r="L77" s="14">
        <v>-2.96679</v>
      </c>
      <c r="M77" s="14">
        <v>320085.69787999999</v>
      </c>
      <c r="N77" s="14">
        <v>317173.30657000002</v>
      </c>
      <c r="O77" s="14">
        <v>-51522.018210000002</v>
      </c>
      <c r="P77" s="14">
        <v>2912.39131</v>
      </c>
      <c r="Q77" s="14">
        <v>-1141.1206299999999</v>
      </c>
      <c r="R77" s="14">
        <v>254.00290000000001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61985.254999999997</v>
      </c>
      <c r="Z77" s="14">
        <v>0</v>
      </c>
      <c r="AA77" s="14">
        <v>0</v>
      </c>
      <c r="AB77" s="14">
        <v>71123.53168</v>
      </c>
      <c r="AC77" s="14">
        <v>1119.6808699999999</v>
      </c>
      <c r="AD77" s="14">
        <v>-95.418729999999996</v>
      </c>
      <c r="AE77" s="14">
        <v>3433.6587500000001</v>
      </c>
      <c r="AF77" s="14">
        <v>0</v>
      </c>
      <c r="AG77" s="14">
        <v>501881.19858000003</v>
      </c>
      <c r="AH77" s="14">
        <v>-52761.524360000003</v>
      </c>
      <c r="AI77" s="14">
        <v>554642.72294000001</v>
      </c>
      <c r="AJ77" s="14">
        <v>0</v>
      </c>
    </row>
    <row r="78" spans="1:36" ht="12.75" customHeight="1" x14ac:dyDescent="0.2">
      <c r="A78" s="21">
        <v>67</v>
      </c>
      <c r="B78" s="19" t="s">
        <v>166</v>
      </c>
      <c r="C78" s="19" t="s">
        <v>269</v>
      </c>
      <c r="D78" s="14">
        <v>25358.428759999999</v>
      </c>
      <c r="E78" s="14">
        <v>4762.3144599999996</v>
      </c>
      <c r="F78" s="14">
        <v>0</v>
      </c>
      <c r="G78" s="14">
        <v>-39.641710000000003</v>
      </c>
      <c r="H78" s="14">
        <v>20635.756010000001</v>
      </c>
      <c r="I78" s="14">
        <v>0</v>
      </c>
      <c r="J78" s="14">
        <v>0</v>
      </c>
      <c r="K78" s="14">
        <v>2526.8505300000002</v>
      </c>
      <c r="L78" s="14">
        <v>-126.65517</v>
      </c>
      <c r="M78" s="14">
        <v>289392.10167</v>
      </c>
      <c r="N78" s="14">
        <v>285838.76857999997</v>
      </c>
      <c r="O78" s="14">
        <v>-58473.915309999997</v>
      </c>
      <c r="P78" s="14">
        <v>3553.3330900000001</v>
      </c>
      <c r="Q78" s="14">
        <v>-4499.1734100000003</v>
      </c>
      <c r="R78" s="14">
        <v>0</v>
      </c>
      <c r="S78" s="14">
        <v>0</v>
      </c>
      <c r="T78" s="14">
        <v>0</v>
      </c>
      <c r="U78" s="14">
        <v>15049.643749999999</v>
      </c>
      <c r="V78" s="14">
        <v>0</v>
      </c>
      <c r="W78" s="14">
        <v>15049.643749999999</v>
      </c>
      <c r="X78" s="14">
        <v>0</v>
      </c>
      <c r="Y78" s="14">
        <v>0</v>
      </c>
      <c r="Z78" s="14">
        <v>12706.397000000001</v>
      </c>
      <c r="AA78" s="14">
        <v>4367.0838999999996</v>
      </c>
      <c r="AB78" s="14">
        <v>8889.6741500000007</v>
      </c>
      <c r="AC78" s="14">
        <v>240.34639999999999</v>
      </c>
      <c r="AD78" s="14">
        <v>-13.462540000000001</v>
      </c>
      <c r="AE78" s="14">
        <v>958.94572000000005</v>
      </c>
      <c r="AF78" s="14">
        <v>0</v>
      </c>
      <c r="AG78" s="14">
        <v>359489.47188000003</v>
      </c>
      <c r="AH78" s="14">
        <v>-63152.848140000002</v>
      </c>
      <c r="AI78" s="14">
        <v>422642.32001999998</v>
      </c>
      <c r="AJ78" s="14">
        <v>0</v>
      </c>
    </row>
    <row r="79" spans="1:36" ht="12.75" customHeight="1" x14ac:dyDescent="0.2">
      <c r="A79" s="21">
        <v>68</v>
      </c>
      <c r="B79" s="19" t="s">
        <v>141</v>
      </c>
      <c r="C79" s="19" t="s">
        <v>142</v>
      </c>
      <c r="D79" s="14">
        <v>20622.694159999999</v>
      </c>
      <c r="E79" s="14">
        <v>5900.42389</v>
      </c>
      <c r="F79" s="14">
        <v>0</v>
      </c>
      <c r="G79" s="14">
        <v>0</v>
      </c>
      <c r="H79" s="14">
        <v>14722.270270000001</v>
      </c>
      <c r="I79" s="14">
        <v>0</v>
      </c>
      <c r="J79" s="14">
        <v>0</v>
      </c>
      <c r="K79" s="14">
        <v>1630.7650799999999</v>
      </c>
      <c r="L79" s="14">
        <v>-175.38138000000001</v>
      </c>
      <c r="M79" s="14">
        <v>390222.41115</v>
      </c>
      <c r="N79" s="14">
        <v>388376.45877000003</v>
      </c>
      <c r="O79" s="14">
        <v>-5287.8607300000003</v>
      </c>
      <c r="P79" s="14">
        <v>1845.9523799999999</v>
      </c>
      <c r="Q79" s="14">
        <v>-389.09866</v>
      </c>
      <c r="R79" s="14">
        <v>0</v>
      </c>
      <c r="S79" s="14">
        <v>0</v>
      </c>
      <c r="T79" s="14">
        <v>0</v>
      </c>
      <c r="U79" s="14">
        <v>33014.459430000003</v>
      </c>
      <c r="V79" s="14">
        <v>0</v>
      </c>
      <c r="W79" s="14">
        <v>33014.459430000003</v>
      </c>
      <c r="X79" s="14">
        <v>0</v>
      </c>
      <c r="Y79" s="14">
        <v>20053.632000000001</v>
      </c>
      <c r="Z79" s="14">
        <v>0</v>
      </c>
      <c r="AA79" s="14">
        <v>294.83812999999998</v>
      </c>
      <c r="AB79" s="14">
        <v>25122.468130000001</v>
      </c>
      <c r="AC79" s="14">
        <v>253.41976</v>
      </c>
      <c r="AD79" s="14">
        <v>-101.04785</v>
      </c>
      <c r="AE79" s="14">
        <v>13069.92172</v>
      </c>
      <c r="AF79" s="14">
        <v>0</v>
      </c>
      <c r="AG79" s="14">
        <v>504284.60956000001</v>
      </c>
      <c r="AH79" s="14">
        <v>-5953.3886199999997</v>
      </c>
      <c r="AI79" s="14">
        <v>510237.99818</v>
      </c>
      <c r="AJ79" s="14">
        <v>0</v>
      </c>
    </row>
    <row r="80" spans="1:36" ht="12.75" customHeight="1" x14ac:dyDescent="0.2">
      <c r="A80" s="21">
        <v>69</v>
      </c>
      <c r="B80" s="19" t="s">
        <v>114</v>
      </c>
      <c r="C80" s="19" t="s">
        <v>115</v>
      </c>
      <c r="D80" s="14">
        <v>19393.0134</v>
      </c>
      <c r="E80" s="14">
        <v>5254.6418000000003</v>
      </c>
      <c r="F80" s="14">
        <v>0</v>
      </c>
      <c r="G80" s="14">
        <v>0</v>
      </c>
      <c r="H80" s="14">
        <v>14138.3716</v>
      </c>
      <c r="I80" s="14">
        <v>0</v>
      </c>
      <c r="J80" s="14">
        <v>0</v>
      </c>
      <c r="K80" s="14">
        <v>1083.2879</v>
      </c>
      <c r="L80" s="14">
        <v>-220.06064000000001</v>
      </c>
      <c r="M80" s="14">
        <v>97455.966079999998</v>
      </c>
      <c r="N80" s="14">
        <v>81119.911410000001</v>
      </c>
      <c r="O80" s="14">
        <v>-3802.1118099999999</v>
      </c>
      <c r="P80" s="14">
        <v>16336.05467</v>
      </c>
      <c r="Q80" s="14">
        <v>-5831.5739000000003</v>
      </c>
      <c r="R80" s="14">
        <v>0</v>
      </c>
      <c r="S80" s="14">
        <v>0</v>
      </c>
      <c r="T80" s="14">
        <v>0</v>
      </c>
      <c r="U80" s="14">
        <v>37090.739800000003</v>
      </c>
      <c r="V80" s="14">
        <v>0</v>
      </c>
      <c r="W80" s="14">
        <v>37090.739800000003</v>
      </c>
      <c r="X80" s="14">
        <v>0</v>
      </c>
      <c r="Y80" s="14">
        <v>16961.400000000001</v>
      </c>
      <c r="Z80" s="14">
        <v>0</v>
      </c>
      <c r="AA80" s="14">
        <v>1204.0239999999999</v>
      </c>
      <c r="AB80" s="14">
        <v>90905.382379999995</v>
      </c>
      <c r="AC80" s="14">
        <v>410.23743000000002</v>
      </c>
      <c r="AD80" s="14">
        <v>-10.33592</v>
      </c>
      <c r="AE80" s="14">
        <v>52663.512179999998</v>
      </c>
      <c r="AF80" s="14">
        <v>0</v>
      </c>
      <c r="AG80" s="14">
        <v>317167.56316999998</v>
      </c>
      <c r="AH80" s="14">
        <v>-9864.0822700000008</v>
      </c>
      <c r="AI80" s="14">
        <v>327031.64543999999</v>
      </c>
      <c r="AJ80" s="14">
        <v>0</v>
      </c>
    </row>
    <row r="81" spans="1:37" ht="12.75" customHeight="1" x14ac:dyDescent="0.2">
      <c r="A81" s="21">
        <v>70</v>
      </c>
      <c r="B81" s="19" t="s">
        <v>125</v>
      </c>
      <c r="C81" s="19" t="s">
        <v>251</v>
      </c>
      <c r="D81" s="14">
        <v>27047.456399999999</v>
      </c>
      <c r="E81" s="14">
        <v>7109.8026200000004</v>
      </c>
      <c r="F81" s="14">
        <v>0</v>
      </c>
      <c r="G81" s="14">
        <v>0</v>
      </c>
      <c r="H81" s="14">
        <v>19937.653780000001</v>
      </c>
      <c r="I81" s="14">
        <v>0</v>
      </c>
      <c r="J81" s="14">
        <v>0</v>
      </c>
      <c r="K81" s="14">
        <v>793.00265999999999</v>
      </c>
      <c r="L81" s="14">
        <v>-8.8503799999999995</v>
      </c>
      <c r="M81" s="14">
        <v>128262.40407999999</v>
      </c>
      <c r="N81" s="14">
        <v>110169.77069999999</v>
      </c>
      <c r="O81" s="14">
        <v>-4630.8230800000001</v>
      </c>
      <c r="P81" s="14">
        <v>18092.633379999999</v>
      </c>
      <c r="Q81" s="14">
        <v>-1048.2294999999999</v>
      </c>
      <c r="R81" s="14">
        <v>15007.39725</v>
      </c>
      <c r="S81" s="14">
        <v>15007.39725</v>
      </c>
      <c r="T81" s="14">
        <v>0</v>
      </c>
      <c r="U81" s="14">
        <v>25010.958920000001</v>
      </c>
      <c r="V81" s="14">
        <v>0</v>
      </c>
      <c r="W81" s="14">
        <v>25010.958920000001</v>
      </c>
      <c r="X81" s="14">
        <v>0</v>
      </c>
      <c r="Y81" s="14">
        <v>92380.445659999998</v>
      </c>
      <c r="Z81" s="14">
        <v>414.94299999999998</v>
      </c>
      <c r="AA81" s="14">
        <v>0</v>
      </c>
      <c r="AB81" s="14">
        <v>120757.26304000001</v>
      </c>
      <c r="AC81" s="14">
        <v>400.35257999999999</v>
      </c>
      <c r="AD81" s="14">
        <v>-255.66373999999999</v>
      </c>
      <c r="AE81" s="14">
        <v>44434.710440000003</v>
      </c>
      <c r="AF81" s="14">
        <v>-146.83357000000001</v>
      </c>
      <c r="AG81" s="14">
        <v>454508.93403</v>
      </c>
      <c r="AH81" s="14">
        <v>-6090.4002700000001</v>
      </c>
      <c r="AI81" s="14">
        <v>460599.33429999999</v>
      </c>
      <c r="AJ81" s="14">
        <v>0</v>
      </c>
    </row>
    <row r="82" spans="1:37" ht="12.75" customHeight="1" x14ac:dyDescent="0.2">
      <c r="A82" s="21">
        <v>71</v>
      </c>
      <c r="B82" s="19" t="s">
        <v>105</v>
      </c>
      <c r="C82" s="19" t="s">
        <v>106</v>
      </c>
      <c r="D82" s="14">
        <v>38542.594409999998</v>
      </c>
      <c r="E82" s="14">
        <v>10136.15769</v>
      </c>
      <c r="F82" s="14">
        <v>0</v>
      </c>
      <c r="G82" s="14">
        <v>0</v>
      </c>
      <c r="H82" s="14">
        <v>28406.436720000002</v>
      </c>
      <c r="I82" s="14">
        <v>0</v>
      </c>
      <c r="J82" s="14">
        <v>0</v>
      </c>
      <c r="K82" s="14">
        <v>6416.0865100000001</v>
      </c>
      <c r="L82" s="14">
        <v>-1046.14176</v>
      </c>
      <c r="M82" s="14">
        <v>145156.78518000001</v>
      </c>
      <c r="N82" s="14">
        <v>143708.30854999999</v>
      </c>
      <c r="O82" s="14">
        <v>-1514.4091599999999</v>
      </c>
      <c r="P82" s="14">
        <v>1448.4766299999999</v>
      </c>
      <c r="Q82" s="14">
        <v>-384.35388999999998</v>
      </c>
      <c r="R82" s="14">
        <v>10502.521189999999</v>
      </c>
      <c r="S82" s="14">
        <v>10490.966189999999</v>
      </c>
      <c r="T82" s="14">
        <v>0</v>
      </c>
      <c r="U82" s="14">
        <v>80035.068490000005</v>
      </c>
      <c r="V82" s="14">
        <v>0</v>
      </c>
      <c r="W82" s="14">
        <v>80035.068490000005</v>
      </c>
      <c r="X82" s="14">
        <v>0</v>
      </c>
      <c r="Y82" s="14">
        <v>1335.16175</v>
      </c>
      <c r="Z82" s="14">
        <v>1332.60493</v>
      </c>
      <c r="AA82" s="14">
        <v>8970.0142799999994</v>
      </c>
      <c r="AB82" s="14">
        <v>26898.38162</v>
      </c>
      <c r="AC82" s="14">
        <v>-308.26006000000001</v>
      </c>
      <c r="AD82" s="14">
        <v>-480.84773999999999</v>
      </c>
      <c r="AE82" s="14">
        <v>12582.494780000001</v>
      </c>
      <c r="AF82" s="14">
        <v>-4.1551600000000004</v>
      </c>
      <c r="AG82" s="14">
        <v>331463.45308000001</v>
      </c>
      <c r="AH82" s="14">
        <v>-3429.90771</v>
      </c>
      <c r="AI82" s="14">
        <v>334893.36079000001</v>
      </c>
      <c r="AJ82" s="14">
        <v>10000</v>
      </c>
    </row>
    <row r="83" spans="1:37" ht="12.75" customHeight="1" x14ac:dyDescent="0.2">
      <c r="A83" s="21">
        <v>72</v>
      </c>
      <c r="B83" s="19" t="s">
        <v>111</v>
      </c>
      <c r="C83" s="19" t="s">
        <v>270</v>
      </c>
      <c r="D83" s="14">
        <v>7024.9251700000004</v>
      </c>
      <c r="E83" s="14">
        <v>1685.86375</v>
      </c>
      <c r="F83" s="14">
        <v>0</v>
      </c>
      <c r="G83" s="14">
        <v>0</v>
      </c>
      <c r="H83" s="14">
        <v>5339.06142</v>
      </c>
      <c r="I83" s="14">
        <v>0</v>
      </c>
      <c r="J83" s="14">
        <v>0</v>
      </c>
      <c r="K83" s="14">
        <v>1566.72731</v>
      </c>
      <c r="L83" s="14">
        <v>-280.17959000000002</v>
      </c>
      <c r="M83" s="14">
        <v>1571.2482399999999</v>
      </c>
      <c r="N83" s="14">
        <v>49.204360000000001</v>
      </c>
      <c r="O83" s="14">
        <v>-125.28547</v>
      </c>
      <c r="P83" s="14">
        <v>1522.0438799999999</v>
      </c>
      <c r="Q83" s="14">
        <v>-2600.8549600000001</v>
      </c>
      <c r="R83" s="14">
        <v>0</v>
      </c>
      <c r="S83" s="14">
        <v>0</v>
      </c>
      <c r="T83" s="14">
        <v>0</v>
      </c>
      <c r="U83" s="14">
        <v>173600.43223000001</v>
      </c>
      <c r="V83" s="14">
        <v>0</v>
      </c>
      <c r="W83" s="14">
        <v>173600.43223000001</v>
      </c>
      <c r="X83" s="14">
        <v>0</v>
      </c>
      <c r="Y83" s="14">
        <v>0</v>
      </c>
      <c r="Z83" s="14">
        <v>18.66</v>
      </c>
      <c r="AA83" s="14">
        <v>0</v>
      </c>
      <c r="AB83" s="14">
        <v>42891.80474</v>
      </c>
      <c r="AC83" s="14">
        <v>31768.402389999999</v>
      </c>
      <c r="AD83" s="14">
        <v>-1193.15299</v>
      </c>
      <c r="AE83" s="14">
        <v>1136.3292200000001</v>
      </c>
      <c r="AF83" s="14">
        <v>-2.6335999999999999</v>
      </c>
      <c r="AG83" s="14">
        <v>259578.52929999999</v>
      </c>
      <c r="AH83" s="14">
        <v>-4202.1066099999998</v>
      </c>
      <c r="AI83" s="14">
        <v>263780.63591000001</v>
      </c>
      <c r="AJ83" s="14">
        <v>73000</v>
      </c>
    </row>
    <row r="84" spans="1:37" ht="12.75" customHeight="1" x14ac:dyDescent="0.2">
      <c r="A84" s="21">
        <v>73</v>
      </c>
      <c r="B84" s="19" t="s">
        <v>167</v>
      </c>
      <c r="C84" s="19" t="s">
        <v>168</v>
      </c>
      <c r="D84" s="14">
        <v>976.08423000000005</v>
      </c>
      <c r="E84" s="14">
        <v>902.07788000000005</v>
      </c>
      <c r="F84" s="14">
        <v>0</v>
      </c>
      <c r="G84" s="14">
        <v>0</v>
      </c>
      <c r="H84" s="14">
        <v>74.006349999999998</v>
      </c>
      <c r="I84" s="14">
        <v>0</v>
      </c>
      <c r="J84" s="14">
        <v>0</v>
      </c>
      <c r="K84" s="14">
        <v>740.39333999999997</v>
      </c>
      <c r="L84" s="14">
        <v>0</v>
      </c>
      <c r="M84" s="14">
        <v>141774.79087</v>
      </c>
      <c r="N84" s="14">
        <v>140041.76</v>
      </c>
      <c r="O84" s="14">
        <v>-142100.68161</v>
      </c>
      <c r="P84" s="14">
        <v>1733.03087</v>
      </c>
      <c r="Q84" s="14">
        <v>-132.28785999999999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550.89200000000005</v>
      </c>
      <c r="AA84" s="14">
        <v>0</v>
      </c>
      <c r="AB84" s="14">
        <v>30827.827799999999</v>
      </c>
      <c r="AC84" s="14">
        <v>1317.2845400000001</v>
      </c>
      <c r="AD84" s="14">
        <v>-27.979859999999999</v>
      </c>
      <c r="AE84" s="14">
        <v>866.19097999999894</v>
      </c>
      <c r="AF84" s="14">
        <v>-15433.21679</v>
      </c>
      <c r="AG84" s="14">
        <v>177053.46376000001</v>
      </c>
      <c r="AH84" s="14">
        <v>-157694.16612000001</v>
      </c>
      <c r="AI84" s="14">
        <v>334747.62988000002</v>
      </c>
      <c r="AJ84" s="14">
        <v>0</v>
      </c>
    </row>
    <row r="85" spans="1:37" ht="12.75" customHeight="1" x14ac:dyDescent="0.2">
      <c r="A85" s="21">
        <v>74</v>
      </c>
      <c r="B85" s="19" t="s">
        <v>151</v>
      </c>
      <c r="C85" s="19" t="s">
        <v>281</v>
      </c>
      <c r="D85" s="14">
        <v>9570.2856800000009</v>
      </c>
      <c r="E85" s="14">
        <v>7555.7939800000004</v>
      </c>
      <c r="F85" s="14">
        <v>0</v>
      </c>
      <c r="G85" s="14">
        <v>0</v>
      </c>
      <c r="H85" s="14">
        <v>2014.4917</v>
      </c>
      <c r="I85" s="14">
        <v>0</v>
      </c>
      <c r="J85" s="14">
        <v>0</v>
      </c>
      <c r="K85" s="14">
        <v>2361.7071299999998</v>
      </c>
      <c r="L85" s="14">
        <v>-1640.2690399999999</v>
      </c>
      <c r="M85" s="14">
        <v>70697.419689999995</v>
      </c>
      <c r="N85" s="14">
        <v>69181.860260000001</v>
      </c>
      <c r="O85" s="14">
        <v>-3488.7192399999999</v>
      </c>
      <c r="P85" s="14">
        <v>1515.55943</v>
      </c>
      <c r="Q85" s="14">
        <v>-533.24103000000002</v>
      </c>
      <c r="R85" s="14">
        <v>0</v>
      </c>
      <c r="S85" s="14">
        <v>0</v>
      </c>
      <c r="T85" s="14">
        <v>0</v>
      </c>
      <c r="U85" s="14">
        <v>29098.94282</v>
      </c>
      <c r="V85" s="14">
        <v>-2996.1450599999998</v>
      </c>
      <c r="W85" s="14">
        <v>25741.927169999999</v>
      </c>
      <c r="X85" s="14">
        <v>0</v>
      </c>
      <c r="Y85" s="14">
        <v>78560.236000000004</v>
      </c>
      <c r="Z85" s="14">
        <v>0</v>
      </c>
      <c r="AA85" s="14">
        <v>0</v>
      </c>
      <c r="AB85" s="14">
        <v>42922.111080000002</v>
      </c>
      <c r="AC85" s="14">
        <v>803.37549999999999</v>
      </c>
      <c r="AD85" s="14">
        <v>-93.336569999999995</v>
      </c>
      <c r="AE85" s="14">
        <v>47695.047319999998</v>
      </c>
      <c r="AF85" s="14">
        <v>-7.0730399999999998</v>
      </c>
      <c r="AG85" s="14">
        <v>281709.12521999999</v>
      </c>
      <c r="AH85" s="14">
        <v>-8758.7839800000002</v>
      </c>
      <c r="AI85" s="14">
        <v>290467.90919999999</v>
      </c>
      <c r="AJ85" s="14">
        <v>750.3</v>
      </c>
    </row>
    <row r="86" spans="1:37" ht="12.75" customHeight="1" x14ac:dyDescent="0.2">
      <c r="A86" s="21">
        <v>75</v>
      </c>
      <c r="B86" s="19" t="s">
        <v>172</v>
      </c>
      <c r="C86" s="19" t="s">
        <v>173</v>
      </c>
      <c r="D86" s="14">
        <v>8282.7906299999995</v>
      </c>
      <c r="E86" s="14">
        <v>4053.63393</v>
      </c>
      <c r="F86" s="14">
        <v>0</v>
      </c>
      <c r="G86" s="14">
        <v>0</v>
      </c>
      <c r="H86" s="14">
        <v>4229.1566999999995</v>
      </c>
      <c r="I86" s="14">
        <v>0</v>
      </c>
      <c r="J86" s="14">
        <v>0</v>
      </c>
      <c r="K86" s="14">
        <v>452.84795000000003</v>
      </c>
      <c r="L86" s="14">
        <v>-72.625829999999993</v>
      </c>
      <c r="M86" s="14">
        <v>187860.03724999999</v>
      </c>
      <c r="N86" s="14">
        <v>183426.56422999999</v>
      </c>
      <c r="O86" s="14">
        <v>-15611.432790000001</v>
      </c>
      <c r="P86" s="14">
        <v>4433.4730200000004</v>
      </c>
      <c r="Q86" s="14">
        <v>-9544.4545300000009</v>
      </c>
      <c r="R86" s="14">
        <v>0</v>
      </c>
      <c r="S86" s="14">
        <v>0</v>
      </c>
      <c r="T86" s="14">
        <v>0</v>
      </c>
      <c r="U86" s="14">
        <v>13017.09591</v>
      </c>
      <c r="V86" s="14">
        <v>0</v>
      </c>
      <c r="W86" s="14">
        <v>13017.09591</v>
      </c>
      <c r="X86" s="14">
        <v>0</v>
      </c>
      <c r="Y86" s="14">
        <v>0</v>
      </c>
      <c r="Z86" s="14">
        <v>0</v>
      </c>
      <c r="AA86" s="14">
        <v>52.161439999999999</v>
      </c>
      <c r="AB86" s="14">
        <v>3116.2107799999999</v>
      </c>
      <c r="AC86" s="14">
        <v>-184.99694</v>
      </c>
      <c r="AD86" s="14">
        <v>-493.01508999999999</v>
      </c>
      <c r="AE86" s="14">
        <v>4436.7456899999997</v>
      </c>
      <c r="AF86" s="14">
        <v>-16347.268470000001</v>
      </c>
      <c r="AG86" s="14">
        <v>217032.89270999999</v>
      </c>
      <c r="AH86" s="14">
        <v>-42068.796710000002</v>
      </c>
      <c r="AI86" s="14">
        <v>259101.68942000001</v>
      </c>
      <c r="AJ86" s="14">
        <v>0</v>
      </c>
    </row>
    <row r="87" spans="1:37" ht="12.75" customHeight="1" x14ac:dyDescent="0.2">
      <c r="A87" s="21">
        <v>76</v>
      </c>
      <c r="B87" s="19" t="s">
        <v>170</v>
      </c>
      <c r="C87" s="19" t="s">
        <v>223</v>
      </c>
      <c r="D87" s="14">
        <v>2291.8781100000001</v>
      </c>
      <c r="E87" s="14">
        <v>1685.7505000000001</v>
      </c>
      <c r="F87" s="14">
        <v>0</v>
      </c>
      <c r="G87" s="14">
        <v>0</v>
      </c>
      <c r="H87" s="14">
        <v>606.12761</v>
      </c>
      <c r="I87" s="14">
        <v>0</v>
      </c>
      <c r="J87" s="14">
        <v>0</v>
      </c>
      <c r="K87" s="14">
        <v>992.56141000000002</v>
      </c>
      <c r="L87" s="14">
        <v>-145.32525999999999</v>
      </c>
      <c r="M87" s="14">
        <v>19587.623490000002</v>
      </c>
      <c r="N87" s="14">
        <v>19587.623490000002</v>
      </c>
      <c r="O87" s="14">
        <v>-0.38617000000000001</v>
      </c>
      <c r="P87" s="14">
        <v>0</v>
      </c>
      <c r="Q87" s="14">
        <v>0</v>
      </c>
      <c r="R87" s="14">
        <v>57970.53</v>
      </c>
      <c r="S87" s="14">
        <v>57970.53</v>
      </c>
      <c r="T87" s="14">
        <v>0</v>
      </c>
      <c r="U87" s="14">
        <v>139368.22029999999</v>
      </c>
      <c r="V87" s="14">
        <v>0</v>
      </c>
      <c r="W87" s="14">
        <v>139368.22029999999</v>
      </c>
      <c r="X87" s="14">
        <v>0</v>
      </c>
      <c r="Y87" s="14">
        <v>0</v>
      </c>
      <c r="Z87" s="14">
        <v>1.052</v>
      </c>
      <c r="AA87" s="14">
        <v>651.04427999999996</v>
      </c>
      <c r="AB87" s="14">
        <v>18145.18751</v>
      </c>
      <c r="AC87" s="14">
        <v>-246.22497999999999</v>
      </c>
      <c r="AD87" s="14">
        <v>-260.03041999999999</v>
      </c>
      <c r="AE87" s="14">
        <v>1894.6126099999999</v>
      </c>
      <c r="AF87" s="14">
        <v>-0.28708</v>
      </c>
      <c r="AG87" s="14">
        <v>240656.48473</v>
      </c>
      <c r="AH87" s="14">
        <v>-406.02893</v>
      </c>
      <c r="AI87" s="14">
        <v>241062.51366</v>
      </c>
      <c r="AJ87" s="14">
        <v>58000</v>
      </c>
    </row>
    <row r="88" spans="1:37" ht="12.75" customHeight="1" x14ac:dyDescent="0.2">
      <c r="A88" s="21">
        <v>77</v>
      </c>
      <c r="B88" s="19" t="s">
        <v>68</v>
      </c>
      <c r="C88" s="19" t="s">
        <v>69</v>
      </c>
      <c r="D88" s="14">
        <v>2015.52676</v>
      </c>
      <c r="E88" s="14">
        <v>1722.54925</v>
      </c>
      <c r="F88" s="14">
        <v>0</v>
      </c>
      <c r="G88" s="14">
        <v>0</v>
      </c>
      <c r="H88" s="14">
        <v>292.97751</v>
      </c>
      <c r="I88" s="14">
        <v>0</v>
      </c>
      <c r="J88" s="14">
        <v>0</v>
      </c>
      <c r="K88" s="14">
        <v>4.0034999999999998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170123.61739999999</v>
      </c>
      <c r="V88" s="14">
        <v>0</v>
      </c>
      <c r="W88" s="14">
        <v>170123.61739999999</v>
      </c>
      <c r="X88" s="14">
        <v>0</v>
      </c>
      <c r="Y88" s="14">
        <v>27764.648870000001</v>
      </c>
      <c r="Z88" s="14">
        <v>248.27967000000001</v>
      </c>
      <c r="AA88" s="14">
        <v>0</v>
      </c>
      <c r="AB88" s="14">
        <v>28646.211719999999</v>
      </c>
      <c r="AC88" s="14">
        <v>-55.748930000000001</v>
      </c>
      <c r="AD88" s="14">
        <v>-77.320499999999996</v>
      </c>
      <c r="AE88" s="14">
        <v>1109.11518</v>
      </c>
      <c r="AF88" s="14">
        <v>0</v>
      </c>
      <c r="AG88" s="14">
        <v>229855.65416999999</v>
      </c>
      <c r="AH88" s="14">
        <v>-77.320499999999996</v>
      </c>
      <c r="AI88" s="14">
        <v>229932.97467</v>
      </c>
      <c r="AJ88" s="14">
        <v>116190</v>
      </c>
    </row>
    <row r="89" spans="1:37" ht="12.75" customHeight="1" x14ac:dyDescent="0.2">
      <c r="A89" s="21"/>
      <c r="B89" s="19"/>
      <c r="C89" s="31" t="s">
        <v>242</v>
      </c>
      <c r="D89" s="33">
        <v>12127004.397430001</v>
      </c>
      <c r="E89" s="33">
        <v>4008622.8355200002</v>
      </c>
      <c r="F89" s="33">
        <v>0</v>
      </c>
      <c r="G89" s="33">
        <v>-233.94015999999999</v>
      </c>
      <c r="H89" s="33">
        <v>8118615.5020700004</v>
      </c>
      <c r="I89" s="33">
        <v>643015.90631999995</v>
      </c>
      <c r="J89" s="33">
        <v>621579.24074000004</v>
      </c>
      <c r="K89" s="33">
        <v>798791.18955999997</v>
      </c>
      <c r="L89" s="33">
        <v>-160336.85310000001</v>
      </c>
      <c r="M89" s="33">
        <v>66283179.232450001</v>
      </c>
      <c r="N89" s="33">
        <v>47591839.34127</v>
      </c>
      <c r="O89" s="33">
        <v>-6944282.5354000004</v>
      </c>
      <c r="P89" s="33">
        <v>18691339.891180001</v>
      </c>
      <c r="Q89" s="33">
        <v>-3593656.2256399998</v>
      </c>
      <c r="R89" s="33">
        <v>5015893.9824799998</v>
      </c>
      <c r="S89" s="33">
        <v>4931948.9506799998</v>
      </c>
      <c r="T89" s="33">
        <v>-81792.955419999998</v>
      </c>
      <c r="U89" s="33">
        <v>7480081.5737500004</v>
      </c>
      <c r="V89" s="33">
        <v>-30543.643469999999</v>
      </c>
      <c r="W89" s="33">
        <v>7476770.7822200004</v>
      </c>
      <c r="X89" s="33">
        <v>48244.685980000002</v>
      </c>
      <c r="Y89" s="33">
        <v>5604887.4545400003</v>
      </c>
      <c r="Z89" s="33">
        <v>75205.422290000002</v>
      </c>
      <c r="AA89" s="33">
        <v>396724.51357000001</v>
      </c>
      <c r="AB89" s="33">
        <v>7581610.63631</v>
      </c>
      <c r="AC89" s="33">
        <v>889900.92790999997</v>
      </c>
      <c r="AD89" s="33">
        <v>-238653.56211</v>
      </c>
      <c r="AE89" s="33">
        <v>5324120.2411900004</v>
      </c>
      <c r="AF89" s="33">
        <v>-497775.22863000003</v>
      </c>
      <c r="AG89" s="33">
        <v>112268660.16378</v>
      </c>
      <c r="AH89" s="33">
        <v>-11547274.94393</v>
      </c>
      <c r="AI89" s="33">
        <v>123815935.10771</v>
      </c>
      <c r="AJ89" s="33">
        <v>5564616.2999999998</v>
      </c>
    </row>
    <row r="90" spans="1:37" ht="12.75" customHeight="1" x14ac:dyDescent="0.2">
      <c r="A90" s="21"/>
      <c r="B90" s="19"/>
      <c r="C90" s="31" t="s">
        <v>236</v>
      </c>
      <c r="D90" s="33">
        <f>D95-D94</f>
        <v>80674085.866150007</v>
      </c>
      <c r="E90" s="33">
        <f t="shared" ref="E90:AJ90" si="0">E95-E94</f>
        <v>30230267.971549999</v>
      </c>
      <c r="F90" s="33">
        <f t="shared" si="0"/>
        <v>0</v>
      </c>
      <c r="G90" s="33">
        <f t="shared" si="0"/>
        <v>-206932.51728999999</v>
      </c>
      <c r="H90" s="33">
        <f t="shared" si="0"/>
        <v>50650750.41189</v>
      </c>
      <c r="I90" s="33">
        <f t="shared" si="0"/>
        <v>156721739.76672998</v>
      </c>
      <c r="J90" s="33">
        <f t="shared" si="0"/>
        <v>155687649.14866999</v>
      </c>
      <c r="K90" s="33">
        <f t="shared" si="0"/>
        <v>5384317.6293500001</v>
      </c>
      <c r="L90" s="33">
        <f t="shared" si="0"/>
        <v>-2569094.5652800002</v>
      </c>
      <c r="M90" s="33">
        <f t="shared" si="0"/>
        <v>347052275.63332999</v>
      </c>
      <c r="N90" s="33">
        <f t="shared" si="0"/>
        <v>242131819.62379</v>
      </c>
      <c r="O90" s="33">
        <f t="shared" si="0"/>
        <v>-226967221.1649</v>
      </c>
      <c r="P90" s="33">
        <f t="shared" si="0"/>
        <v>104920456.00954001</v>
      </c>
      <c r="Q90" s="33">
        <f t="shared" si="0"/>
        <v>-29813799.892000001</v>
      </c>
      <c r="R90" s="33">
        <f t="shared" si="0"/>
        <v>122450712.01556</v>
      </c>
      <c r="S90" s="33">
        <f t="shared" si="0"/>
        <v>118289301.20163</v>
      </c>
      <c r="T90" s="33">
        <f t="shared" si="0"/>
        <v>-4614119.6578299999</v>
      </c>
      <c r="U90" s="33">
        <f t="shared" si="0"/>
        <v>19207171.693089999</v>
      </c>
      <c r="V90" s="33">
        <f t="shared" si="0"/>
        <v>-155550.92199999999</v>
      </c>
      <c r="W90" s="33">
        <f t="shared" si="0"/>
        <v>18295155.44373</v>
      </c>
      <c r="X90" s="33">
        <f t="shared" si="0"/>
        <v>541688.91595000005</v>
      </c>
      <c r="Y90" s="33">
        <f t="shared" si="0"/>
        <v>15704493.92354</v>
      </c>
      <c r="Z90" s="33">
        <f t="shared" si="0"/>
        <v>1231546.5423599998</v>
      </c>
      <c r="AA90" s="33">
        <f t="shared" si="0"/>
        <v>4864130.0819899999</v>
      </c>
      <c r="AB90" s="33">
        <f t="shared" si="0"/>
        <v>35848766.657229997</v>
      </c>
      <c r="AC90" s="33">
        <f t="shared" si="0"/>
        <v>14203061.491140001</v>
      </c>
      <c r="AD90" s="33">
        <f t="shared" si="0"/>
        <v>-6574595.1471300004</v>
      </c>
      <c r="AE90" s="33">
        <f t="shared" si="0"/>
        <v>20835451.289360002</v>
      </c>
      <c r="AF90" s="33">
        <f t="shared" si="0"/>
        <v>-447064.16161000001</v>
      </c>
      <c r="AG90" s="33">
        <f t="shared" si="0"/>
        <v>824719441.5057801</v>
      </c>
      <c r="AH90" s="33">
        <f t="shared" si="0"/>
        <v>-271348378.02803999</v>
      </c>
      <c r="AI90" s="33">
        <f t="shared" si="0"/>
        <v>1096067819.5338199</v>
      </c>
      <c r="AJ90" s="33">
        <f t="shared" si="0"/>
        <v>238838229.30000001</v>
      </c>
    </row>
    <row r="91" spans="1:37" ht="12.75" customHeight="1" x14ac:dyDescent="0.2">
      <c r="A91" s="21"/>
      <c r="B91" s="19"/>
      <c r="C91" s="32" t="s">
        <v>237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1:37" ht="12.75" customHeight="1" x14ac:dyDescent="0.2">
      <c r="A92" s="21">
        <v>78</v>
      </c>
      <c r="B92" s="21" t="s">
        <v>77</v>
      </c>
      <c r="C92" s="19" t="s">
        <v>244</v>
      </c>
      <c r="D92" s="14">
        <v>12539.88005</v>
      </c>
      <c r="E92" s="14">
        <v>744.2423</v>
      </c>
      <c r="F92" s="14">
        <v>0</v>
      </c>
      <c r="G92" s="14">
        <v>0</v>
      </c>
      <c r="H92" s="14">
        <v>11795.63775</v>
      </c>
      <c r="I92" s="14">
        <v>0</v>
      </c>
      <c r="J92" s="14">
        <v>0</v>
      </c>
      <c r="K92" s="14">
        <v>0</v>
      </c>
      <c r="L92" s="14">
        <v>0</v>
      </c>
      <c r="M92" s="14">
        <v>1021098.21005</v>
      </c>
      <c r="N92" s="14">
        <v>965460.33302999998</v>
      </c>
      <c r="O92" s="14">
        <v>-1892705.06895</v>
      </c>
      <c r="P92" s="14">
        <v>55637.87702</v>
      </c>
      <c r="Q92" s="14">
        <v>-44950.059269999998</v>
      </c>
      <c r="R92" s="14">
        <v>2384.8444800000002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9.5</v>
      </c>
      <c r="Y92" s="14">
        <v>2553318.2882099999</v>
      </c>
      <c r="Z92" s="14">
        <v>25565.93</v>
      </c>
      <c r="AA92" s="14">
        <v>150014.55197</v>
      </c>
      <c r="AB92" s="14">
        <v>370840.97041000001</v>
      </c>
      <c r="AC92" s="14">
        <v>-9637.5481799999998</v>
      </c>
      <c r="AD92" s="14">
        <v>-19303.345959999999</v>
      </c>
      <c r="AE92" s="14">
        <v>858408.39656000002</v>
      </c>
      <c r="AF92" s="14">
        <v>0</v>
      </c>
      <c r="AG92" s="14">
        <v>4984543.02355</v>
      </c>
      <c r="AH92" s="14">
        <v>-1956958.4741799999</v>
      </c>
      <c r="AI92" s="14">
        <v>6941501.4977299999</v>
      </c>
      <c r="AJ92" s="14">
        <v>0</v>
      </c>
    </row>
    <row r="93" spans="1:37" ht="12.75" customHeight="1" x14ac:dyDescent="0.2">
      <c r="A93" s="21">
        <v>79</v>
      </c>
      <c r="B93" s="21" t="s">
        <v>176</v>
      </c>
      <c r="C93" s="19" t="s">
        <v>177</v>
      </c>
      <c r="D93" s="14">
        <v>81342.260769999993</v>
      </c>
      <c r="E93" s="14">
        <v>163.05937</v>
      </c>
      <c r="F93" s="14">
        <v>0</v>
      </c>
      <c r="G93" s="14">
        <v>0</v>
      </c>
      <c r="H93" s="14">
        <v>81179.201400000005</v>
      </c>
      <c r="I93" s="14">
        <v>2614028.4498000001</v>
      </c>
      <c r="J93" s="14">
        <v>2614028.4498000001</v>
      </c>
      <c r="K93" s="14">
        <v>138.202020000001</v>
      </c>
      <c r="L93" s="14">
        <v>-4015.3833599999998</v>
      </c>
      <c r="M93" s="14">
        <v>5436550.0395900002</v>
      </c>
      <c r="N93" s="14">
        <v>5436457.8447000002</v>
      </c>
      <c r="O93" s="14">
        <v>-12328711.48604</v>
      </c>
      <c r="P93" s="14">
        <v>92.194890000000001</v>
      </c>
      <c r="Q93" s="14">
        <v>-201.75563</v>
      </c>
      <c r="R93" s="14">
        <v>60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512.27200000000005</v>
      </c>
      <c r="AA93" s="14">
        <v>0</v>
      </c>
      <c r="AB93" s="14">
        <v>1855.51964</v>
      </c>
      <c r="AC93" s="14">
        <v>132.52314000000499</v>
      </c>
      <c r="AD93" s="14">
        <v>-471355.83821999998</v>
      </c>
      <c r="AE93" s="14">
        <v>168.49798999999999</v>
      </c>
      <c r="AF93" s="14">
        <v>0</v>
      </c>
      <c r="AG93" s="14">
        <v>8134787.7649499997</v>
      </c>
      <c r="AH93" s="14">
        <v>-12804284.46325</v>
      </c>
      <c r="AI93" s="14">
        <v>20939072.2282</v>
      </c>
      <c r="AJ93" s="14">
        <v>2171909</v>
      </c>
    </row>
    <row r="94" spans="1:37" ht="12.75" customHeight="1" x14ac:dyDescent="0.2">
      <c r="A94" s="34"/>
      <c r="B94" s="36"/>
      <c r="C94" s="31" t="s">
        <v>238</v>
      </c>
      <c r="D94" s="33">
        <v>93882.140820000001</v>
      </c>
      <c r="E94" s="33">
        <v>907.30166999999994</v>
      </c>
      <c r="F94" s="33">
        <v>0</v>
      </c>
      <c r="G94" s="33">
        <v>0</v>
      </c>
      <c r="H94" s="33">
        <v>92974.83915</v>
      </c>
      <c r="I94" s="33">
        <v>2614028.4498000001</v>
      </c>
      <c r="J94" s="33">
        <v>2614028.4498000001</v>
      </c>
      <c r="K94" s="33">
        <v>138.202020000001</v>
      </c>
      <c r="L94" s="33">
        <v>-4015.3833599999998</v>
      </c>
      <c r="M94" s="33">
        <v>6457648.2496400001</v>
      </c>
      <c r="N94" s="33">
        <v>6401918.1777299996</v>
      </c>
      <c r="O94" s="33">
        <v>-14221416.554989999</v>
      </c>
      <c r="P94" s="33">
        <v>55730.071909999999</v>
      </c>
      <c r="Q94" s="33">
        <v>-45151.814899999998</v>
      </c>
      <c r="R94" s="33">
        <v>2444.8444800000002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9.5</v>
      </c>
      <c r="Y94" s="33">
        <v>2553318.2882099999</v>
      </c>
      <c r="Z94" s="33">
        <v>26078.202000000001</v>
      </c>
      <c r="AA94" s="33">
        <v>150014.55197</v>
      </c>
      <c r="AB94" s="33">
        <v>372696.49005000002</v>
      </c>
      <c r="AC94" s="33">
        <v>-9505.0250399999804</v>
      </c>
      <c r="AD94" s="33">
        <v>-490659.18417999998</v>
      </c>
      <c r="AE94" s="33">
        <v>858576.89454999997</v>
      </c>
      <c r="AF94" s="33">
        <v>0</v>
      </c>
      <c r="AG94" s="33">
        <v>13119330.7885</v>
      </c>
      <c r="AH94" s="33">
        <v>-14761242.93743</v>
      </c>
      <c r="AI94" s="33">
        <v>27880573.725930002</v>
      </c>
      <c r="AJ94" s="33">
        <v>2171909</v>
      </c>
    </row>
    <row r="95" spans="1:37" s="3" customFormat="1" ht="12.75" customHeight="1" x14ac:dyDescent="0.2">
      <c r="A95" s="35"/>
      <c r="B95" s="41" t="s">
        <v>178</v>
      </c>
      <c r="C95" s="41"/>
      <c r="D95" s="33">
        <v>80767968.006970003</v>
      </c>
      <c r="E95" s="33">
        <v>30231175.273219999</v>
      </c>
      <c r="F95" s="33">
        <v>0</v>
      </c>
      <c r="G95" s="33">
        <v>-206932.51728999999</v>
      </c>
      <c r="H95" s="33">
        <v>50743725.251039997</v>
      </c>
      <c r="I95" s="33">
        <v>159335768.21653</v>
      </c>
      <c r="J95" s="33">
        <v>158301677.59847</v>
      </c>
      <c r="K95" s="33">
        <v>5384455.8313699998</v>
      </c>
      <c r="L95" s="33">
        <v>-2573109.9486400001</v>
      </c>
      <c r="M95" s="33">
        <v>353509923.88296998</v>
      </c>
      <c r="N95" s="33">
        <v>248533737.80151999</v>
      </c>
      <c r="O95" s="33">
        <v>-241188637.71989</v>
      </c>
      <c r="P95" s="33">
        <v>104976186.08145</v>
      </c>
      <c r="Q95" s="33">
        <v>-29858951.706900001</v>
      </c>
      <c r="R95" s="33">
        <v>122453156.86003999</v>
      </c>
      <c r="S95" s="33">
        <v>118289301.20163</v>
      </c>
      <c r="T95" s="33">
        <v>-4614119.6578299999</v>
      </c>
      <c r="U95" s="33">
        <v>19207171.693089999</v>
      </c>
      <c r="V95" s="33">
        <v>-155550.92199999999</v>
      </c>
      <c r="W95" s="33">
        <v>18295155.44373</v>
      </c>
      <c r="X95" s="33">
        <v>541698.41595000005</v>
      </c>
      <c r="Y95" s="33">
        <v>18257812.211750001</v>
      </c>
      <c r="Z95" s="33">
        <v>1257624.7443599999</v>
      </c>
      <c r="AA95" s="33">
        <v>5014144.6339600002</v>
      </c>
      <c r="AB95" s="33">
        <v>36221463.14728</v>
      </c>
      <c r="AC95" s="33">
        <v>14193556.4661</v>
      </c>
      <c r="AD95" s="33">
        <v>-7065254.3313100003</v>
      </c>
      <c r="AE95" s="33">
        <v>21694028.183910001</v>
      </c>
      <c r="AF95" s="33">
        <v>-447064.16161000001</v>
      </c>
      <c r="AG95" s="33">
        <v>837838772.29428005</v>
      </c>
      <c r="AH95" s="33">
        <v>-286109620.96547002</v>
      </c>
      <c r="AI95" s="33">
        <v>1123948393.2597499</v>
      </c>
      <c r="AJ95" s="33">
        <v>241010138.30000001</v>
      </c>
      <c r="AK95" s="2"/>
    </row>
    <row r="97" spans="1:36" ht="28.5" customHeight="1" x14ac:dyDescent="0.2">
      <c r="A97" s="46" t="s">
        <v>217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9" spans="1:36" ht="12.75" customHeight="1" x14ac:dyDescent="0.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7" spans="1:36" ht="12.75" customHeight="1" x14ac:dyDescent="0.2">
      <c r="G107" s="14"/>
    </row>
  </sheetData>
  <mergeCells count="4">
    <mergeCell ref="B95:C95"/>
    <mergeCell ref="B3:C3"/>
    <mergeCell ref="D4:AJ4"/>
    <mergeCell ref="A97:T97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A103"/>
  <sheetViews>
    <sheetView showGridLines="0" zoomScale="80" zoomScaleNormal="80" workbookViewId="0">
      <pane ySplit="6" topLeftCell="A7" activePane="bottomLeft" state="frozen"/>
      <selection pane="bottomLeft" activeCell="D8" sqref="D8"/>
    </sheetView>
  </sheetViews>
  <sheetFormatPr defaultColWidth="10.85546875" defaultRowHeight="12.75" customHeight="1" x14ac:dyDescent="0.2"/>
  <cols>
    <col min="1" max="1" width="4.42578125" style="2" customWidth="1"/>
    <col min="2" max="2" width="4.85546875" style="2" customWidth="1"/>
    <col min="3" max="3" width="47.28515625" style="2" customWidth="1"/>
    <col min="4" max="4" width="14" style="2" customWidth="1"/>
    <col min="5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3" t="s">
        <v>226</v>
      </c>
      <c r="C1" s="15"/>
    </row>
    <row r="2" spans="1:20" ht="17.25" customHeight="1" x14ac:dyDescent="0.2">
      <c r="A2" s="29"/>
      <c r="C2" s="29"/>
    </row>
    <row r="3" spans="1:20" ht="14.25" customHeight="1" x14ac:dyDescent="0.2">
      <c r="B3" s="42" t="s">
        <v>179</v>
      </c>
      <c r="C3" s="42"/>
      <c r="T3" s="7" t="s">
        <v>272</v>
      </c>
    </row>
    <row r="4" spans="1:20" ht="14.25" customHeight="1" x14ac:dyDescent="0.25">
      <c r="B4" s="18"/>
      <c r="C4" s="24">
        <v>43435</v>
      </c>
      <c r="D4" s="47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9"/>
    </row>
    <row r="5" spans="1:20" s="13" customFormat="1" ht="178.5" customHeight="1" x14ac:dyDescent="0.25">
      <c r="A5" s="22" t="s">
        <v>239</v>
      </c>
      <c r="B5" s="22" t="s">
        <v>4</v>
      </c>
      <c r="C5" s="22" t="s">
        <v>5</v>
      </c>
      <c r="D5" s="10" t="s">
        <v>37</v>
      </c>
      <c r="E5" s="10" t="s">
        <v>38</v>
      </c>
      <c r="F5" s="10" t="s">
        <v>39</v>
      </c>
      <c r="G5" s="10" t="s">
        <v>40</v>
      </c>
      <c r="H5" s="11" t="s">
        <v>41</v>
      </c>
      <c r="I5" s="10" t="s">
        <v>42</v>
      </c>
      <c r="J5" s="11" t="s">
        <v>41</v>
      </c>
      <c r="K5" s="10" t="s">
        <v>43</v>
      </c>
      <c r="L5" s="10" t="s">
        <v>44</v>
      </c>
      <c r="M5" s="10" t="s">
        <v>45</v>
      </c>
      <c r="N5" s="10" t="s">
        <v>46</v>
      </c>
      <c r="O5" s="10" t="s">
        <v>47</v>
      </c>
      <c r="P5" s="10" t="s">
        <v>48</v>
      </c>
      <c r="Q5" s="10" t="s">
        <v>49</v>
      </c>
      <c r="R5" s="10" t="s">
        <v>50</v>
      </c>
      <c r="S5" s="10" t="s">
        <v>51</v>
      </c>
      <c r="T5" s="10" t="s">
        <v>52</v>
      </c>
    </row>
    <row r="6" spans="1:20" s="13" customFormat="1" ht="16.149999999999999" customHeight="1" x14ac:dyDescent="0.25">
      <c r="A6" s="16">
        <v>1</v>
      </c>
      <c r="B6" s="16">
        <v>2</v>
      </c>
      <c r="C6" s="16">
        <v>3</v>
      </c>
      <c r="D6" s="9">
        <v>4</v>
      </c>
      <c r="E6" s="28">
        <v>5</v>
      </c>
      <c r="F6" s="9">
        <v>6</v>
      </c>
      <c r="G6" s="28">
        <v>7</v>
      </c>
      <c r="H6" s="9">
        <v>8</v>
      </c>
      <c r="I6" s="28">
        <v>9</v>
      </c>
      <c r="J6" s="9">
        <v>10</v>
      </c>
      <c r="K6" s="28">
        <v>11</v>
      </c>
      <c r="L6" s="9">
        <v>12</v>
      </c>
      <c r="M6" s="28">
        <v>13</v>
      </c>
      <c r="N6" s="9">
        <v>14</v>
      </c>
      <c r="O6" s="28">
        <v>15</v>
      </c>
      <c r="P6" s="9">
        <v>16</v>
      </c>
      <c r="Q6" s="28">
        <v>17</v>
      </c>
      <c r="R6" s="9">
        <v>18</v>
      </c>
      <c r="S6" s="28">
        <v>19</v>
      </c>
      <c r="T6" s="9">
        <v>20</v>
      </c>
    </row>
    <row r="7" spans="1:20" s="13" customFormat="1" ht="16.149999999999999" customHeight="1" x14ac:dyDescent="0.2">
      <c r="A7" s="21"/>
      <c r="B7" s="30"/>
      <c r="C7" s="30" t="s">
        <v>230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21" t="s">
        <v>65</v>
      </c>
      <c r="C8" s="19" t="s">
        <v>252</v>
      </c>
      <c r="D8" s="14">
        <v>9808871.2258299999</v>
      </c>
      <c r="E8" s="14">
        <v>4046.00965</v>
      </c>
      <c r="F8" s="14">
        <v>134787982.03367999</v>
      </c>
      <c r="G8" s="14">
        <v>27619667.784910001</v>
      </c>
      <c r="H8" s="14">
        <v>24990169.40205</v>
      </c>
      <c r="I8" s="14">
        <v>102722551.64966001</v>
      </c>
      <c r="J8" s="14">
        <v>50393652.366429999</v>
      </c>
      <c r="K8" s="14">
        <v>0</v>
      </c>
      <c r="L8" s="14">
        <v>2119.8559599999999</v>
      </c>
      <c r="M8" s="14">
        <v>0</v>
      </c>
      <c r="N8" s="14">
        <v>0</v>
      </c>
      <c r="O8" s="14">
        <v>108838.94121999999</v>
      </c>
      <c r="P8" s="14">
        <v>2558502.3244099999</v>
      </c>
      <c r="Q8" s="14">
        <v>4109249.9686500002</v>
      </c>
      <c r="R8" s="14">
        <v>1356730.9064499999</v>
      </c>
      <c r="S8" s="14">
        <v>0</v>
      </c>
      <c r="T8" s="14">
        <v>152736341.26585001</v>
      </c>
    </row>
    <row r="9" spans="1:20" ht="12.75" customHeight="1" x14ac:dyDescent="0.2">
      <c r="A9" s="21">
        <v>2</v>
      </c>
      <c r="B9" s="21" t="s">
        <v>63</v>
      </c>
      <c r="C9" s="19" t="s">
        <v>64</v>
      </c>
      <c r="D9" s="14">
        <v>0</v>
      </c>
      <c r="E9" s="14">
        <v>1728.6796200000001</v>
      </c>
      <c r="F9" s="14">
        <v>80115324.295289993</v>
      </c>
      <c r="G9" s="14">
        <v>24848090.765269998</v>
      </c>
      <c r="H9" s="14">
        <v>14025388.432320001</v>
      </c>
      <c r="I9" s="14">
        <v>51185433.507610001</v>
      </c>
      <c r="J9" s="14">
        <v>18696737.630910002</v>
      </c>
      <c r="K9" s="14">
        <v>1728.4017799999999</v>
      </c>
      <c r="L9" s="14">
        <v>0</v>
      </c>
      <c r="M9" s="14">
        <v>51321.108180000003</v>
      </c>
      <c r="N9" s="14">
        <v>2.9786299999999999</v>
      </c>
      <c r="O9" s="14">
        <v>559113.76017000002</v>
      </c>
      <c r="P9" s="14">
        <v>385270.91736999998</v>
      </c>
      <c r="Q9" s="14">
        <v>1283776.50434</v>
      </c>
      <c r="R9" s="14">
        <v>493887.03395000001</v>
      </c>
      <c r="S9" s="14">
        <v>0</v>
      </c>
      <c r="T9" s="14">
        <v>82892153.679330006</v>
      </c>
    </row>
    <row r="10" spans="1:20" ht="12.75" customHeight="1" x14ac:dyDescent="0.2">
      <c r="A10" s="21">
        <v>3</v>
      </c>
      <c r="B10" s="21" t="s">
        <v>61</v>
      </c>
      <c r="C10" s="19" t="s">
        <v>62</v>
      </c>
      <c r="D10" s="14">
        <v>3009300.62726</v>
      </c>
      <c r="E10" s="14">
        <v>211725.21780000001</v>
      </c>
      <c r="F10" s="14">
        <v>24187745.81876</v>
      </c>
      <c r="G10" s="14">
        <v>15248988.22469</v>
      </c>
      <c r="H10" s="14">
        <v>8659459.2244000006</v>
      </c>
      <c r="I10" s="14">
        <v>7759890.88014</v>
      </c>
      <c r="J10" s="14">
        <v>2495583.2431000001</v>
      </c>
      <c r="K10" s="14">
        <v>0</v>
      </c>
      <c r="L10" s="14">
        <v>0</v>
      </c>
      <c r="M10" s="14">
        <v>4188433.00373</v>
      </c>
      <c r="N10" s="14">
        <v>0</v>
      </c>
      <c r="O10" s="14">
        <v>0</v>
      </c>
      <c r="P10" s="14">
        <v>50026.14142</v>
      </c>
      <c r="Q10" s="14">
        <v>1719455.6684699999</v>
      </c>
      <c r="R10" s="14">
        <v>217970.03026999999</v>
      </c>
      <c r="S10" s="14">
        <v>0</v>
      </c>
      <c r="T10" s="14">
        <v>33584656.507710002</v>
      </c>
    </row>
    <row r="11" spans="1:20" ht="12.75" customHeight="1" x14ac:dyDescent="0.2">
      <c r="A11" s="21">
        <v>4</v>
      </c>
      <c r="B11" s="21" t="s">
        <v>66</v>
      </c>
      <c r="C11" s="19" t="s">
        <v>67</v>
      </c>
      <c r="D11" s="14">
        <v>1631549.5229</v>
      </c>
      <c r="E11" s="14">
        <v>102469.95314</v>
      </c>
      <c r="F11" s="14">
        <v>36593643.300669998</v>
      </c>
      <c r="G11" s="14">
        <v>22396129.96116</v>
      </c>
      <c r="H11" s="14">
        <v>12642954.525219999</v>
      </c>
      <c r="I11" s="14">
        <v>8682613.8313900009</v>
      </c>
      <c r="J11" s="14">
        <v>2867360.5712000001</v>
      </c>
      <c r="K11" s="14">
        <v>1321.57224</v>
      </c>
      <c r="L11" s="14">
        <v>0</v>
      </c>
      <c r="M11" s="14">
        <v>106663.46314000001</v>
      </c>
      <c r="N11" s="14">
        <v>0</v>
      </c>
      <c r="O11" s="14">
        <v>0</v>
      </c>
      <c r="P11" s="14">
        <v>543770.17831999995</v>
      </c>
      <c r="Q11" s="14">
        <v>319355.89150999999</v>
      </c>
      <c r="R11" s="14">
        <v>218433.71114</v>
      </c>
      <c r="S11" s="14">
        <v>0</v>
      </c>
      <c r="T11" s="14">
        <v>39517207.593060002</v>
      </c>
    </row>
    <row r="12" spans="1:20" ht="12.75" customHeight="1" x14ac:dyDescent="0.2">
      <c r="A12" s="21">
        <v>5</v>
      </c>
      <c r="B12" s="21" t="s">
        <v>70</v>
      </c>
      <c r="C12" s="19" t="s">
        <v>71</v>
      </c>
      <c r="D12" s="14">
        <v>0</v>
      </c>
      <c r="E12" s="14">
        <v>7014.8401599999997</v>
      </c>
      <c r="F12" s="14">
        <v>59860.853000000003</v>
      </c>
      <c r="G12" s="14">
        <v>59860.853000000003</v>
      </c>
      <c r="H12" s="14">
        <v>59853.654790000001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858.97152000000006</v>
      </c>
      <c r="Q12" s="14">
        <v>1565.4329299999999</v>
      </c>
      <c r="R12" s="14">
        <v>2773.9106299999999</v>
      </c>
      <c r="S12" s="14">
        <v>0</v>
      </c>
      <c r="T12" s="14">
        <v>72074.008239999996</v>
      </c>
    </row>
    <row r="13" spans="1:20" ht="12.75" customHeight="1" x14ac:dyDescent="0.2">
      <c r="A13" s="21"/>
      <c r="B13" s="19"/>
      <c r="C13" s="31" t="s">
        <v>231</v>
      </c>
      <c r="D13" s="33">
        <v>14449721.37599</v>
      </c>
      <c r="E13" s="33">
        <v>326984.70036999998</v>
      </c>
      <c r="F13" s="33">
        <v>275744556.30140001</v>
      </c>
      <c r="G13" s="33">
        <v>90172737.589029998</v>
      </c>
      <c r="H13" s="33">
        <v>60377825.238779999</v>
      </c>
      <c r="I13" s="33">
        <v>170350489.86880001</v>
      </c>
      <c r="J13" s="33">
        <v>74453333.811639994</v>
      </c>
      <c r="K13" s="33">
        <v>3049.9740200000001</v>
      </c>
      <c r="L13" s="33">
        <v>2119.8559599999999</v>
      </c>
      <c r="M13" s="33">
        <v>4346417.5750500001</v>
      </c>
      <c r="N13" s="33">
        <v>2.9786299999999999</v>
      </c>
      <c r="O13" s="33">
        <v>667952.70138999994</v>
      </c>
      <c r="P13" s="33">
        <v>3538428.5330400001</v>
      </c>
      <c r="Q13" s="33">
        <v>7433403.4659000002</v>
      </c>
      <c r="R13" s="33">
        <v>2289795.5924399998</v>
      </c>
      <c r="S13" s="33">
        <v>0</v>
      </c>
      <c r="T13" s="33">
        <v>308802433.05418998</v>
      </c>
    </row>
    <row r="14" spans="1:20" ht="12.75" customHeight="1" x14ac:dyDescent="0.2">
      <c r="A14" s="21"/>
      <c r="B14" s="19"/>
      <c r="C14" s="32" t="s">
        <v>232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1">
        <v>6</v>
      </c>
      <c r="B15" s="19" t="s">
        <v>75</v>
      </c>
      <c r="C15" s="19" t="s">
        <v>76</v>
      </c>
      <c r="D15" s="14">
        <v>0</v>
      </c>
      <c r="E15" s="14">
        <v>2479677.5687000002</v>
      </c>
      <c r="F15" s="14">
        <v>35297441.451480001</v>
      </c>
      <c r="G15" s="14">
        <v>21063483.95352</v>
      </c>
      <c r="H15" s="14">
        <v>16821439.910870001</v>
      </c>
      <c r="I15" s="14">
        <v>14225504.47779</v>
      </c>
      <c r="J15" s="14">
        <v>10413614.42076</v>
      </c>
      <c r="K15" s="14">
        <v>0</v>
      </c>
      <c r="L15" s="14">
        <v>0</v>
      </c>
      <c r="M15" s="14">
        <v>0</v>
      </c>
      <c r="N15" s="14">
        <v>177912.94192000001</v>
      </c>
      <c r="O15" s="14">
        <v>60155.318500000001</v>
      </c>
      <c r="P15" s="14">
        <v>77340.509590000001</v>
      </c>
      <c r="Q15" s="14">
        <v>1913897.3825099999</v>
      </c>
      <c r="R15" s="14">
        <v>492192.7941</v>
      </c>
      <c r="S15" s="14">
        <v>0</v>
      </c>
      <c r="T15" s="14">
        <v>40498617.966799997</v>
      </c>
    </row>
    <row r="16" spans="1:20" ht="12.75" customHeight="1" x14ac:dyDescent="0.2">
      <c r="A16" s="21">
        <v>7</v>
      </c>
      <c r="B16" s="19" t="s">
        <v>89</v>
      </c>
      <c r="C16" s="19" t="s">
        <v>253</v>
      </c>
      <c r="D16" s="14">
        <v>700382.69720000005</v>
      </c>
      <c r="E16" s="14">
        <v>54137.196689999997</v>
      </c>
      <c r="F16" s="14">
        <v>24335090.055360001</v>
      </c>
      <c r="G16" s="14">
        <v>11420565.208590001</v>
      </c>
      <c r="H16" s="14">
        <v>7981539.1436400004</v>
      </c>
      <c r="I16" s="14">
        <v>12914491.2378</v>
      </c>
      <c r="J16" s="14">
        <v>4573098.3695999999</v>
      </c>
      <c r="K16" s="14">
        <v>10105.00921</v>
      </c>
      <c r="L16" s="14">
        <v>69.142139999999998</v>
      </c>
      <c r="M16" s="14">
        <v>0</v>
      </c>
      <c r="N16" s="14">
        <v>0</v>
      </c>
      <c r="O16" s="14">
        <v>0</v>
      </c>
      <c r="P16" s="14">
        <v>9249.1157600000006</v>
      </c>
      <c r="Q16" s="14">
        <v>521924.63186000002</v>
      </c>
      <c r="R16" s="14">
        <v>426671.65782000002</v>
      </c>
      <c r="S16" s="14">
        <v>0</v>
      </c>
      <c r="T16" s="14">
        <v>26057629.506039999</v>
      </c>
    </row>
    <row r="17" spans="1:20" ht="12.75" customHeight="1" x14ac:dyDescent="0.2">
      <c r="A17" s="21">
        <v>8</v>
      </c>
      <c r="B17" s="19" t="s">
        <v>97</v>
      </c>
      <c r="C17" s="19" t="s">
        <v>243</v>
      </c>
      <c r="D17" s="14">
        <v>0</v>
      </c>
      <c r="E17" s="14">
        <v>2304.10176</v>
      </c>
      <c r="F17" s="14">
        <v>3507364.6183799999</v>
      </c>
      <c r="G17" s="14">
        <v>2093667.1058400001</v>
      </c>
      <c r="H17" s="14">
        <v>934126.15411999996</v>
      </c>
      <c r="I17" s="14">
        <v>1413697.51254</v>
      </c>
      <c r="J17" s="14">
        <v>712755.81759999995</v>
      </c>
      <c r="K17" s="14">
        <v>0</v>
      </c>
      <c r="L17" s="14">
        <v>0</v>
      </c>
      <c r="M17" s="14">
        <v>0</v>
      </c>
      <c r="N17" s="14">
        <v>10585.5273</v>
      </c>
      <c r="O17" s="14">
        <v>15314.68427</v>
      </c>
      <c r="P17" s="14">
        <v>291.37060000000002</v>
      </c>
      <c r="Q17" s="14">
        <v>131451.56619000001</v>
      </c>
      <c r="R17" s="14">
        <v>122088.70077</v>
      </c>
      <c r="S17" s="14">
        <v>0</v>
      </c>
      <c r="T17" s="14">
        <v>3789400.5692699999</v>
      </c>
    </row>
    <row r="18" spans="1:20" ht="12.75" customHeight="1" x14ac:dyDescent="0.2">
      <c r="A18" s="21">
        <v>9</v>
      </c>
      <c r="B18" s="19" t="s">
        <v>82</v>
      </c>
      <c r="C18" s="19" t="s">
        <v>274</v>
      </c>
      <c r="D18" s="14">
        <v>0</v>
      </c>
      <c r="E18" s="14">
        <v>0</v>
      </c>
      <c r="F18" s="14">
        <v>22312055.83035</v>
      </c>
      <c r="G18" s="14">
        <v>15246494.61603</v>
      </c>
      <c r="H18" s="14">
        <v>12323016.03826</v>
      </c>
      <c r="I18" s="14">
        <v>7065469.8503</v>
      </c>
      <c r="J18" s="14">
        <v>6300904.4207800003</v>
      </c>
      <c r="K18" s="14">
        <v>3737.8756800000001</v>
      </c>
      <c r="L18" s="14">
        <v>0</v>
      </c>
      <c r="M18" s="14">
        <v>5977.9556400000001</v>
      </c>
      <c r="N18" s="14">
        <v>0</v>
      </c>
      <c r="O18" s="14">
        <v>0</v>
      </c>
      <c r="P18" s="14">
        <v>207177.00709999999</v>
      </c>
      <c r="Q18" s="14">
        <v>1131920.72722</v>
      </c>
      <c r="R18" s="14">
        <v>212939.85939999999</v>
      </c>
      <c r="S18" s="14">
        <v>0</v>
      </c>
      <c r="T18" s="14">
        <v>23873809.25539</v>
      </c>
    </row>
    <row r="19" spans="1:20" ht="12.75" customHeight="1" x14ac:dyDescent="0.2">
      <c r="A19" s="21">
        <v>10</v>
      </c>
      <c r="B19" s="19" t="s">
        <v>72</v>
      </c>
      <c r="C19" s="19" t="s">
        <v>73</v>
      </c>
      <c r="D19" s="14">
        <v>0</v>
      </c>
      <c r="E19" s="14">
        <v>0</v>
      </c>
      <c r="F19" s="14">
        <v>3118000.6696799998</v>
      </c>
      <c r="G19" s="14">
        <v>1213444.82384</v>
      </c>
      <c r="H19" s="14">
        <v>1171564.87601</v>
      </c>
      <c r="I19" s="14">
        <v>1904541.12439</v>
      </c>
      <c r="J19" s="14">
        <v>360058.21242</v>
      </c>
      <c r="K19" s="14">
        <v>1408.4459999999999</v>
      </c>
      <c r="L19" s="14">
        <v>0</v>
      </c>
      <c r="M19" s="14">
        <v>0</v>
      </c>
      <c r="N19" s="14">
        <v>0</v>
      </c>
      <c r="O19" s="14">
        <v>0</v>
      </c>
      <c r="P19" s="14">
        <v>8819.4377600000007</v>
      </c>
      <c r="Q19" s="14">
        <v>139895.29925000001</v>
      </c>
      <c r="R19" s="14">
        <v>75565.499779999998</v>
      </c>
      <c r="S19" s="14">
        <v>0</v>
      </c>
      <c r="T19" s="14">
        <v>3343689.3524699998</v>
      </c>
    </row>
    <row r="20" spans="1:20" ht="12.75" customHeight="1" x14ac:dyDescent="0.2">
      <c r="A20" s="21">
        <v>11</v>
      </c>
      <c r="B20" s="19" t="s">
        <v>74</v>
      </c>
      <c r="C20" s="19" t="s">
        <v>254</v>
      </c>
      <c r="D20" s="14">
        <v>0</v>
      </c>
      <c r="E20" s="14">
        <v>3236713.6689499998</v>
      </c>
      <c r="F20" s="14">
        <v>1452503.6302799999</v>
      </c>
      <c r="G20" s="14">
        <v>876108.96554</v>
      </c>
      <c r="H20" s="14">
        <v>704583.97869000002</v>
      </c>
      <c r="I20" s="14">
        <v>576389.55445000005</v>
      </c>
      <c r="J20" s="14">
        <v>500520.12102000002</v>
      </c>
      <c r="K20" s="14">
        <v>132.29793000000001</v>
      </c>
      <c r="L20" s="14">
        <v>0</v>
      </c>
      <c r="M20" s="14">
        <v>0</v>
      </c>
      <c r="N20" s="14">
        <v>0</v>
      </c>
      <c r="O20" s="14">
        <v>0</v>
      </c>
      <c r="P20" s="14">
        <v>2238.42839</v>
      </c>
      <c r="Q20" s="14">
        <v>309841.25537000003</v>
      </c>
      <c r="R20" s="14">
        <v>283868.61687999999</v>
      </c>
      <c r="S20" s="14">
        <v>0</v>
      </c>
      <c r="T20" s="14">
        <v>5285297.8978000004</v>
      </c>
    </row>
    <row r="21" spans="1:20" ht="12.75" customHeight="1" x14ac:dyDescent="0.2">
      <c r="A21" s="21">
        <v>12</v>
      </c>
      <c r="B21" s="19" t="s">
        <v>92</v>
      </c>
      <c r="C21" s="19" t="s">
        <v>93</v>
      </c>
      <c r="D21" s="14">
        <v>0</v>
      </c>
      <c r="E21" s="14">
        <v>2.0549300000000001</v>
      </c>
      <c r="F21" s="14">
        <v>16030589.476779999</v>
      </c>
      <c r="G21" s="14">
        <v>11160068.48387</v>
      </c>
      <c r="H21" s="14">
        <v>9751957.7061599996</v>
      </c>
      <c r="I21" s="14">
        <v>4870520.9929099996</v>
      </c>
      <c r="J21" s="14">
        <v>2729070.9508199999</v>
      </c>
      <c r="K21" s="14">
        <v>13651.43874</v>
      </c>
      <c r="L21" s="14">
        <v>0</v>
      </c>
      <c r="M21" s="14">
        <v>317.4665</v>
      </c>
      <c r="N21" s="14">
        <v>0</v>
      </c>
      <c r="O21" s="14">
        <v>0</v>
      </c>
      <c r="P21" s="14">
        <v>44272.450530000002</v>
      </c>
      <c r="Q21" s="14">
        <v>509316.5061</v>
      </c>
      <c r="R21" s="14">
        <v>344100.44302000001</v>
      </c>
      <c r="S21" s="14">
        <v>0</v>
      </c>
      <c r="T21" s="14">
        <v>16942249.836599998</v>
      </c>
    </row>
    <row r="22" spans="1:20" ht="12.75" customHeight="1" x14ac:dyDescent="0.2">
      <c r="A22" s="21">
        <v>13</v>
      </c>
      <c r="B22" s="19" t="s">
        <v>85</v>
      </c>
      <c r="C22" s="19" t="s">
        <v>86</v>
      </c>
      <c r="D22" s="14">
        <v>0</v>
      </c>
      <c r="E22" s="14">
        <v>5290.2569299999996</v>
      </c>
      <c r="F22" s="14">
        <v>18271053.884890001</v>
      </c>
      <c r="G22" s="14">
        <v>15487183.378520001</v>
      </c>
      <c r="H22" s="14">
        <v>6192308.6202600002</v>
      </c>
      <c r="I22" s="14">
        <v>2783865.6358400001</v>
      </c>
      <c r="J22" s="14">
        <v>1908730.4481500001</v>
      </c>
      <c r="K22" s="14">
        <v>5020.6421600000003</v>
      </c>
      <c r="L22" s="14">
        <v>0</v>
      </c>
      <c r="M22" s="14">
        <v>0</v>
      </c>
      <c r="N22" s="14">
        <v>67833.150999999998</v>
      </c>
      <c r="O22" s="14">
        <v>0</v>
      </c>
      <c r="P22" s="14">
        <v>54402.35742</v>
      </c>
      <c r="Q22" s="14">
        <v>628249.82446000003</v>
      </c>
      <c r="R22" s="14">
        <v>191605.0944</v>
      </c>
      <c r="S22" s="14">
        <v>0</v>
      </c>
      <c r="T22" s="14">
        <v>19223455.211259998</v>
      </c>
    </row>
    <row r="23" spans="1:20" ht="12.75" customHeight="1" x14ac:dyDescent="0.2">
      <c r="A23" s="21">
        <v>14</v>
      </c>
      <c r="B23" s="19" t="s">
        <v>94</v>
      </c>
      <c r="C23" s="19" t="s">
        <v>255</v>
      </c>
      <c r="D23" s="14">
        <v>0</v>
      </c>
      <c r="E23" s="14">
        <v>86638.474470000001</v>
      </c>
      <c r="F23" s="14">
        <v>13712988.086039999</v>
      </c>
      <c r="G23" s="14">
        <v>13708781.64995</v>
      </c>
      <c r="H23" s="14">
        <v>13402181.5867</v>
      </c>
      <c r="I23" s="14">
        <v>4206.4360900000001</v>
      </c>
      <c r="J23" s="14">
        <v>4206.4360900000001</v>
      </c>
      <c r="K23" s="14">
        <v>3719.7060799999999</v>
      </c>
      <c r="L23" s="14">
        <v>0</v>
      </c>
      <c r="M23" s="14">
        <v>0</v>
      </c>
      <c r="N23" s="14">
        <v>59999.64</v>
      </c>
      <c r="O23" s="14">
        <v>0</v>
      </c>
      <c r="P23" s="14">
        <v>369.30000999999999</v>
      </c>
      <c r="Q23" s="14">
        <v>324631.70601999998</v>
      </c>
      <c r="R23" s="14">
        <v>31764.060529999999</v>
      </c>
      <c r="S23" s="14">
        <v>0</v>
      </c>
      <c r="T23" s="14">
        <v>14220110.97315</v>
      </c>
    </row>
    <row r="24" spans="1:20" ht="12.75" customHeight="1" x14ac:dyDescent="0.2">
      <c r="A24" s="21">
        <v>15</v>
      </c>
      <c r="B24" s="19" t="s">
        <v>95</v>
      </c>
      <c r="C24" s="19" t="s">
        <v>96</v>
      </c>
      <c r="D24" s="14">
        <v>0</v>
      </c>
      <c r="E24" s="14">
        <v>0</v>
      </c>
      <c r="F24" s="14">
        <v>6541401.6559800003</v>
      </c>
      <c r="G24" s="14">
        <v>4333531.7083099997</v>
      </c>
      <c r="H24" s="14">
        <v>2886590.11613</v>
      </c>
      <c r="I24" s="14">
        <v>2207869.9476700001</v>
      </c>
      <c r="J24" s="14">
        <v>1000706.56519</v>
      </c>
      <c r="K24" s="14">
        <v>0</v>
      </c>
      <c r="L24" s="14">
        <v>0</v>
      </c>
      <c r="M24" s="14">
        <v>3333622.6929299999</v>
      </c>
      <c r="N24" s="14">
        <v>24032.20955</v>
      </c>
      <c r="O24" s="14">
        <v>0</v>
      </c>
      <c r="P24" s="14">
        <v>958.93230000000005</v>
      </c>
      <c r="Q24" s="14">
        <v>130852.59827</v>
      </c>
      <c r="R24" s="14">
        <v>24388.967919999999</v>
      </c>
      <c r="S24" s="14">
        <v>0</v>
      </c>
      <c r="T24" s="14">
        <v>10055257.056949999</v>
      </c>
    </row>
    <row r="25" spans="1:20" ht="12.75" customHeight="1" x14ac:dyDescent="0.2">
      <c r="A25" s="21">
        <v>16</v>
      </c>
      <c r="B25" s="19" t="s">
        <v>78</v>
      </c>
      <c r="C25" s="19" t="s">
        <v>79</v>
      </c>
      <c r="D25" s="14">
        <v>500273.97259999998</v>
      </c>
      <c r="E25" s="14">
        <v>135554.75195999999</v>
      </c>
      <c r="F25" s="14">
        <v>6921669.6482300004</v>
      </c>
      <c r="G25" s="14">
        <v>3761920.39824</v>
      </c>
      <c r="H25" s="14">
        <v>2289322.9503899999</v>
      </c>
      <c r="I25" s="14">
        <v>3159728.79073</v>
      </c>
      <c r="J25" s="14">
        <v>1224895.8428100001</v>
      </c>
      <c r="K25" s="14">
        <v>199.28800000000001</v>
      </c>
      <c r="L25" s="14">
        <v>301836.69458000001</v>
      </c>
      <c r="M25" s="14">
        <v>101510.12777000001</v>
      </c>
      <c r="N25" s="14">
        <v>52990.291590000001</v>
      </c>
      <c r="O25" s="14">
        <v>0</v>
      </c>
      <c r="P25" s="14">
        <v>13914.95026</v>
      </c>
      <c r="Q25" s="14">
        <v>268511.5526</v>
      </c>
      <c r="R25" s="14">
        <v>104410.64260000001</v>
      </c>
      <c r="S25" s="14">
        <v>0</v>
      </c>
      <c r="T25" s="14">
        <v>8400871.9201900009</v>
      </c>
    </row>
    <row r="26" spans="1:20" ht="12.75" customHeight="1" x14ac:dyDescent="0.2">
      <c r="A26" s="21">
        <v>17</v>
      </c>
      <c r="B26" s="19" t="s">
        <v>90</v>
      </c>
      <c r="C26" s="19" t="s">
        <v>91</v>
      </c>
      <c r="D26" s="14">
        <v>0</v>
      </c>
      <c r="E26" s="14">
        <v>1218.64229</v>
      </c>
      <c r="F26" s="14">
        <v>3686070.8552700002</v>
      </c>
      <c r="G26" s="14">
        <v>3686070.8552700002</v>
      </c>
      <c r="H26" s="14">
        <v>1092616.4783099999</v>
      </c>
      <c r="I26" s="14">
        <v>0</v>
      </c>
      <c r="J26" s="14">
        <v>0</v>
      </c>
      <c r="K26" s="14">
        <v>2115.1684100000002</v>
      </c>
      <c r="L26" s="14">
        <v>0</v>
      </c>
      <c r="M26" s="14">
        <v>0</v>
      </c>
      <c r="N26" s="14">
        <v>25985.55575</v>
      </c>
      <c r="O26" s="14">
        <v>0</v>
      </c>
      <c r="P26" s="14">
        <v>305.85095999999999</v>
      </c>
      <c r="Q26" s="14">
        <v>45385.443789999998</v>
      </c>
      <c r="R26" s="14">
        <v>29845.958900000001</v>
      </c>
      <c r="S26" s="14">
        <v>0</v>
      </c>
      <c r="T26" s="14">
        <v>3790927.4753700001</v>
      </c>
    </row>
    <row r="27" spans="1:20" ht="12.75" customHeight="1" x14ac:dyDescent="0.2">
      <c r="A27" s="21">
        <v>18</v>
      </c>
      <c r="B27" s="19" t="s">
        <v>83</v>
      </c>
      <c r="C27" s="19" t="s">
        <v>256</v>
      </c>
      <c r="D27" s="14">
        <v>0</v>
      </c>
      <c r="E27" s="14">
        <v>0</v>
      </c>
      <c r="F27" s="14">
        <v>2836104.1303300001</v>
      </c>
      <c r="G27" s="14">
        <v>668821.62467000005</v>
      </c>
      <c r="H27" s="14">
        <v>242005.18043000001</v>
      </c>
      <c r="I27" s="14">
        <v>2167181.7393</v>
      </c>
      <c r="J27" s="14">
        <v>192833.91587999999</v>
      </c>
      <c r="K27" s="14">
        <v>0</v>
      </c>
      <c r="L27" s="14">
        <v>0</v>
      </c>
      <c r="M27" s="14">
        <v>0</v>
      </c>
      <c r="N27" s="14">
        <v>35761.785880000003</v>
      </c>
      <c r="O27" s="14">
        <v>0</v>
      </c>
      <c r="P27" s="14">
        <v>10.92881</v>
      </c>
      <c r="Q27" s="14">
        <v>94931.519190000006</v>
      </c>
      <c r="R27" s="14">
        <v>45239.116950000003</v>
      </c>
      <c r="S27" s="14">
        <v>0</v>
      </c>
      <c r="T27" s="14">
        <v>3012047.48116</v>
      </c>
    </row>
    <row r="28" spans="1:20" ht="12.75" customHeight="1" x14ac:dyDescent="0.2">
      <c r="A28" s="21">
        <v>19</v>
      </c>
      <c r="B28" s="19" t="s">
        <v>84</v>
      </c>
      <c r="C28" s="19" t="s">
        <v>222</v>
      </c>
      <c r="D28" s="14">
        <v>0</v>
      </c>
      <c r="E28" s="14">
        <v>4001.9013100000002</v>
      </c>
      <c r="F28" s="14">
        <v>1398173.75581</v>
      </c>
      <c r="G28" s="14">
        <v>854259.26934</v>
      </c>
      <c r="H28" s="14">
        <v>669135.28787999996</v>
      </c>
      <c r="I28" s="14">
        <v>543900.20175999997</v>
      </c>
      <c r="J28" s="14">
        <v>412392.25871999998</v>
      </c>
      <c r="K28" s="14">
        <v>0</v>
      </c>
      <c r="L28" s="14">
        <v>0</v>
      </c>
      <c r="M28" s="14">
        <v>0</v>
      </c>
      <c r="N28" s="14">
        <v>0</v>
      </c>
      <c r="O28" s="14">
        <v>6391.9206999999997</v>
      </c>
      <c r="P28" s="14">
        <v>5009.4542199999996</v>
      </c>
      <c r="Q28" s="14">
        <v>45296.009010000002</v>
      </c>
      <c r="R28" s="14">
        <v>40201.227729999999</v>
      </c>
      <c r="S28" s="14">
        <v>0</v>
      </c>
      <c r="T28" s="14">
        <v>1499074.26878</v>
      </c>
    </row>
    <row r="29" spans="1:20" ht="12.75" customHeight="1" x14ac:dyDescent="0.2">
      <c r="A29" s="21">
        <v>20</v>
      </c>
      <c r="B29" s="19" t="s">
        <v>102</v>
      </c>
      <c r="C29" s="19" t="s">
        <v>275</v>
      </c>
      <c r="D29" s="14">
        <v>0</v>
      </c>
      <c r="E29" s="14">
        <v>0</v>
      </c>
      <c r="F29" s="14">
        <v>1343327.1999900001</v>
      </c>
      <c r="G29" s="14">
        <v>1343327.1999900001</v>
      </c>
      <c r="H29" s="14">
        <v>448219.05806000001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0.23773</v>
      </c>
      <c r="Q29" s="14">
        <v>50246.29909</v>
      </c>
      <c r="R29" s="14">
        <v>2044.62889</v>
      </c>
      <c r="S29" s="14">
        <v>0</v>
      </c>
      <c r="T29" s="14">
        <v>1395618.3657</v>
      </c>
    </row>
    <row r="30" spans="1:20" ht="12.75" customHeight="1" x14ac:dyDescent="0.2">
      <c r="A30" s="21">
        <v>21</v>
      </c>
      <c r="B30" s="19" t="s">
        <v>87</v>
      </c>
      <c r="C30" s="19" t="s">
        <v>88</v>
      </c>
      <c r="D30" s="14">
        <v>0</v>
      </c>
      <c r="E30" s="14">
        <v>4.0000000000000003E-5</v>
      </c>
      <c r="F30" s="14">
        <v>765227.68472999998</v>
      </c>
      <c r="G30" s="14">
        <v>437896.86908999999</v>
      </c>
      <c r="H30" s="14">
        <v>396076.21191000001</v>
      </c>
      <c r="I30" s="14">
        <v>327330.81563999999</v>
      </c>
      <c r="J30" s="14">
        <v>139952.39840000001</v>
      </c>
      <c r="K30" s="14">
        <v>0</v>
      </c>
      <c r="L30" s="14">
        <v>0</v>
      </c>
      <c r="M30" s="14">
        <v>811.29520000000002</v>
      </c>
      <c r="N30" s="14">
        <v>0</v>
      </c>
      <c r="O30" s="14">
        <v>0</v>
      </c>
      <c r="P30" s="14">
        <v>12582.878000000001</v>
      </c>
      <c r="Q30" s="14">
        <v>51083.249470000002</v>
      </c>
      <c r="R30" s="14">
        <v>19210.650020000001</v>
      </c>
      <c r="S30" s="14">
        <v>0</v>
      </c>
      <c r="T30" s="14">
        <v>848915.75745999999</v>
      </c>
    </row>
    <row r="31" spans="1:20" ht="12.75" customHeight="1" x14ac:dyDescent="0.2">
      <c r="A31" s="21">
        <v>22</v>
      </c>
      <c r="B31" s="19" t="s">
        <v>98</v>
      </c>
      <c r="C31" s="19" t="s">
        <v>257</v>
      </c>
      <c r="D31" s="14">
        <v>0</v>
      </c>
      <c r="E31" s="14">
        <v>1.7423599999999999</v>
      </c>
      <c r="F31" s="14">
        <v>1288562.61879</v>
      </c>
      <c r="G31" s="14">
        <v>10287.94225</v>
      </c>
      <c r="H31" s="14">
        <v>8735.0715799999998</v>
      </c>
      <c r="I31" s="14">
        <v>1278274.6765399999</v>
      </c>
      <c r="J31" s="14">
        <v>104891.77899999999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37897.711259999996</v>
      </c>
      <c r="R31" s="14">
        <v>22385.013029999998</v>
      </c>
      <c r="S31" s="14">
        <v>0</v>
      </c>
      <c r="T31" s="14">
        <v>1348847.0854400001</v>
      </c>
    </row>
    <row r="32" spans="1:20" ht="12.75" customHeight="1" x14ac:dyDescent="0.2">
      <c r="A32" s="21">
        <v>23</v>
      </c>
      <c r="B32" s="19" t="s">
        <v>99</v>
      </c>
      <c r="C32" s="19" t="s">
        <v>100</v>
      </c>
      <c r="D32" s="14">
        <v>0</v>
      </c>
      <c r="E32" s="14">
        <v>4.0000000000000003E-5</v>
      </c>
      <c r="F32" s="14">
        <v>243509.76086000001</v>
      </c>
      <c r="G32" s="14">
        <v>236585.67081000001</v>
      </c>
      <c r="H32" s="14">
        <v>211996.77562999999</v>
      </c>
      <c r="I32" s="14">
        <v>6924.0900499999998</v>
      </c>
      <c r="J32" s="14">
        <v>1594.7779700000001</v>
      </c>
      <c r="K32" s="14">
        <v>951.85860000000002</v>
      </c>
      <c r="L32" s="14">
        <v>0</v>
      </c>
      <c r="M32" s="14">
        <v>0</v>
      </c>
      <c r="N32" s="14">
        <v>3203.1840000000002</v>
      </c>
      <c r="O32" s="14">
        <v>0</v>
      </c>
      <c r="P32" s="14">
        <v>551.41123000000005</v>
      </c>
      <c r="Q32" s="14">
        <v>10448.067489999999</v>
      </c>
      <c r="R32" s="14">
        <v>1883.06133</v>
      </c>
      <c r="S32" s="14">
        <v>0</v>
      </c>
      <c r="T32" s="14">
        <v>260547.34354999999</v>
      </c>
    </row>
    <row r="33" spans="1:20" ht="12.75" customHeight="1" x14ac:dyDescent="0.2">
      <c r="A33" s="21">
        <v>24</v>
      </c>
      <c r="B33" s="19" t="s">
        <v>103</v>
      </c>
      <c r="C33" s="19" t="s">
        <v>276</v>
      </c>
      <c r="D33" s="14">
        <v>0</v>
      </c>
      <c r="E33" s="14">
        <v>1197.2850000000001</v>
      </c>
      <c r="F33" s="14">
        <v>635875.74777999998</v>
      </c>
      <c r="G33" s="14">
        <v>632087.79978999996</v>
      </c>
      <c r="H33" s="14">
        <v>469497.69031999999</v>
      </c>
      <c r="I33" s="14">
        <v>3787.9479900000001</v>
      </c>
      <c r="J33" s="14">
        <v>3787.9479900000001</v>
      </c>
      <c r="K33" s="14">
        <v>0</v>
      </c>
      <c r="L33" s="14">
        <v>0</v>
      </c>
      <c r="M33" s="14">
        <v>0</v>
      </c>
      <c r="N33" s="14">
        <v>3600</v>
      </c>
      <c r="O33" s="14">
        <v>0</v>
      </c>
      <c r="P33" s="14">
        <v>1.65581</v>
      </c>
      <c r="Q33" s="14">
        <v>4757.9135399999996</v>
      </c>
      <c r="R33" s="14">
        <v>5480.2580600000001</v>
      </c>
      <c r="S33" s="14">
        <v>0</v>
      </c>
      <c r="T33" s="14">
        <v>650912.86019000004</v>
      </c>
    </row>
    <row r="34" spans="1:20" ht="12.75" customHeight="1" x14ac:dyDescent="0.2">
      <c r="A34" s="21">
        <v>25</v>
      </c>
      <c r="B34" s="19" t="s">
        <v>101</v>
      </c>
      <c r="C34" s="19" t="s">
        <v>277</v>
      </c>
      <c r="D34" s="14">
        <v>0</v>
      </c>
      <c r="E34" s="14">
        <v>0</v>
      </c>
      <c r="F34" s="14">
        <v>457192.71146000002</v>
      </c>
      <c r="G34" s="14">
        <v>444319.14517999999</v>
      </c>
      <c r="H34" s="14">
        <v>226919.82897999999</v>
      </c>
      <c r="I34" s="14">
        <v>12873.566279999999</v>
      </c>
      <c r="J34" s="14">
        <v>6140.0520800000004</v>
      </c>
      <c r="K34" s="14">
        <v>0</v>
      </c>
      <c r="L34" s="14">
        <v>0</v>
      </c>
      <c r="M34" s="14">
        <v>0</v>
      </c>
      <c r="N34" s="14">
        <v>2072.9940000000001</v>
      </c>
      <c r="O34" s="14">
        <v>0</v>
      </c>
      <c r="P34" s="14">
        <v>154.61554000000001</v>
      </c>
      <c r="Q34" s="14">
        <v>7302.8890899999997</v>
      </c>
      <c r="R34" s="14">
        <v>2300.1260499999999</v>
      </c>
      <c r="S34" s="14">
        <v>0</v>
      </c>
      <c r="T34" s="14">
        <v>469023.33614000003</v>
      </c>
    </row>
    <row r="35" spans="1:20" ht="12.75" customHeight="1" x14ac:dyDescent="0.2">
      <c r="A35" s="21">
        <v>26</v>
      </c>
      <c r="B35" s="19" t="s">
        <v>81</v>
      </c>
      <c r="C35" s="19" t="s">
        <v>258</v>
      </c>
      <c r="D35" s="14">
        <v>0</v>
      </c>
      <c r="E35" s="14">
        <v>6.105E-2</v>
      </c>
      <c r="F35" s="14">
        <v>99986.265329999995</v>
      </c>
      <c r="G35" s="14">
        <v>66373.0527</v>
      </c>
      <c r="H35" s="14">
        <v>64799.247389999997</v>
      </c>
      <c r="I35" s="14">
        <v>33613.212630000002</v>
      </c>
      <c r="J35" s="14">
        <v>9074.7704900000008</v>
      </c>
      <c r="K35" s="14">
        <v>0</v>
      </c>
      <c r="L35" s="14">
        <v>0</v>
      </c>
      <c r="M35" s="14">
        <v>518.32979</v>
      </c>
      <c r="N35" s="14">
        <v>0</v>
      </c>
      <c r="O35" s="14">
        <v>0</v>
      </c>
      <c r="P35" s="14">
        <v>0</v>
      </c>
      <c r="Q35" s="14">
        <v>486.74419</v>
      </c>
      <c r="R35" s="14">
        <v>4033.5945900000002</v>
      </c>
      <c r="S35" s="14">
        <v>0</v>
      </c>
      <c r="T35" s="14">
        <v>105024.99494999999</v>
      </c>
    </row>
    <row r="36" spans="1:20" ht="12.75" customHeight="1" x14ac:dyDescent="0.2">
      <c r="A36" s="21"/>
      <c r="B36" s="19"/>
      <c r="C36" s="31" t="s">
        <v>233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ht="12.75" customHeight="1" x14ac:dyDescent="0.2">
      <c r="A37" s="21"/>
      <c r="B37" s="19"/>
      <c r="C37" s="32" t="s">
        <v>234</v>
      </c>
      <c r="D37" s="33">
        <v>1200656.6698</v>
      </c>
      <c r="E37" s="33">
        <v>6006737.7064800002</v>
      </c>
      <c r="F37" s="33">
        <v>164254189.7378</v>
      </c>
      <c r="G37" s="33">
        <v>108745279.72134</v>
      </c>
      <c r="H37" s="33">
        <v>78288631.911719993</v>
      </c>
      <c r="I37" s="33">
        <v>55500171.810699999</v>
      </c>
      <c r="J37" s="33">
        <v>30599229.505770002</v>
      </c>
      <c r="K37" s="33">
        <v>41041.730810000001</v>
      </c>
      <c r="L37" s="33">
        <v>301905.83672000002</v>
      </c>
      <c r="M37" s="33">
        <v>3442757.8678299999</v>
      </c>
      <c r="N37" s="33">
        <v>463977.28099</v>
      </c>
      <c r="O37" s="33">
        <v>81861.923469999994</v>
      </c>
      <c r="P37" s="33">
        <v>437650.89202000003</v>
      </c>
      <c r="Q37" s="33">
        <v>6358328.89597</v>
      </c>
      <c r="R37" s="33">
        <v>2482219.9727699999</v>
      </c>
      <c r="S37" s="33">
        <v>0</v>
      </c>
      <c r="T37" s="33">
        <v>185071328.51466</v>
      </c>
    </row>
    <row r="38" spans="1:20" ht="12.75" customHeight="1" x14ac:dyDescent="0.2">
      <c r="A38" s="21">
        <v>27</v>
      </c>
      <c r="B38" s="19" t="s">
        <v>122</v>
      </c>
      <c r="C38" s="19" t="s">
        <v>259</v>
      </c>
      <c r="D38" s="14">
        <v>0</v>
      </c>
      <c r="E38" s="14">
        <v>191040.57193000001</v>
      </c>
      <c r="F38" s="14">
        <v>18654410.45558</v>
      </c>
      <c r="G38" s="14">
        <v>11519622.37324</v>
      </c>
      <c r="H38" s="14">
        <v>7522922.0085500004</v>
      </c>
      <c r="I38" s="14">
        <v>7134788.0823400002</v>
      </c>
      <c r="J38" s="14">
        <v>3054499.09161</v>
      </c>
      <c r="K38" s="14">
        <v>2680.52763</v>
      </c>
      <c r="L38" s="14">
        <v>0</v>
      </c>
      <c r="M38" s="14">
        <v>0</v>
      </c>
      <c r="N38" s="14">
        <v>0</v>
      </c>
      <c r="O38" s="14">
        <v>110204.87634</v>
      </c>
      <c r="P38" s="14">
        <v>8238.7348000000002</v>
      </c>
      <c r="Q38" s="14">
        <v>652844.45596000005</v>
      </c>
      <c r="R38" s="14">
        <v>284530.44357</v>
      </c>
      <c r="S38" s="14">
        <v>488083.85327000002</v>
      </c>
      <c r="T38" s="14">
        <v>20392033.91908</v>
      </c>
    </row>
    <row r="39" spans="1:20" ht="12.75" customHeight="1" x14ac:dyDescent="0.2">
      <c r="A39" s="21">
        <v>28</v>
      </c>
      <c r="B39" s="19" t="s">
        <v>119</v>
      </c>
      <c r="C39" s="19" t="s">
        <v>120</v>
      </c>
      <c r="D39" s="14">
        <v>700383.56163999997</v>
      </c>
      <c r="E39" s="14">
        <v>31913.46254</v>
      </c>
      <c r="F39" s="14">
        <v>8368383.4706199998</v>
      </c>
      <c r="G39" s="14">
        <v>5248185.8494999995</v>
      </c>
      <c r="H39" s="14">
        <v>4381771.5519099999</v>
      </c>
      <c r="I39" s="14">
        <v>3119895.8340799999</v>
      </c>
      <c r="J39" s="14">
        <v>1135850.6552299999</v>
      </c>
      <c r="K39" s="14">
        <v>0</v>
      </c>
      <c r="L39" s="14">
        <v>0</v>
      </c>
      <c r="M39" s="14">
        <v>0</v>
      </c>
      <c r="N39" s="14">
        <v>35510.362000000001</v>
      </c>
      <c r="O39" s="14">
        <v>40585.846230000003</v>
      </c>
      <c r="P39" s="14">
        <v>22218.689450000002</v>
      </c>
      <c r="Q39" s="14">
        <v>346957.18401999999</v>
      </c>
      <c r="R39" s="14">
        <v>146604.94448999999</v>
      </c>
      <c r="S39" s="14">
        <v>20197.370869999999</v>
      </c>
      <c r="T39" s="14">
        <v>9712754.8918600008</v>
      </c>
    </row>
    <row r="40" spans="1:20" ht="12.75" customHeight="1" x14ac:dyDescent="0.2">
      <c r="A40" s="21">
        <v>29</v>
      </c>
      <c r="B40" s="19" t="s">
        <v>109</v>
      </c>
      <c r="C40" s="19" t="s">
        <v>110</v>
      </c>
      <c r="D40" s="14">
        <v>0</v>
      </c>
      <c r="E40" s="14">
        <v>26390.08913</v>
      </c>
      <c r="F40" s="14">
        <v>6762649.22853</v>
      </c>
      <c r="G40" s="14">
        <v>3571044.9810500001</v>
      </c>
      <c r="H40" s="14">
        <v>1539122.6917900001</v>
      </c>
      <c r="I40" s="14">
        <v>3191604.2474799999</v>
      </c>
      <c r="J40" s="14">
        <v>281205.239</v>
      </c>
      <c r="K40" s="14">
        <v>2010.1559999999999</v>
      </c>
      <c r="L40" s="14">
        <v>126058.38774000001</v>
      </c>
      <c r="M40" s="14">
        <v>0</v>
      </c>
      <c r="N40" s="14">
        <v>5872.6779999999999</v>
      </c>
      <c r="O40" s="14">
        <v>15520.174150000001</v>
      </c>
      <c r="P40" s="14">
        <v>3163.4413399999999</v>
      </c>
      <c r="Q40" s="14">
        <v>296444.28324000002</v>
      </c>
      <c r="R40" s="14">
        <v>84888.335319999998</v>
      </c>
      <c r="S40" s="14">
        <v>55226.027399999999</v>
      </c>
      <c r="T40" s="14">
        <v>7378222.8008500002</v>
      </c>
    </row>
    <row r="41" spans="1:20" ht="12.75" customHeight="1" x14ac:dyDescent="0.2">
      <c r="A41" s="21">
        <v>30</v>
      </c>
      <c r="B41" s="19" t="s">
        <v>143</v>
      </c>
      <c r="C41" s="19" t="s">
        <v>260</v>
      </c>
      <c r="D41" s="14">
        <v>0</v>
      </c>
      <c r="E41" s="14">
        <v>0</v>
      </c>
      <c r="F41" s="14">
        <v>4383924.8144100001</v>
      </c>
      <c r="G41" s="14">
        <v>2366258.9418899999</v>
      </c>
      <c r="H41" s="14">
        <v>1522267.04635</v>
      </c>
      <c r="I41" s="14">
        <v>2017662.0948699999</v>
      </c>
      <c r="J41" s="14">
        <v>609529.89656999998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73.818839999999994</v>
      </c>
      <c r="Q41" s="14">
        <v>90725.095230000006</v>
      </c>
      <c r="R41" s="14">
        <v>35278.783179999999</v>
      </c>
      <c r="S41" s="14">
        <v>0</v>
      </c>
      <c r="T41" s="14">
        <v>4510002.5116600003</v>
      </c>
    </row>
    <row r="42" spans="1:20" ht="12.75" customHeight="1" x14ac:dyDescent="0.2">
      <c r="A42" s="21">
        <v>31</v>
      </c>
      <c r="B42" s="19" t="s">
        <v>124</v>
      </c>
      <c r="C42" s="19" t="s">
        <v>261</v>
      </c>
      <c r="D42" s="14">
        <v>0</v>
      </c>
      <c r="E42" s="14">
        <v>0</v>
      </c>
      <c r="F42" s="14">
        <v>3014407.3672400001</v>
      </c>
      <c r="G42" s="14">
        <v>1018770.69203</v>
      </c>
      <c r="H42" s="14">
        <v>785907.08886999998</v>
      </c>
      <c r="I42" s="14">
        <v>1995636.67521</v>
      </c>
      <c r="J42" s="14">
        <v>242835.37317000001</v>
      </c>
      <c r="K42" s="14">
        <v>802.33150000000001</v>
      </c>
      <c r="L42" s="14">
        <v>0</v>
      </c>
      <c r="M42" s="14">
        <v>276179.75182</v>
      </c>
      <c r="N42" s="14">
        <v>0</v>
      </c>
      <c r="O42" s="14">
        <v>0</v>
      </c>
      <c r="P42" s="14">
        <v>866.05196000000001</v>
      </c>
      <c r="Q42" s="14">
        <v>51653.383419999998</v>
      </c>
      <c r="R42" s="14">
        <v>16165.263870000001</v>
      </c>
      <c r="S42" s="14">
        <v>0</v>
      </c>
      <c r="T42" s="14">
        <v>3360074.1498099999</v>
      </c>
    </row>
    <row r="43" spans="1:20" ht="12.75" customHeight="1" x14ac:dyDescent="0.2">
      <c r="A43" s="21">
        <v>32</v>
      </c>
      <c r="B43" s="19" t="s">
        <v>139</v>
      </c>
      <c r="C43" s="19" t="s">
        <v>140</v>
      </c>
      <c r="D43" s="14">
        <v>250136.98629999999</v>
      </c>
      <c r="E43" s="14">
        <v>1.6051299999999999</v>
      </c>
      <c r="F43" s="14">
        <v>3556699.2871900001</v>
      </c>
      <c r="G43" s="14">
        <v>1415757.33806</v>
      </c>
      <c r="H43" s="14">
        <v>723172.34270000004</v>
      </c>
      <c r="I43" s="14">
        <v>2140941.9491300001</v>
      </c>
      <c r="J43" s="14">
        <v>665760.21255000005</v>
      </c>
      <c r="K43" s="14">
        <v>0</v>
      </c>
      <c r="L43" s="14">
        <v>0</v>
      </c>
      <c r="M43" s="14">
        <v>574.05260999999996</v>
      </c>
      <c r="N43" s="14">
        <v>1.4892399999999999</v>
      </c>
      <c r="O43" s="14">
        <v>0</v>
      </c>
      <c r="P43" s="14">
        <v>1120.4094</v>
      </c>
      <c r="Q43" s="14">
        <v>199322.86598</v>
      </c>
      <c r="R43" s="14">
        <v>33426.433519999999</v>
      </c>
      <c r="S43" s="14">
        <v>0</v>
      </c>
      <c r="T43" s="14">
        <v>4041283.1293700002</v>
      </c>
    </row>
    <row r="44" spans="1:20" ht="12.75" customHeight="1" x14ac:dyDescent="0.2">
      <c r="A44" s="21">
        <v>33</v>
      </c>
      <c r="B44" s="19" t="s">
        <v>149</v>
      </c>
      <c r="C44" s="19" t="s">
        <v>150</v>
      </c>
      <c r="D44" s="14">
        <v>0</v>
      </c>
      <c r="E44" s="14">
        <v>400.71283</v>
      </c>
      <c r="F44" s="14">
        <v>3405903.7119900002</v>
      </c>
      <c r="G44" s="14">
        <v>2741815.5034599998</v>
      </c>
      <c r="H44" s="14">
        <v>2381095.9842099999</v>
      </c>
      <c r="I44" s="14">
        <v>664087.64035999996</v>
      </c>
      <c r="J44" s="14">
        <v>516194.41855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488.99322000000001</v>
      </c>
      <c r="Q44" s="14">
        <v>139676.4448</v>
      </c>
      <c r="R44" s="14">
        <v>40158.258779999996</v>
      </c>
      <c r="S44" s="14">
        <v>35481.502910000003</v>
      </c>
      <c r="T44" s="14">
        <v>3622109.6245300001</v>
      </c>
    </row>
    <row r="45" spans="1:20" ht="12.75" customHeight="1" x14ac:dyDescent="0.2">
      <c r="A45" s="21">
        <v>34</v>
      </c>
      <c r="B45" s="19" t="s">
        <v>162</v>
      </c>
      <c r="C45" s="19" t="s">
        <v>245</v>
      </c>
      <c r="D45" s="14">
        <v>0</v>
      </c>
      <c r="E45" s="14">
        <v>316.40895</v>
      </c>
      <c r="F45" s="14">
        <v>1810722.3556299999</v>
      </c>
      <c r="G45" s="14">
        <v>1334168.3682800001</v>
      </c>
      <c r="H45" s="14">
        <v>387332.03252000001</v>
      </c>
      <c r="I45" s="14">
        <v>476553.98735000001</v>
      </c>
      <c r="J45" s="14">
        <v>336969.02941000002</v>
      </c>
      <c r="K45" s="14">
        <v>1456.8979999999999</v>
      </c>
      <c r="L45" s="14">
        <v>0</v>
      </c>
      <c r="M45" s="14">
        <v>0</v>
      </c>
      <c r="N45" s="14">
        <v>1600</v>
      </c>
      <c r="O45" s="14">
        <v>0</v>
      </c>
      <c r="P45" s="14">
        <v>2646.2244300000002</v>
      </c>
      <c r="Q45" s="14">
        <v>27567.12801</v>
      </c>
      <c r="R45" s="14">
        <v>19056.424950000001</v>
      </c>
      <c r="S45" s="14">
        <v>0</v>
      </c>
      <c r="T45" s="14">
        <v>1863365.4399699999</v>
      </c>
    </row>
    <row r="46" spans="1:20" ht="12.75" customHeight="1" x14ac:dyDescent="0.2">
      <c r="A46" s="21">
        <v>35</v>
      </c>
      <c r="B46" s="19" t="s">
        <v>116</v>
      </c>
      <c r="C46" s="19" t="s">
        <v>262</v>
      </c>
      <c r="D46" s="14">
        <v>0</v>
      </c>
      <c r="E46" s="14">
        <v>0</v>
      </c>
      <c r="F46" s="14">
        <v>3057069.6716</v>
      </c>
      <c r="G46" s="14">
        <v>491086.96044</v>
      </c>
      <c r="H46" s="14">
        <v>189052.01965999999</v>
      </c>
      <c r="I46" s="14">
        <v>2565982.7111599999</v>
      </c>
      <c r="J46" s="14">
        <v>240752.38389</v>
      </c>
      <c r="K46" s="14">
        <v>0</v>
      </c>
      <c r="L46" s="14">
        <v>0</v>
      </c>
      <c r="M46" s="14">
        <v>0</v>
      </c>
      <c r="N46" s="14">
        <v>0</v>
      </c>
      <c r="O46" s="14">
        <v>4710.8163699999996</v>
      </c>
      <c r="P46" s="14">
        <v>7978.94877</v>
      </c>
      <c r="Q46" s="14">
        <v>261245.12891999999</v>
      </c>
      <c r="R46" s="14">
        <v>30288.574840000001</v>
      </c>
      <c r="S46" s="14">
        <v>0</v>
      </c>
      <c r="T46" s="14">
        <v>3361293.1405000002</v>
      </c>
    </row>
    <row r="47" spans="1:20" ht="12.75" customHeight="1" x14ac:dyDescent="0.2">
      <c r="A47" s="21">
        <v>36</v>
      </c>
      <c r="B47" s="19" t="s">
        <v>117</v>
      </c>
      <c r="C47" s="19" t="s">
        <v>118</v>
      </c>
      <c r="D47" s="14">
        <v>0</v>
      </c>
      <c r="E47" s="14">
        <v>368.79671000000002</v>
      </c>
      <c r="F47" s="14">
        <v>1987935.2906800001</v>
      </c>
      <c r="G47" s="14">
        <v>1179617.5911000001</v>
      </c>
      <c r="H47" s="14">
        <v>955287.41596000001</v>
      </c>
      <c r="I47" s="14">
        <v>808260.77917999995</v>
      </c>
      <c r="J47" s="14">
        <v>326729.49800999998</v>
      </c>
      <c r="K47" s="14">
        <v>3.2124999999999999</v>
      </c>
      <c r="L47" s="14">
        <v>0</v>
      </c>
      <c r="M47" s="14">
        <v>1372.6050600000001</v>
      </c>
      <c r="N47" s="14">
        <v>0</v>
      </c>
      <c r="O47" s="14">
        <v>0</v>
      </c>
      <c r="P47" s="14">
        <v>136.79935</v>
      </c>
      <c r="Q47" s="14">
        <v>141014.20238</v>
      </c>
      <c r="R47" s="14">
        <v>21811.40783</v>
      </c>
      <c r="S47" s="14">
        <v>0</v>
      </c>
      <c r="T47" s="14">
        <v>2152642.3145099999</v>
      </c>
    </row>
    <row r="48" spans="1:20" ht="12.75" customHeight="1" x14ac:dyDescent="0.2">
      <c r="A48" s="21">
        <v>37</v>
      </c>
      <c r="B48" s="19" t="s">
        <v>80</v>
      </c>
      <c r="C48" s="19" t="s">
        <v>221</v>
      </c>
      <c r="D48" s="14">
        <v>0</v>
      </c>
      <c r="E48" s="14">
        <v>0</v>
      </c>
      <c r="F48" s="14">
        <v>1896270.43059</v>
      </c>
      <c r="G48" s="14">
        <v>1348881.90173</v>
      </c>
      <c r="H48" s="14">
        <v>1143068.3801899999</v>
      </c>
      <c r="I48" s="14">
        <v>547388.52885999996</v>
      </c>
      <c r="J48" s="14">
        <v>269437.96010999999</v>
      </c>
      <c r="K48" s="14">
        <v>0</v>
      </c>
      <c r="L48" s="14">
        <v>0</v>
      </c>
      <c r="M48" s="14">
        <v>0</v>
      </c>
      <c r="N48" s="14">
        <v>0</v>
      </c>
      <c r="O48" s="14">
        <v>2880.24116</v>
      </c>
      <c r="P48" s="14">
        <v>2980.34321</v>
      </c>
      <c r="Q48" s="14">
        <v>61830.867259999999</v>
      </c>
      <c r="R48" s="14">
        <v>26213.436570000002</v>
      </c>
      <c r="S48" s="14">
        <v>0</v>
      </c>
      <c r="T48" s="14">
        <v>1990175.3187899999</v>
      </c>
    </row>
    <row r="49" spans="1:20" ht="12.75" customHeight="1" x14ac:dyDescent="0.2">
      <c r="A49" s="21">
        <v>38</v>
      </c>
      <c r="B49" s="19" t="s">
        <v>152</v>
      </c>
      <c r="C49" s="19" t="s">
        <v>153</v>
      </c>
      <c r="D49" s="14">
        <v>0</v>
      </c>
      <c r="E49" s="14">
        <v>0</v>
      </c>
      <c r="F49" s="14">
        <v>1081016.0673799999</v>
      </c>
      <c r="G49" s="14">
        <v>432879.27990000002</v>
      </c>
      <c r="H49" s="14">
        <v>257483.86730000001</v>
      </c>
      <c r="I49" s="14">
        <v>648136.78748000006</v>
      </c>
      <c r="J49" s="14">
        <v>78242.307199999996</v>
      </c>
      <c r="K49" s="14">
        <v>46.267000000000003</v>
      </c>
      <c r="L49" s="14">
        <v>0</v>
      </c>
      <c r="M49" s="14">
        <v>0</v>
      </c>
      <c r="N49" s="14">
        <v>403.26100000000002</v>
      </c>
      <c r="O49" s="14">
        <v>0</v>
      </c>
      <c r="P49" s="14">
        <v>880.22155999999995</v>
      </c>
      <c r="Q49" s="14">
        <v>80433.216870000004</v>
      </c>
      <c r="R49" s="14">
        <v>12571.722830000001</v>
      </c>
      <c r="S49" s="14">
        <v>0</v>
      </c>
      <c r="T49" s="14">
        <v>1175350.75664</v>
      </c>
    </row>
    <row r="50" spans="1:20" ht="12.75" customHeight="1" x14ac:dyDescent="0.2">
      <c r="A50" s="21">
        <v>39</v>
      </c>
      <c r="B50" s="19" t="s">
        <v>158</v>
      </c>
      <c r="C50" s="19" t="s">
        <v>159</v>
      </c>
      <c r="D50" s="14">
        <v>0</v>
      </c>
      <c r="E50" s="14">
        <v>139080.6611</v>
      </c>
      <c r="F50" s="14">
        <v>1574139.9231199999</v>
      </c>
      <c r="G50" s="14">
        <v>772875.06854999997</v>
      </c>
      <c r="H50" s="14">
        <v>498509.32101999997</v>
      </c>
      <c r="I50" s="14">
        <v>801264.85456999997</v>
      </c>
      <c r="J50" s="14">
        <v>130367.02968000001</v>
      </c>
      <c r="K50" s="14">
        <v>355.59399999999999</v>
      </c>
      <c r="L50" s="14">
        <v>0</v>
      </c>
      <c r="M50" s="14">
        <v>0</v>
      </c>
      <c r="N50" s="14">
        <v>0</v>
      </c>
      <c r="O50" s="14">
        <v>0</v>
      </c>
      <c r="P50" s="14">
        <v>3615.3934199999999</v>
      </c>
      <c r="Q50" s="14">
        <v>33045.601470000001</v>
      </c>
      <c r="R50" s="14">
        <v>16250.96616</v>
      </c>
      <c r="S50" s="14">
        <v>60441.035089999998</v>
      </c>
      <c r="T50" s="14">
        <v>1826929.1743600001</v>
      </c>
    </row>
    <row r="51" spans="1:20" ht="12.75" customHeight="1" x14ac:dyDescent="0.2">
      <c r="A51" s="21">
        <v>40</v>
      </c>
      <c r="B51" s="19" t="s">
        <v>145</v>
      </c>
      <c r="C51" s="19" t="s">
        <v>146</v>
      </c>
      <c r="D51" s="14">
        <v>0</v>
      </c>
      <c r="E51" s="14">
        <v>0</v>
      </c>
      <c r="F51" s="14">
        <v>768129.59447999997</v>
      </c>
      <c r="G51" s="14">
        <v>631531.84681999998</v>
      </c>
      <c r="H51" s="14">
        <v>380399.37537999998</v>
      </c>
      <c r="I51" s="14">
        <v>136597.74765999999</v>
      </c>
      <c r="J51" s="14">
        <v>84665.731620000006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21.176680000000001</v>
      </c>
      <c r="Q51" s="14">
        <v>9679.0398800000003</v>
      </c>
      <c r="R51" s="14">
        <v>48678.660530000001</v>
      </c>
      <c r="S51" s="14">
        <v>0</v>
      </c>
      <c r="T51" s="14">
        <v>826508.47157000005</v>
      </c>
    </row>
    <row r="52" spans="1:20" ht="12.75" customHeight="1" x14ac:dyDescent="0.2">
      <c r="A52" s="21">
        <v>41</v>
      </c>
      <c r="B52" s="19" t="s">
        <v>130</v>
      </c>
      <c r="C52" s="19" t="s">
        <v>246</v>
      </c>
      <c r="D52" s="14">
        <v>0</v>
      </c>
      <c r="E52" s="14">
        <v>0</v>
      </c>
      <c r="F52" s="14">
        <v>856155.33829999994</v>
      </c>
      <c r="G52" s="14">
        <v>365462.94550999999</v>
      </c>
      <c r="H52" s="14">
        <v>354907.95364999998</v>
      </c>
      <c r="I52" s="14">
        <v>490692.39279000001</v>
      </c>
      <c r="J52" s="14">
        <v>18726.657370000001</v>
      </c>
      <c r="K52" s="14">
        <v>0</v>
      </c>
      <c r="L52" s="14">
        <v>0</v>
      </c>
      <c r="M52" s="14">
        <v>0</v>
      </c>
      <c r="N52" s="14">
        <v>0</v>
      </c>
      <c r="O52" s="14">
        <v>88469.557530000005</v>
      </c>
      <c r="P52" s="14">
        <v>3685.44155</v>
      </c>
      <c r="Q52" s="14">
        <v>368224.91788999998</v>
      </c>
      <c r="R52" s="14">
        <v>109809.25203</v>
      </c>
      <c r="S52" s="14">
        <v>0</v>
      </c>
      <c r="T52" s="14">
        <v>1426344.5072999999</v>
      </c>
    </row>
    <row r="53" spans="1:20" ht="12.75" customHeight="1" x14ac:dyDescent="0.2">
      <c r="A53" s="21">
        <v>42</v>
      </c>
      <c r="B53" s="19" t="s">
        <v>121</v>
      </c>
      <c r="C53" s="19" t="s">
        <v>241</v>
      </c>
      <c r="D53" s="14">
        <v>0</v>
      </c>
      <c r="E53" s="14">
        <v>0</v>
      </c>
      <c r="F53" s="14">
        <v>1160340.29559</v>
      </c>
      <c r="G53" s="14">
        <v>604769.17269000004</v>
      </c>
      <c r="H53" s="14">
        <v>356915.17275999999</v>
      </c>
      <c r="I53" s="14">
        <v>555571.12289999996</v>
      </c>
      <c r="J53" s="14">
        <v>213669.82344000001</v>
      </c>
      <c r="K53" s="14">
        <v>0</v>
      </c>
      <c r="L53" s="14">
        <v>0</v>
      </c>
      <c r="M53" s="14">
        <v>0</v>
      </c>
      <c r="N53" s="14">
        <v>4785.8190000000004</v>
      </c>
      <c r="O53" s="14">
        <v>49957.775600000001</v>
      </c>
      <c r="P53" s="14">
        <v>60.813650000000003</v>
      </c>
      <c r="Q53" s="14">
        <v>5835.5484299999998</v>
      </c>
      <c r="R53" s="14">
        <v>3869.9021699999998</v>
      </c>
      <c r="S53" s="14">
        <v>0</v>
      </c>
      <c r="T53" s="14">
        <v>1224850.15444</v>
      </c>
    </row>
    <row r="54" spans="1:20" ht="12.75" customHeight="1" x14ac:dyDescent="0.2">
      <c r="A54" s="21">
        <v>43</v>
      </c>
      <c r="B54" s="19" t="s">
        <v>112</v>
      </c>
      <c r="C54" s="19" t="s">
        <v>113</v>
      </c>
      <c r="D54" s="14">
        <v>0</v>
      </c>
      <c r="E54" s="14">
        <v>0</v>
      </c>
      <c r="F54" s="14">
        <v>851341.11780000001</v>
      </c>
      <c r="G54" s="14">
        <v>417743.92543</v>
      </c>
      <c r="H54" s="14">
        <v>253940.58377999999</v>
      </c>
      <c r="I54" s="14">
        <v>433590.44147000002</v>
      </c>
      <c r="J54" s="14">
        <v>79495.168829999995</v>
      </c>
      <c r="K54" s="14">
        <v>0</v>
      </c>
      <c r="L54" s="14">
        <v>0</v>
      </c>
      <c r="M54" s="14">
        <v>0</v>
      </c>
      <c r="N54" s="14">
        <v>0.20147999999999999</v>
      </c>
      <c r="O54" s="14">
        <v>4559.2308300000004</v>
      </c>
      <c r="P54" s="14">
        <v>2.3675000000000002</v>
      </c>
      <c r="Q54" s="14">
        <v>22533.235390000002</v>
      </c>
      <c r="R54" s="14">
        <v>9675.8821599999992</v>
      </c>
      <c r="S54" s="14">
        <v>119032.90446999999</v>
      </c>
      <c r="T54" s="14">
        <v>1007144.93963</v>
      </c>
    </row>
    <row r="55" spans="1:20" ht="12.75" customHeight="1" x14ac:dyDescent="0.2">
      <c r="A55" s="21">
        <v>44</v>
      </c>
      <c r="B55" s="19" t="s">
        <v>104</v>
      </c>
      <c r="C55" s="19" t="s">
        <v>248</v>
      </c>
      <c r="D55" s="14">
        <v>0</v>
      </c>
      <c r="E55" s="14">
        <v>117019.54607</v>
      </c>
      <c r="F55" s="14">
        <v>1072763.4385299999</v>
      </c>
      <c r="G55" s="14">
        <v>654115.87595000002</v>
      </c>
      <c r="H55" s="14">
        <v>305007.82338999998</v>
      </c>
      <c r="I55" s="14">
        <v>418647.56258000003</v>
      </c>
      <c r="J55" s="14">
        <v>37229.344340000003</v>
      </c>
      <c r="K55" s="14">
        <v>218.72489999999999</v>
      </c>
      <c r="L55" s="14">
        <v>0</v>
      </c>
      <c r="M55" s="14">
        <v>0</v>
      </c>
      <c r="N55" s="14">
        <v>0</v>
      </c>
      <c r="O55" s="14">
        <v>0</v>
      </c>
      <c r="P55" s="14">
        <v>16696.870780000001</v>
      </c>
      <c r="Q55" s="14">
        <v>31737.8917</v>
      </c>
      <c r="R55" s="14">
        <v>7402.1620300000004</v>
      </c>
      <c r="S55" s="14">
        <v>0</v>
      </c>
      <c r="T55" s="14">
        <v>1245838.6340099999</v>
      </c>
    </row>
    <row r="56" spans="1:20" ht="12.75" customHeight="1" x14ac:dyDescent="0.2">
      <c r="A56" s="21">
        <v>45</v>
      </c>
      <c r="B56" s="19" t="s">
        <v>133</v>
      </c>
      <c r="C56" s="19" t="s">
        <v>134</v>
      </c>
      <c r="D56" s="14">
        <v>0</v>
      </c>
      <c r="E56" s="14">
        <v>221787.67504</v>
      </c>
      <c r="F56" s="14">
        <v>251682.26427000001</v>
      </c>
      <c r="G56" s="14">
        <v>128612.65672</v>
      </c>
      <c r="H56" s="14">
        <v>87773.180600000007</v>
      </c>
      <c r="I56" s="14">
        <v>123069.60755</v>
      </c>
      <c r="J56" s="14">
        <v>16267.55442</v>
      </c>
      <c r="K56" s="14">
        <v>796.38111000000004</v>
      </c>
      <c r="L56" s="14">
        <v>0</v>
      </c>
      <c r="M56" s="14">
        <v>0</v>
      </c>
      <c r="N56" s="14">
        <v>0</v>
      </c>
      <c r="O56" s="14">
        <v>0</v>
      </c>
      <c r="P56" s="14">
        <v>2.6133000000000002</v>
      </c>
      <c r="Q56" s="14">
        <v>7615.8582699999997</v>
      </c>
      <c r="R56" s="14">
        <v>3792.5181200000002</v>
      </c>
      <c r="S56" s="14">
        <v>0</v>
      </c>
      <c r="T56" s="14">
        <v>485677.31011000002</v>
      </c>
    </row>
    <row r="57" spans="1:20" ht="12.75" customHeight="1" x14ac:dyDescent="0.2">
      <c r="A57" s="21">
        <v>46</v>
      </c>
      <c r="B57" s="19" t="s">
        <v>163</v>
      </c>
      <c r="C57" s="19" t="s">
        <v>164</v>
      </c>
      <c r="D57" s="14">
        <v>0</v>
      </c>
      <c r="E57" s="14">
        <v>0</v>
      </c>
      <c r="F57" s="14">
        <v>892829.99554999999</v>
      </c>
      <c r="G57" s="14">
        <v>575816.28825999994</v>
      </c>
      <c r="H57" s="14">
        <v>357129.07179999998</v>
      </c>
      <c r="I57" s="14">
        <v>317013.25128999999</v>
      </c>
      <c r="J57" s="14">
        <v>99084.952179999993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2724.5168800000001</v>
      </c>
      <c r="Q57" s="14">
        <v>14099.33302</v>
      </c>
      <c r="R57" s="14">
        <v>11656.70278</v>
      </c>
      <c r="S57" s="14">
        <v>0</v>
      </c>
      <c r="T57" s="14">
        <v>921310.54822999996</v>
      </c>
    </row>
    <row r="58" spans="1:20" ht="12.75" customHeight="1" x14ac:dyDescent="0.2">
      <c r="A58" s="21">
        <v>47</v>
      </c>
      <c r="B58" s="19" t="s">
        <v>144</v>
      </c>
      <c r="C58" s="19" t="s">
        <v>278</v>
      </c>
      <c r="D58" s="14">
        <v>0</v>
      </c>
      <c r="E58" s="14">
        <v>0</v>
      </c>
      <c r="F58" s="14">
        <v>670028.07733</v>
      </c>
      <c r="G58" s="14">
        <v>347163.59973999998</v>
      </c>
      <c r="H58" s="14">
        <v>295970.00842999999</v>
      </c>
      <c r="I58" s="14">
        <v>322864.47759000002</v>
      </c>
      <c r="J58" s="14">
        <v>63446.128980000001</v>
      </c>
      <c r="K58" s="14">
        <v>0</v>
      </c>
      <c r="L58" s="14">
        <v>0</v>
      </c>
      <c r="M58" s="14">
        <v>0</v>
      </c>
      <c r="N58" s="14">
        <v>680.995</v>
      </c>
      <c r="O58" s="14">
        <v>0</v>
      </c>
      <c r="P58" s="14">
        <v>0</v>
      </c>
      <c r="Q58" s="14">
        <v>20378.45464</v>
      </c>
      <c r="R58" s="14">
        <v>11887.75166</v>
      </c>
      <c r="S58" s="14">
        <v>0</v>
      </c>
      <c r="T58" s="14">
        <v>702975.27862999996</v>
      </c>
    </row>
    <row r="59" spans="1:20" ht="12.75" customHeight="1" x14ac:dyDescent="0.2">
      <c r="A59" s="21">
        <v>48</v>
      </c>
      <c r="B59" s="19" t="s">
        <v>174</v>
      </c>
      <c r="C59" s="19" t="s">
        <v>249</v>
      </c>
      <c r="D59" s="14">
        <v>0</v>
      </c>
      <c r="E59" s="14">
        <v>0</v>
      </c>
      <c r="F59" s="14">
        <v>932731.01431</v>
      </c>
      <c r="G59" s="14">
        <v>797881.73436</v>
      </c>
      <c r="H59" s="14">
        <v>764424.96349999995</v>
      </c>
      <c r="I59" s="14">
        <v>134849.27995</v>
      </c>
      <c r="J59" s="14">
        <v>58583.43881</v>
      </c>
      <c r="K59" s="14">
        <v>109.062</v>
      </c>
      <c r="L59" s="14">
        <v>0</v>
      </c>
      <c r="M59" s="14">
        <v>0</v>
      </c>
      <c r="N59" s="14">
        <v>0</v>
      </c>
      <c r="O59" s="14">
        <v>0</v>
      </c>
      <c r="P59" s="14">
        <v>500.63486</v>
      </c>
      <c r="Q59" s="14">
        <v>23762.55445</v>
      </c>
      <c r="R59" s="14">
        <v>6754.0378300000002</v>
      </c>
      <c r="S59" s="14">
        <v>0</v>
      </c>
      <c r="T59" s="14">
        <v>963857.30345000001</v>
      </c>
    </row>
    <row r="60" spans="1:20" ht="12.75" customHeight="1" x14ac:dyDescent="0.2">
      <c r="A60" s="21">
        <v>49</v>
      </c>
      <c r="B60" s="19" t="s">
        <v>123</v>
      </c>
      <c r="C60" s="19" t="s">
        <v>263</v>
      </c>
      <c r="D60" s="14">
        <v>0</v>
      </c>
      <c r="E60" s="14">
        <v>0</v>
      </c>
      <c r="F60" s="14">
        <v>435422.72099</v>
      </c>
      <c r="G60" s="14">
        <v>301791.15480999998</v>
      </c>
      <c r="H60" s="14">
        <v>199278.25150000001</v>
      </c>
      <c r="I60" s="14">
        <v>133631.56617999999</v>
      </c>
      <c r="J60" s="14">
        <v>58345.595520000003</v>
      </c>
      <c r="K60" s="14">
        <v>0</v>
      </c>
      <c r="L60" s="14">
        <v>0</v>
      </c>
      <c r="M60" s="14">
        <v>0</v>
      </c>
      <c r="N60" s="14">
        <v>1791.9849999999999</v>
      </c>
      <c r="O60" s="14">
        <v>686.84015999999997</v>
      </c>
      <c r="P60" s="14">
        <v>396.17554000000001</v>
      </c>
      <c r="Q60" s="14">
        <v>3891.2514299999998</v>
      </c>
      <c r="R60" s="14">
        <v>4808.5763699999998</v>
      </c>
      <c r="S60" s="14">
        <v>0</v>
      </c>
      <c r="T60" s="14">
        <v>446997.54949</v>
      </c>
    </row>
    <row r="61" spans="1:20" ht="12.75" customHeight="1" x14ac:dyDescent="0.2">
      <c r="A61" s="21">
        <v>50</v>
      </c>
      <c r="B61" s="19" t="s">
        <v>127</v>
      </c>
      <c r="C61" s="19" t="s">
        <v>264</v>
      </c>
      <c r="D61" s="14">
        <v>0</v>
      </c>
      <c r="E61" s="14">
        <v>0</v>
      </c>
      <c r="F61" s="14">
        <v>438627.92392999999</v>
      </c>
      <c r="G61" s="14">
        <v>252906.06169999999</v>
      </c>
      <c r="H61" s="14">
        <v>218759.83997999999</v>
      </c>
      <c r="I61" s="14">
        <v>185721.86223</v>
      </c>
      <c r="J61" s="14">
        <v>69434.429329999999</v>
      </c>
      <c r="K61" s="14">
        <v>0</v>
      </c>
      <c r="L61" s="14">
        <v>0</v>
      </c>
      <c r="M61" s="14">
        <v>0</v>
      </c>
      <c r="N61" s="14">
        <v>0</v>
      </c>
      <c r="O61" s="14">
        <v>10432.69246</v>
      </c>
      <c r="P61" s="14">
        <v>173.07767999999999</v>
      </c>
      <c r="Q61" s="14">
        <v>7976.7344800000001</v>
      </c>
      <c r="R61" s="14">
        <v>2577.71747</v>
      </c>
      <c r="S61" s="14">
        <v>0</v>
      </c>
      <c r="T61" s="14">
        <v>459788.14601999999</v>
      </c>
    </row>
    <row r="62" spans="1:20" ht="12.75" customHeight="1" x14ac:dyDescent="0.2">
      <c r="A62" s="21">
        <v>51</v>
      </c>
      <c r="B62" s="19" t="s">
        <v>157</v>
      </c>
      <c r="C62" s="19" t="s">
        <v>247</v>
      </c>
      <c r="D62" s="14">
        <v>0</v>
      </c>
      <c r="E62" s="14">
        <v>0</v>
      </c>
      <c r="F62" s="14">
        <v>366999.19731000002</v>
      </c>
      <c r="G62" s="14">
        <v>227297.05317</v>
      </c>
      <c r="H62" s="14">
        <v>210389.73566999999</v>
      </c>
      <c r="I62" s="14">
        <v>139702.14413999999</v>
      </c>
      <c r="J62" s="14">
        <v>126885.64663</v>
      </c>
      <c r="K62" s="14">
        <v>0</v>
      </c>
      <c r="L62" s="14">
        <v>0</v>
      </c>
      <c r="M62" s="14">
        <v>0</v>
      </c>
      <c r="N62" s="14">
        <v>1579.9549999999999</v>
      </c>
      <c r="O62" s="14">
        <v>0</v>
      </c>
      <c r="P62" s="14">
        <v>192.34683999999999</v>
      </c>
      <c r="Q62" s="14">
        <v>9380.96407</v>
      </c>
      <c r="R62" s="14">
        <v>6264.8453499999996</v>
      </c>
      <c r="S62" s="14">
        <v>0</v>
      </c>
      <c r="T62" s="14">
        <v>384417.30856999999</v>
      </c>
    </row>
    <row r="63" spans="1:20" ht="12.75" customHeight="1" x14ac:dyDescent="0.2">
      <c r="A63" s="21">
        <v>52</v>
      </c>
      <c r="B63" s="19" t="s">
        <v>147</v>
      </c>
      <c r="C63" s="19" t="s">
        <v>148</v>
      </c>
      <c r="D63" s="14">
        <v>0</v>
      </c>
      <c r="E63" s="14">
        <v>0</v>
      </c>
      <c r="F63" s="14">
        <v>424560.13441</v>
      </c>
      <c r="G63" s="14">
        <v>329146.13805000001</v>
      </c>
      <c r="H63" s="14">
        <v>315349.97576</v>
      </c>
      <c r="I63" s="14">
        <v>95413.996360000005</v>
      </c>
      <c r="J63" s="14">
        <v>39848.608549999997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9.7578300000000002</v>
      </c>
      <c r="Q63" s="14">
        <v>13947.04681</v>
      </c>
      <c r="R63" s="14">
        <v>5628.7052800000001</v>
      </c>
      <c r="S63" s="14">
        <v>40335.984830000001</v>
      </c>
      <c r="T63" s="14">
        <v>484481.62916000001</v>
      </c>
    </row>
    <row r="64" spans="1:20" ht="12.75" customHeight="1" x14ac:dyDescent="0.2">
      <c r="A64" s="21">
        <v>53</v>
      </c>
      <c r="B64" s="19" t="s">
        <v>135</v>
      </c>
      <c r="C64" s="19" t="s">
        <v>265</v>
      </c>
      <c r="D64" s="14">
        <v>0</v>
      </c>
      <c r="E64" s="14">
        <v>0</v>
      </c>
      <c r="F64" s="14">
        <v>502069.09425999998</v>
      </c>
      <c r="G64" s="14">
        <v>325295.14367000002</v>
      </c>
      <c r="H64" s="14">
        <v>288873.55878000002</v>
      </c>
      <c r="I64" s="14">
        <v>176773.95058999999</v>
      </c>
      <c r="J64" s="14">
        <v>54602.062610000001</v>
      </c>
      <c r="K64" s="14">
        <v>0</v>
      </c>
      <c r="L64" s="14">
        <v>0</v>
      </c>
      <c r="M64" s="14">
        <v>9622.3065800000004</v>
      </c>
      <c r="N64" s="14">
        <v>0</v>
      </c>
      <c r="O64" s="14">
        <v>1504.08213</v>
      </c>
      <c r="P64" s="14">
        <v>8.9234299999999998</v>
      </c>
      <c r="Q64" s="14">
        <v>5357.6923699999998</v>
      </c>
      <c r="R64" s="14">
        <v>5902.5051700000004</v>
      </c>
      <c r="S64" s="14">
        <v>0</v>
      </c>
      <c r="T64" s="14">
        <v>524464.60393999994</v>
      </c>
    </row>
    <row r="65" spans="1:20" ht="12.75" customHeight="1" x14ac:dyDescent="0.2">
      <c r="A65" s="21">
        <v>54</v>
      </c>
      <c r="B65" s="19" t="s">
        <v>171</v>
      </c>
      <c r="C65" s="19" t="s">
        <v>224</v>
      </c>
      <c r="D65" s="14">
        <v>0</v>
      </c>
      <c r="E65" s="14">
        <v>0</v>
      </c>
      <c r="F65" s="14">
        <v>271586.93290999997</v>
      </c>
      <c r="G65" s="14">
        <v>270059.84934000002</v>
      </c>
      <c r="H65" s="14">
        <v>236219.01853</v>
      </c>
      <c r="I65" s="14">
        <v>1527.08357</v>
      </c>
      <c r="J65" s="14">
        <v>1527.08357</v>
      </c>
      <c r="K65" s="14">
        <v>2495.94749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29585.382529999999</v>
      </c>
      <c r="R65" s="14">
        <v>54876.040099999998</v>
      </c>
      <c r="S65" s="14">
        <v>0</v>
      </c>
      <c r="T65" s="14">
        <v>358544.30303000001</v>
      </c>
    </row>
    <row r="66" spans="1:20" ht="12.75" customHeight="1" x14ac:dyDescent="0.2">
      <c r="A66" s="21">
        <v>55</v>
      </c>
      <c r="B66" s="19" t="s">
        <v>126</v>
      </c>
      <c r="C66" s="19" t="s">
        <v>266</v>
      </c>
      <c r="D66" s="14">
        <v>0</v>
      </c>
      <c r="E66" s="14">
        <v>0</v>
      </c>
      <c r="F66" s="14">
        <v>400649.99690999999</v>
      </c>
      <c r="G66" s="14">
        <v>277917.47655999998</v>
      </c>
      <c r="H66" s="14">
        <v>204360.90205999999</v>
      </c>
      <c r="I66" s="14">
        <v>122732.52035000001</v>
      </c>
      <c r="J66" s="14">
        <v>83554.857709999997</v>
      </c>
      <c r="K66" s="14">
        <v>0</v>
      </c>
      <c r="L66" s="14">
        <v>0</v>
      </c>
      <c r="M66" s="14">
        <v>0</v>
      </c>
      <c r="N66" s="14">
        <v>2560</v>
      </c>
      <c r="O66" s="14">
        <v>0</v>
      </c>
      <c r="P66" s="14">
        <v>48.220869999999998</v>
      </c>
      <c r="Q66" s="14">
        <v>11148.696459999999</v>
      </c>
      <c r="R66" s="14">
        <v>7281.5230199999996</v>
      </c>
      <c r="S66" s="14">
        <v>0</v>
      </c>
      <c r="T66" s="14">
        <v>421688.43725999998</v>
      </c>
    </row>
    <row r="67" spans="1:20" ht="12.75" customHeight="1" x14ac:dyDescent="0.2">
      <c r="A67" s="21">
        <v>56</v>
      </c>
      <c r="B67" s="19" t="s">
        <v>165</v>
      </c>
      <c r="C67" s="19" t="s">
        <v>279</v>
      </c>
      <c r="D67" s="14">
        <v>0</v>
      </c>
      <c r="E67" s="14">
        <v>75162.934259999995</v>
      </c>
      <c r="F67" s="14">
        <v>162459.24187999999</v>
      </c>
      <c r="G67" s="14">
        <v>71882.77145</v>
      </c>
      <c r="H67" s="14">
        <v>64549.360489999999</v>
      </c>
      <c r="I67" s="14">
        <v>90576.470430000001</v>
      </c>
      <c r="J67" s="14">
        <v>16577.613560000002</v>
      </c>
      <c r="K67" s="14">
        <v>906.57797000000005</v>
      </c>
      <c r="L67" s="14">
        <v>0</v>
      </c>
      <c r="M67" s="14">
        <v>0</v>
      </c>
      <c r="N67" s="14">
        <v>1.75</v>
      </c>
      <c r="O67" s="14">
        <v>7459.55987</v>
      </c>
      <c r="P67" s="14">
        <v>0</v>
      </c>
      <c r="Q67" s="14">
        <v>1937.74737</v>
      </c>
      <c r="R67" s="14">
        <v>3818.1875100000002</v>
      </c>
      <c r="S67" s="14">
        <v>0</v>
      </c>
      <c r="T67" s="14">
        <v>251745.99885999999</v>
      </c>
    </row>
    <row r="68" spans="1:20" ht="12.75" customHeight="1" x14ac:dyDescent="0.2">
      <c r="A68" s="21">
        <v>57</v>
      </c>
      <c r="B68" s="19" t="s">
        <v>154</v>
      </c>
      <c r="C68" s="19" t="s">
        <v>268</v>
      </c>
      <c r="D68" s="14">
        <v>0</v>
      </c>
      <c r="E68" s="14">
        <v>0</v>
      </c>
      <c r="F68" s="14">
        <v>276027.07352999999</v>
      </c>
      <c r="G68" s="14">
        <v>140588.33686000001</v>
      </c>
      <c r="H68" s="14">
        <v>131550.58257999999</v>
      </c>
      <c r="I68" s="14">
        <v>135438.73667000001</v>
      </c>
      <c r="J68" s="14">
        <v>62102.749109999997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2712.7780600000001</v>
      </c>
      <c r="Q68" s="14">
        <v>52545.91358</v>
      </c>
      <c r="R68" s="14">
        <v>3649.65211</v>
      </c>
      <c r="S68" s="14">
        <v>0</v>
      </c>
      <c r="T68" s="14">
        <v>334935.41727999999</v>
      </c>
    </row>
    <row r="69" spans="1:20" ht="12.75" customHeight="1" x14ac:dyDescent="0.2">
      <c r="A69" s="21">
        <v>58</v>
      </c>
      <c r="B69" s="19" t="s">
        <v>155</v>
      </c>
      <c r="C69" s="19" t="s">
        <v>156</v>
      </c>
      <c r="D69" s="14">
        <v>0</v>
      </c>
      <c r="E69" s="14">
        <v>0</v>
      </c>
      <c r="F69" s="14">
        <v>434027.03847999999</v>
      </c>
      <c r="G69" s="14">
        <v>365019.11014</v>
      </c>
      <c r="H69" s="14">
        <v>254029.64016000001</v>
      </c>
      <c r="I69" s="14">
        <v>69007.928339999999</v>
      </c>
      <c r="J69" s="14">
        <v>29764.727149999999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2137.9159599999998</v>
      </c>
      <c r="Q69" s="14">
        <v>3937.5580100000002</v>
      </c>
      <c r="R69" s="14">
        <v>3688.5106099999998</v>
      </c>
      <c r="S69" s="14">
        <v>0</v>
      </c>
      <c r="T69" s="14">
        <v>443791.02305999998</v>
      </c>
    </row>
    <row r="70" spans="1:20" ht="12.75" customHeight="1" x14ac:dyDescent="0.2">
      <c r="A70" s="21">
        <v>59</v>
      </c>
      <c r="B70" s="19" t="s">
        <v>136</v>
      </c>
      <c r="C70" s="19" t="s">
        <v>137</v>
      </c>
      <c r="D70" s="14">
        <v>0</v>
      </c>
      <c r="E70" s="14">
        <v>0</v>
      </c>
      <c r="F70" s="14">
        <v>546570.97967999999</v>
      </c>
      <c r="G70" s="14">
        <v>308865.46353000001</v>
      </c>
      <c r="H70" s="14">
        <v>181420.40627000001</v>
      </c>
      <c r="I70" s="14">
        <v>237704.06414999999</v>
      </c>
      <c r="J70" s="14">
        <v>13407.596579999999</v>
      </c>
      <c r="K70" s="14">
        <v>3238.5576000000001</v>
      </c>
      <c r="L70" s="14">
        <v>0</v>
      </c>
      <c r="M70" s="14">
        <v>0</v>
      </c>
      <c r="N70" s="14">
        <v>116.621</v>
      </c>
      <c r="O70" s="14">
        <v>0</v>
      </c>
      <c r="P70" s="14">
        <v>751.21991000000003</v>
      </c>
      <c r="Q70" s="14">
        <v>2303.3237199999999</v>
      </c>
      <c r="R70" s="14">
        <v>8365.7594900000004</v>
      </c>
      <c r="S70" s="14">
        <v>0</v>
      </c>
      <c r="T70" s="14">
        <v>561346.46140000003</v>
      </c>
    </row>
    <row r="71" spans="1:20" ht="12.75" customHeight="1" x14ac:dyDescent="0.2">
      <c r="A71" s="21">
        <v>60</v>
      </c>
      <c r="B71" s="19" t="s">
        <v>160</v>
      </c>
      <c r="C71" s="19" t="s">
        <v>161</v>
      </c>
      <c r="D71" s="14">
        <v>0</v>
      </c>
      <c r="E71" s="14">
        <v>0</v>
      </c>
      <c r="F71" s="14">
        <v>309920.74622999999</v>
      </c>
      <c r="G71" s="14">
        <v>262416.7083</v>
      </c>
      <c r="H71" s="14">
        <v>261855.04764</v>
      </c>
      <c r="I71" s="14">
        <v>47504.037929999999</v>
      </c>
      <c r="J71" s="14">
        <v>1631.6601000000001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1600.7380800000001</v>
      </c>
      <c r="R71" s="14">
        <v>2719.6053400000001</v>
      </c>
      <c r="S71" s="14">
        <v>0</v>
      </c>
      <c r="T71" s="14">
        <v>314241.08964999998</v>
      </c>
    </row>
    <row r="72" spans="1:20" ht="12.75" customHeight="1" x14ac:dyDescent="0.2">
      <c r="A72" s="21">
        <v>61</v>
      </c>
      <c r="B72" s="19" t="s">
        <v>169</v>
      </c>
      <c r="C72" s="19" t="s">
        <v>267</v>
      </c>
      <c r="D72" s="14">
        <v>0</v>
      </c>
      <c r="E72" s="14">
        <v>52623.053169999999</v>
      </c>
      <c r="F72" s="14">
        <v>338108.25176000001</v>
      </c>
      <c r="G72" s="14">
        <v>225923.40165000001</v>
      </c>
      <c r="H72" s="14">
        <v>202778.56375</v>
      </c>
      <c r="I72" s="14">
        <v>112184.85011</v>
      </c>
      <c r="J72" s="14">
        <v>26084.219010000001</v>
      </c>
      <c r="K72" s="14">
        <v>0</v>
      </c>
      <c r="L72" s="14">
        <v>0</v>
      </c>
      <c r="M72" s="14">
        <v>0</v>
      </c>
      <c r="N72" s="14">
        <v>295.88</v>
      </c>
      <c r="O72" s="14">
        <v>0</v>
      </c>
      <c r="P72" s="14">
        <v>45.86365</v>
      </c>
      <c r="Q72" s="14">
        <v>5391.3282099999997</v>
      </c>
      <c r="R72" s="14">
        <v>4668.58518</v>
      </c>
      <c r="S72" s="14">
        <v>0</v>
      </c>
      <c r="T72" s="14">
        <v>401132.96197</v>
      </c>
    </row>
    <row r="73" spans="1:20" ht="12.75" customHeight="1" x14ac:dyDescent="0.2">
      <c r="A73" s="21">
        <v>62</v>
      </c>
      <c r="B73" s="19" t="s">
        <v>175</v>
      </c>
      <c r="C73" s="19" t="s">
        <v>280</v>
      </c>
      <c r="D73" s="14">
        <v>0</v>
      </c>
      <c r="E73" s="14">
        <v>30015.205480000001</v>
      </c>
      <c r="F73" s="14">
        <v>461410.90649000002</v>
      </c>
      <c r="G73" s="14">
        <v>249704.97495999999</v>
      </c>
      <c r="H73" s="14">
        <v>213174.49987999999</v>
      </c>
      <c r="I73" s="14">
        <v>211705.93153</v>
      </c>
      <c r="J73" s="14">
        <v>48078.633289999998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528.82770000000005</v>
      </c>
      <c r="Q73" s="14">
        <v>18675.341120000001</v>
      </c>
      <c r="R73" s="14">
        <v>8872.6955400000006</v>
      </c>
      <c r="S73" s="14">
        <v>0</v>
      </c>
      <c r="T73" s="14">
        <v>519502.97632999998</v>
      </c>
    </row>
    <row r="74" spans="1:20" ht="12.75" customHeight="1" x14ac:dyDescent="0.2">
      <c r="A74" s="21">
        <v>63</v>
      </c>
      <c r="B74" s="19" t="s">
        <v>128</v>
      </c>
      <c r="C74" s="19" t="s">
        <v>129</v>
      </c>
      <c r="D74" s="14">
        <v>0</v>
      </c>
      <c r="E74" s="14">
        <v>27262.500950000001</v>
      </c>
      <c r="F74" s="14">
        <v>285408.46389000001</v>
      </c>
      <c r="G74" s="14">
        <v>126448.05237999999</v>
      </c>
      <c r="H74" s="14">
        <v>109557.99694</v>
      </c>
      <c r="I74" s="14">
        <v>158960.41151000001</v>
      </c>
      <c r="J74" s="14">
        <v>16326.39451</v>
      </c>
      <c r="K74" s="14">
        <v>0</v>
      </c>
      <c r="L74" s="14">
        <v>0</v>
      </c>
      <c r="M74" s="14">
        <v>0</v>
      </c>
      <c r="N74" s="14">
        <v>0</v>
      </c>
      <c r="O74" s="14">
        <v>155.34657999999999</v>
      </c>
      <c r="P74" s="14">
        <v>42.175690000000003</v>
      </c>
      <c r="Q74" s="14">
        <v>3615.9920000000002</v>
      </c>
      <c r="R74" s="14">
        <v>3081.94985</v>
      </c>
      <c r="S74" s="14">
        <v>17166.734260000001</v>
      </c>
      <c r="T74" s="14">
        <v>336733.16321999999</v>
      </c>
    </row>
    <row r="75" spans="1:20" ht="12.75" customHeight="1" x14ac:dyDescent="0.2">
      <c r="A75" s="21">
        <v>64</v>
      </c>
      <c r="B75" s="19" t="s">
        <v>138</v>
      </c>
      <c r="C75" s="19" t="s">
        <v>250</v>
      </c>
      <c r="D75" s="14">
        <v>0</v>
      </c>
      <c r="E75" s="14">
        <v>137.70996</v>
      </c>
      <c r="F75" s="14">
        <v>370786.54904999997</v>
      </c>
      <c r="G75" s="14">
        <v>269143.96749000001</v>
      </c>
      <c r="H75" s="14">
        <v>231808.59111000001</v>
      </c>
      <c r="I75" s="14">
        <v>101642.58156000001</v>
      </c>
      <c r="J75" s="14">
        <v>15951.159729999999</v>
      </c>
      <c r="K75" s="14">
        <v>0</v>
      </c>
      <c r="L75" s="14">
        <v>0</v>
      </c>
      <c r="M75" s="14">
        <v>11276.242270000001</v>
      </c>
      <c r="N75" s="14">
        <v>0</v>
      </c>
      <c r="O75" s="14">
        <v>1601.4062300000001</v>
      </c>
      <c r="P75" s="14">
        <v>818.06922999999995</v>
      </c>
      <c r="Q75" s="14">
        <v>67206.444570000007</v>
      </c>
      <c r="R75" s="14">
        <v>4332.8197799999998</v>
      </c>
      <c r="S75" s="14">
        <v>17070.222119999999</v>
      </c>
      <c r="T75" s="14">
        <v>473229.46321000002</v>
      </c>
    </row>
    <row r="76" spans="1:20" ht="12.75" customHeight="1" x14ac:dyDescent="0.2">
      <c r="A76" s="21">
        <v>65</v>
      </c>
      <c r="B76" s="19" t="s">
        <v>131</v>
      </c>
      <c r="C76" s="19" t="s">
        <v>132</v>
      </c>
      <c r="D76" s="14">
        <v>0</v>
      </c>
      <c r="E76" s="14">
        <v>0</v>
      </c>
      <c r="F76" s="14">
        <v>381441.76997000002</v>
      </c>
      <c r="G76" s="14">
        <v>237438.01874999999</v>
      </c>
      <c r="H76" s="14">
        <v>186212.26545000001</v>
      </c>
      <c r="I76" s="14">
        <v>144003.75122000001</v>
      </c>
      <c r="J76" s="14">
        <v>28153.977900000002</v>
      </c>
      <c r="K76" s="14">
        <v>0</v>
      </c>
      <c r="L76" s="14">
        <v>0</v>
      </c>
      <c r="M76" s="14">
        <v>0</v>
      </c>
      <c r="N76" s="14">
        <v>1248.85373</v>
      </c>
      <c r="O76" s="14">
        <v>407.13711000000001</v>
      </c>
      <c r="P76" s="14">
        <v>0.61931999999999998</v>
      </c>
      <c r="Q76" s="14">
        <v>2504.8938400000002</v>
      </c>
      <c r="R76" s="14">
        <v>1772.5060900000001</v>
      </c>
      <c r="S76" s="14">
        <v>0</v>
      </c>
      <c r="T76" s="14">
        <v>387375.78006000002</v>
      </c>
    </row>
    <row r="77" spans="1:20" ht="12.75" customHeight="1" x14ac:dyDescent="0.2">
      <c r="A77" s="21">
        <v>66</v>
      </c>
      <c r="B77" s="19" t="s">
        <v>107</v>
      </c>
      <c r="C77" s="19" t="s">
        <v>108</v>
      </c>
      <c r="D77" s="14">
        <v>0</v>
      </c>
      <c r="E77" s="14">
        <v>0</v>
      </c>
      <c r="F77" s="14">
        <v>234592.23994999999</v>
      </c>
      <c r="G77" s="14">
        <v>126966.18355</v>
      </c>
      <c r="H77" s="14">
        <v>77236.269939999998</v>
      </c>
      <c r="I77" s="14">
        <v>107626.0564</v>
      </c>
      <c r="J77" s="14">
        <v>31356.426189999998</v>
      </c>
      <c r="K77" s="14">
        <v>0</v>
      </c>
      <c r="L77" s="14">
        <v>0</v>
      </c>
      <c r="M77" s="14">
        <v>0</v>
      </c>
      <c r="N77" s="14">
        <v>0</v>
      </c>
      <c r="O77" s="14">
        <v>12188.528910000001</v>
      </c>
      <c r="P77" s="14">
        <v>0</v>
      </c>
      <c r="Q77" s="14">
        <v>1991.39843</v>
      </c>
      <c r="R77" s="14">
        <v>1743.38654</v>
      </c>
      <c r="S77" s="14">
        <v>0</v>
      </c>
      <c r="T77" s="14">
        <v>250515.55382999999</v>
      </c>
    </row>
    <row r="78" spans="1:20" ht="12.75" customHeight="1" x14ac:dyDescent="0.2">
      <c r="A78" s="21">
        <v>67</v>
      </c>
      <c r="B78" s="19" t="s">
        <v>166</v>
      </c>
      <c r="C78" s="19" t="s">
        <v>269</v>
      </c>
      <c r="D78" s="14">
        <v>0</v>
      </c>
      <c r="E78" s="14">
        <v>0</v>
      </c>
      <c r="F78" s="14">
        <v>131446.71194000001</v>
      </c>
      <c r="G78" s="14">
        <v>44786.224390000003</v>
      </c>
      <c r="H78" s="14">
        <v>43194.313219999996</v>
      </c>
      <c r="I78" s="14">
        <v>86660.487550000005</v>
      </c>
      <c r="J78" s="14">
        <v>3099.1554799999999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114.43436</v>
      </c>
      <c r="Q78" s="14">
        <v>196.90763999999999</v>
      </c>
      <c r="R78" s="14">
        <v>2138.5536299999999</v>
      </c>
      <c r="S78" s="14">
        <v>0</v>
      </c>
      <c r="T78" s="14">
        <v>133896.60756999999</v>
      </c>
    </row>
    <row r="79" spans="1:20" ht="12.75" customHeight="1" x14ac:dyDescent="0.2">
      <c r="A79" s="21">
        <v>68</v>
      </c>
      <c r="B79" s="19" t="s">
        <v>141</v>
      </c>
      <c r="C79" s="19" t="s">
        <v>142</v>
      </c>
      <c r="D79" s="14">
        <v>0</v>
      </c>
      <c r="E79" s="14">
        <v>0</v>
      </c>
      <c r="F79" s="14">
        <v>284515.67258999997</v>
      </c>
      <c r="G79" s="14">
        <v>69772.757440000001</v>
      </c>
      <c r="H79" s="14">
        <v>60365.743909999997</v>
      </c>
      <c r="I79" s="14">
        <v>214742.91514999999</v>
      </c>
      <c r="J79" s="14">
        <v>4968.6668399999999</v>
      </c>
      <c r="K79" s="14">
        <v>189.92920000000001</v>
      </c>
      <c r="L79" s="14">
        <v>0</v>
      </c>
      <c r="M79" s="14">
        <v>0</v>
      </c>
      <c r="N79" s="14">
        <v>573.88301000000001</v>
      </c>
      <c r="O79" s="14">
        <v>0</v>
      </c>
      <c r="P79" s="14">
        <v>0</v>
      </c>
      <c r="Q79" s="14">
        <v>218.70905999999999</v>
      </c>
      <c r="R79" s="14">
        <v>2666.0086200000001</v>
      </c>
      <c r="S79" s="14">
        <v>0</v>
      </c>
      <c r="T79" s="14">
        <v>288164.20247999998</v>
      </c>
    </row>
    <row r="80" spans="1:20" ht="12.75" customHeight="1" x14ac:dyDescent="0.2">
      <c r="A80" s="21">
        <v>69</v>
      </c>
      <c r="B80" s="19" t="s">
        <v>114</v>
      </c>
      <c r="C80" s="19" t="s">
        <v>115</v>
      </c>
      <c r="D80" s="14">
        <v>0</v>
      </c>
      <c r="E80" s="14">
        <v>0</v>
      </c>
      <c r="F80" s="14">
        <v>107775.13023</v>
      </c>
      <c r="G80" s="14">
        <v>59041.469779999999</v>
      </c>
      <c r="H80" s="14">
        <v>44660.341180000003</v>
      </c>
      <c r="I80" s="14">
        <v>48733.660450000003</v>
      </c>
      <c r="J80" s="14">
        <v>4323.4229299999997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2.2170999999999998</v>
      </c>
      <c r="Q80" s="14">
        <v>3666.67056</v>
      </c>
      <c r="R80" s="14">
        <v>1345.8908699999999</v>
      </c>
      <c r="S80" s="14">
        <v>0</v>
      </c>
      <c r="T80" s="14">
        <v>112789.90876000001</v>
      </c>
    </row>
    <row r="81" spans="1:27" ht="12.75" customHeight="1" x14ac:dyDescent="0.2">
      <c r="A81" s="21">
        <v>70</v>
      </c>
      <c r="B81" s="19" t="s">
        <v>125</v>
      </c>
      <c r="C81" s="19" t="s">
        <v>251</v>
      </c>
      <c r="D81" s="14">
        <v>0</v>
      </c>
      <c r="E81" s="14">
        <v>0</v>
      </c>
      <c r="F81" s="14">
        <v>214628.71406999999</v>
      </c>
      <c r="G81" s="14">
        <v>92131.129950000002</v>
      </c>
      <c r="H81" s="14">
        <v>75254.57892</v>
      </c>
      <c r="I81" s="14">
        <v>122497.58412</v>
      </c>
      <c r="J81" s="14">
        <v>18471.64143</v>
      </c>
      <c r="K81" s="14">
        <v>0</v>
      </c>
      <c r="L81" s="14">
        <v>0</v>
      </c>
      <c r="M81" s="14">
        <v>0</v>
      </c>
      <c r="N81" s="14">
        <v>0</v>
      </c>
      <c r="O81" s="14">
        <v>2863.76271</v>
      </c>
      <c r="P81" s="14">
        <v>580.52449000000001</v>
      </c>
      <c r="Q81" s="14">
        <v>2943.44319</v>
      </c>
      <c r="R81" s="14">
        <v>1503.18938</v>
      </c>
      <c r="S81" s="14">
        <v>0</v>
      </c>
      <c r="T81" s="14">
        <v>222519.63383999999</v>
      </c>
    </row>
    <row r="82" spans="1:27" ht="12.75" customHeight="1" x14ac:dyDescent="0.2">
      <c r="A82" s="21">
        <v>71</v>
      </c>
      <c r="B82" s="19" t="s">
        <v>105</v>
      </c>
      <c r="C82" s="19" t="s">
        <v>106</v>
      </c>
      <c r="D82" s="14">
        <v>0</v>
      </c>
      <c r="E82" s="14">
        <v>0</v>
      </c>
      <c r="F82" s="14">
        <v>74043.946219999998</v>
      </c>
      <c r="G82" s="14">
        <v>39041.07778</v>
      </c>
      <c r="H82" s="14">
        <v>38719.289290000001</v>
      </c>
      <c r="I82" s="14">
        <v>35002.868439999998</v>
      </c>
      <c r="J82" s="14">
        <v>29720.779109999999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172.40735000000001</v>
      </c>
      <c r="Q82" s="14">
        <v>26651.0615</v>
      </c>
      <c r="R82" s="14">
        <v>3594.5879399999999</v>
      </c>
      <c r="S82" s="14">
        <v>0</v>
      </c>
      <c r="T82" s="14">
        <v>104462.00301</v>
      </c>
    </row>
    <row r="83" spans="1:27" ht="12.75" customHeight="1" x14ac:dyDescent="0.2">
      <c r="A83" s="21">
        <v>72</v>
      </c>
      <c r="B83" s="19" t="s">
        <v>111</v>
      </c>
      <c r="C83" s="19" t="s">
        <v>270</v>
      </c>
      <c r="D83" s="14">
        <v>0</v>
      </c>
      <c r="E83" s="14">
        <v>5121</v>
      </c>
      <c r="F83" s="14">
        <v>42744.685749999997</v>
      </c>
      <c r="G83" s="14">
        <v>37787.56583</v>
      </c>
      <c r="H83" s="14">
        <v>37783.568760000002</v>
      </c>
      <c r="I83" s="14">
        <v>4957.1199200000001</v>
      </c>
      <c r="J83" s="14">
        <v>4957.1199200000001</v>
      </c>
      <c r="K83" s="14">
        <v>0</v>
      </c>
      <c r="L83" s="14">
        <v>0</v>
      </c>
      <c r="M83" s="14">
        <v>0</v>
      </c>
      <c r="N83" s="14">
        <v>0</v>
      </c>
      <c r="O83" s="14">
        <v>288.56997000000001</v>
      </c>
      <c r="P83" s="14">
        <v>0</v>
      </c>
      <c r="Q83" s="14">
        <v>23626.41115</v>
      </c>
      <c r="R83" s="14">
        <v>1208.8055400000001</v>
      </c>
      <c r="S83" s="14">
        <v>0</v>
      </c>
      <c r="T83" s="14">
        <v>72989.472410000002</v>
      </c>
    </row>
    <row r="84" spans="1:27" ht="12.75" customHeight="1" x14ac:dyDescent="0.2">
      <c r="A84" s="21">
        <v>73</v>
      </c>
      <c r="B84" s="19" t="s">
        <v>167</v>
      </c>
      <c r="C84" s="19" t="s">
        <v>168</v>
      </c>
      <c r="D84" s="14">
        <v>0</v>
      </c>
      <c r="E84" s="14">
        <v>13411.405419999999</v>
      </c>
      <c r="F84" s="14">
        <v>69501.432440000004</v>
      </c>
      <c r="G84" s="14">
        <v>14563.730100000001</v>
      </c>
      <c r="H84" s="14">
        <v>14106.686530000001</v>
      </c>
      <c r="I84" s="14">
        <v>54937.702340000003</v>
      </c>
      <c r="J84" s="14">
        <v>6668.1128200000003</v>
      </c>
      <c r="K84" s="14">
        <v>0</v>
      </c>
      <c r="L84" s="14">
        <v>0</v>
      </c>
      <c r="M84" s="14">
        <v>0</v>
      </c>
      <c r="N84" s="14">
        <v>0</v>
      </c>
      <c r="O84" s="14">
        <v>1085.4531999999999</v>
      </c>
      <c r="P84" s="14">
        <v>144.10139000000001</v>
      </c>
      <c r="Q84" s="14">
        <v>1406.5891899999999</v>
      </c>
      <c r="R84" s="14">
        <v>1436.50604</v>
      </c>
      <c r="S84" s="14">
        <v>0</v>
      </c>
      <c r="T84" s="14">
        <v>86985.487680000006</v>
      </c>
    </row>
    <row r="85" spans="1:27" ht="12.75" customHeight="1" x14ac:dyDescent="0.2">
      <c r="A85" s="21">
        <v>74</v>
      </c>
      <c r="B85" s="19" t="s">
        <v>151</v>
      </c>
      <c r="C85" s="19" t="s">
        <v>281</v>
      </c>
      <c r="D85" s="14">
        <v>0</v>
      </c>
      <c r="E85" s="14">
        <v>0</v>
      </c>
      <c r="F85" s="14">
        <v>39716.434840000002</v>
      </c>
      <c r="G85" s="14">
        <v>35063.130790000003</v>
      </c>
      <c r="H85" s="14">
        <v>19827.479029999999</v>
      </c>
      <c r="I85" s="14">
        <v>4653.3040499999997</v>
      </c>
      <c r="J85" s="14">
        <v>2882.0468700000001</v>
      </c>
      <c r="K85" s="14">
        <v>0</v>
      </c>
      <c r="L85" s="14">
        <v>0</v>
      </c>
      <c r="M85" s="14">
        <v>0</v>
      </c>
      <c r="N85" s="14">
        <v>0</v>
      </c>
      <c r="O85" s="14">
        <v>7532.6880000000001</v>
      </c>
      <c r="P85" s="14">
        <v>14.85094</v>
      </c>
      <c r="Q85" s="14">
        <v>855.46633999999995</v>
      </c>
      <c r="R85" s="14">
        <v>1625.49845</v>
      </c>
      <c r="S85" s="14">
        <v>0</v>
      </c>
      <c r="T85" s="14">
        <v>49744.938569999998</v>
      </c>
    </row>
    <row r="86" spans="1:27" ht="12.75" customHeight="1" x14ac:dyDescent="0.2">
      <c r="A86" s="21">
        <v>75</v>
      </c>
      <c r="B86" s="19" t="s">
        <v>172</v>
      </c>
      <c r="C86" s="19" t="s">
        <v>173</v>
      </c>
      <c r="D86" s="14">
        <v>0</v>
      </c>
      <c r="E86" s="14">
        <v>0</v>
      </c>
      <c r="F86" s="14">
        <v>12580.61075</v>
      </c>
      <c r="G86" s="14">
        <v>11858.22385</v>
      </c>
      <c r="H86" s="14">
        <v>9799.6829799999996</v>
      </c>
      <c r="I86" s="14">
        <v>722.38689999999997</v>
      </c>
      <c r="J86" s="14">
        <v>307.55957000000001</v>
      </c>
      <c r="K86" s="14">
        <v>0</v>
      </c>
      <c r="L86" s="14">
        <v>0</v>
      </c>
      <c r="M86" s="14">
        <v>0</v>
      </c>
      <c r="N86" s="14">
        <v>2.0171899999999998</v>
      </c>
      <c r="O86" s="14">
        <v>0</v>
      </c>
      <c r="P86" s="14">
        <v>2.1403400000000001</v>
      </c>
      <c r="Q86" s="14">
        <v>14.925649999999999</v>
      </c>
      <c r="R86" s="14">
        <v>2548.8614899999998</v>
      </c>
      <c r="S86" s="14">
        <v>0</v>
      </c>
      <c r="T86" s="14">
        <v>15148.555420000001</v>
      </c>
    </row>
    <row r="87" spans="1:27" ht="12.75" customHeight="1" x14ac:dyDescent="0.2">
      <c r="A87" s="21">
        <v>76</v>
      </c>
      <c r="B87" s="19" t="s">
        <v>170</v>
      </c>
      <c r="C87" s="19" t="s">
        <v>223</v>
      </c>
      <c r="D87" s="14">
        <v>0</v>
      </c>
      <c r="E87" s="14">
        <v>0</v>
      </c>
      <c r="F87" s="14">
        <v>14576.5092</v>
      </c>
      <c r="G87" s="14">
        <v>10200.962159999999</v>
      </c>
      <c r="H87" s="14">
        <v>10200.962159999999</v>
      </c>
      <c r="I87" s="14">
        <v>4375.5470400000004</v>
      </c>
      <c r="J87" s="14">
        <v>4375.5470400000004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64.866259999999997</v>
      </c>
      <c r="Q87" s="14">
        <v>781.82862999999998</v>
      </c>
      <c r="R87" s="14">
        <v>1653.3267000000001</v>
      </c>
      <c r="S87" s="14">
        <v>0</v>
      </c>
      <c r="T87" s="14">
        <v>17076.530790000001</v>
      </c>
    </row>
    <row r="88" spans="1:27" ht="12.75" customHeight="1" x14ac:dyDescent="0.2">
      <c r="A88" s="21">
        <v>77</v>
      </c>
      <c r="B88" s="19" t="s">
        <v>68</v>
      </c>
      <c r="C88" s="19" t="s">
        <v>69</v>
      </c>
      <c r="D88" s="14">
        <v>0</v>
      </c>
      <c r="E88" s="14">
        <v>0</v>
      </c>
      <c r="F88" s="14">
        <v>233.67857000000001</v>
      </c>
      <c r="G88" s="14">
        <v>207.21707000000001</v>
      </c>
      <c r="H88" s="14">
        <v>207.21707000000001</v>
      </c>
      <c r="I88" s="14">
        <v>26.461500000000001</v>
      </c>
      <c r="J88" s="14">
        <v>6.0903499999999999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2.1435200000000001</v>
      </c>
      <c r="R88" s="14">
        <v>388.48156999999998</v>
      </c>
      <c r="S88" s="14">
        <v>32475.938900000001</v>
      </c>
      <c r="T88" s="14">
        <v>33100.242559999999</v>
      </c>
    </row>
    <row r="89" spans="1:27" ht="12.75" customHeight="1" x14ac:dyDescent="0.2">
      <c r="A89" s="21"/>
      <c r="B89" s="19"/>
      <c r="C89" s="31" t="s">
        <v>235</v>
      </c>
      <c r="D89" s="33">
        <v>950520.54793999996</v>
      </c>
      <c r="E89" s="33">
        <v>932053.33866999997</v>
      </c>
      <c r="F89" s="33">
        <v>74641965.998950005</v>
      </c>
      <c r="G89" s="33">
        <v>42747326.250210002</v>
      </c>
      <c r="H89" s="33">
        <v>29384984.253860001</v>
      </c>
      <c r="I89" s="33">
        <v>31894268.03658</v>
      </c>
      <c r="J89" s="33">
        <v>9362955.4783800002</v>
      </c>
      <c r="K89" s="33">
        <v>15310.1669</v>
      </c>
      <c r="L89" s="33">
        <v>126058.38774000001</v>
      </c>
      <c r="M89" s="33">
        <v>299024.95834000001</v>
      </c>
      <c r="N89" s="33">
        <v>57025.750650000002</v>
      </c>
      <c r="O89" s="33">
        <v>363094.58554</v>
      </c>
      <c r="P89" s="33">
        <v>87064.018890000007</v>
      </c>
      <c r="Q89" s="33">
        <v>3189989.2947399998</v>
      </c>
      <c r="R89" s="33">
        <v>1134935.14625</v>
      </c>
      <c r="S89" s="33">
        <v>885511.57412</v>
      </c>
      <c r="T89" s="33">
        <v>82682553.76873</v>
      </c>
    </row>
    <row r="90" spans="1:27" ht="12.75" customHeight="1" x14ac:dyDescent="0.2">
      <c r="A90" s="21"/>
      <c r="B90" s="19"/>
      <c r="C90" s="31" t="s">
        <v>236</v>
      </c>
      <c r="D90" s="33">
        <v>16600898.593730001</v>
      </c>
      <c r="E90" s="33">
        <v>7265775.7455199994</v>
      </c>
      <c r="F90" s="33">
        <v>514640712.03815001</v>
      </c>
      <c r="G90" s="33">
        <v>241665343.56058002</v>
      </c>
      <c r="H90" s="33">
        <v>168051441.40436</v>
      </c>
      <c r="I90" s="33">
        <v>257744929.71608001</v>
      </c>
      <c r="J90" s="33">
        <v>114415518.79579</v>
      </c>
      <c r="K90" s="33">
        <v>59401.871729999999</v>
      </c>
      <c r="L90" s="33">
        <v>430084.08041999995</v>
      </c>
      <c r="M90" s="33">
        <v>8088200.4012200003</v>
      </c>
      <c r="N90" s="33">
        <v>521006.01027000003</v>
      </c>
      <c r="O90" s="33">
        <v>1112909.2104</v>
      </c>
      <c r="P90" s="33">
        <v>4063143.4439500002</v>
      </c>
      <c r="Q90" s="33">
        <v>16981721.656610001</v>
      </c>
      <c r="R90" s="33">
        <v>5906950.7114599999</v>
      </c>
      <c r="S90" s="33">
        <v>885511.57412</v>
      </c>
      <c r="T90" s="33">
        <v>576556315.33757997</v>
      </c>
    </row>
    <row r="91" spans="1:27" ht="12.75" customHeight="1" x14ac:dyDescent="0.2">
      <c r="A91" s="21"/>
      <c r="B91" s="19"/>
      <c r="C91" s="32" t="s">
        <v>237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7" ht="12.75" customHeight="1" x14ac:dyDescent="0.2">
      <c r="A92" s="21">
        <v>78</v>
      </c>
      <c r="B92" s="21" t="s">
        <v>77</v>
      </c>
      <c r="C92" s="19" t="s">
        <v>244</v>
      </c>
      <c r="D92" s="14">
        <v>0</v>
      </c>
      <c r="E92" s="14">
        <v>867696.71626000002</v>
      </c>
      <c r="F92" s="14">
        <v>1761865.6815899999</v>
      </c>
      <c r="G92" s="14">
        <v>1115716.3130000001</v>
      </c>
      <c r="H92" s="14">
        <v>1016551.35993</v>
      </c>
      <c r="I92" s="14">
        <v>646149.34216</v>
      </c>
      <c r="J92" s="14">
        <v>189704.63242000001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275.14904999999999</v>
      </c>
      <c r="Q92" s="14">
        <v>96379.761570000002</v>
      </c>
      <c r="R92" s="14">
        <v>163735.88928999999</v>
      </c>
      <c r="S92" s="14">
        <v>0</v>
      </c>
      <c r="T92" s="14">
        <v>2889953.1977599999</v>
      </c>
    </row>
    <row r="93" spans="1:27" ht="12.75" customHeight="1" x14ac:dyDescent="0.2">
      <c r="A93" s="34">
        <v>79</v>
      </c>
      <c r="B93" s="40" t="s">
        <v>176</v>
      </c>
      <c r="C93" s="19" t="s">
        <v>177</v>
      </c>
      <c r="D93" s="14">
        <v>9708783.4253000002</v>
      </c>
      <c r="E93" s="14">
        <v>0</v>
      </c>
      <c r="F93" s="14">
        <v>773010.55857999995</v>
      </c>
      <c r="G93" s="14">
        <v>456672.51543000003</v>
      </c>
      <c r="H93" s="14">
        <v>418034.18831</v>
      </c>
      <c r="I93" s="14">
        <v>316338.04314999998</v>
      </c>
      <c r="J93" s="14">
        <v>131367.75716000001</v>
      </c>
      <c r="K93" s="14">
        <v>0</v>
      </c>
      <c r="L93" s="14">
        <v>10058.771430000001</v>
      </c>
      <c r="M93" s="14">
        <v>5344104.72908</v>
      </c>
      <c r="N93" s="14">
        <v>0</v>
      </c>
      <c r="O93" s="14">
        <v>0</v>
      </c>
      <c r="P93" s="14">
        <v>30538.0867</v>
      </c>
      <c r="Q93" s="14">
        <v>2506.25398</v>
      </c>
      <c r="R93" s="14">
        <v>35537.743710000002</v>
      </c>
      <c r="S93" s="14">
        <v>0</v>
      </c>
      <c r="T93" s="14">
        <v>15904539.568779999</v>
      </c>
    </row>
    <row r="94" spans="1:27" ht="12.75" customHeight="1" x14ac:dyDescent="0.2">
      <c r="A94" s="34"/>
      <c r="B94" s="36"/>
      <c r="C94" s="31" t="s">
        <v>238</v>
      </c>
      <c r="D94" s="33">
        <v>9708783.4253000002</v>
      </c>
      <c r="E94" s="33">
        <v>867696.71626000002</v>
      </c>
      <c r="F94" s="33">
        <v>2534876.2401700001</v>
      </c>
      <c r="G94" s="33">
        <v>1572388.82843</v>
      </c>
      <c r="H94" s="33">
        <v>1434585.5482399999</v>
      </c>
      <c r="I94" s="33">
        <v>962487.38531000004</v>
      </c>
      <c r="J94" s="33">
        <v>321072.38958000002</v>
      </c>
      <c r="K94" s="33">
        <v>0</v>
      </c>
      <c r="L94" s="33">
        <v>10058.771430000001</v>
      </c>
      <c r="M94" s="33">
        <v>5344104.72908</v>
      </c>
      <c r="N94" s="33">
        <v>0</v>
      </c>
      <c r="O94" s="33">
        <v>0</v>
      </c>
      <c r="P94" s="33">
        <v>30813.23575</v>
      </c>
      <c r="Q94" s="33">
        <v>98886.015549999996</v>
      </c>
      <c r="R94" s="33">
        <v>199273.633</v>
      </c>
      <c r="S94" s="33">
        <v>0</v>
      </c>
      <c r="T94" s="33">
        <v>18794492.766539998</v>
      </c>
    </row>
    <row r="95" spans="1:27" s="3" customFormat="1" ht="12.75" customHeight="1" x14ac:dyDescent="0.2">
      <c r="A95" s="35"/>
      <c r="B95" s="41" t="s">
        <v>178</v>
      </c>
      <c r="C95" s="41"/>
      <c r="D95" s="33">
        <v>26309682.019030001</v>
      </c>
      <c r="E95" s="33">
        <v>8133472.4617799995</v>
      </c>
      <c r="F95" s="33">
        <v>517175588.27832001</v>
      </c>
      <c r="G95" s="33">
        <v>243237732.38901001</v>
      </c>
      <c r="H95" s="33">
        <v>169486026.9526</v>
      </c>
      <c r="I95" s="33">
        <v>258707417.10139</v>
      </c>
      <c r="J95" s="33">
        <v>114736591.18537</v>
      </c>
      <c r="K95" s="33">
        <v>59401.871729999999</v>
      </c>
      <c r="L95" s="33">
        <v>440142.85184999998</v>
      </c>
      <c r="M95" s="33">
        <v>13432305.1303</v>
      </c>
      <c r="N95" s="33">
        <v>521006.01027000003</v>
      </c>
      <c r="O95" s="33">
        <v>1112909.2104</v>
      </c>
      <c r="P95" s="33">
        <v>4093956.6797000002</v>
      </c>
      <c r="Q95" s="33">
        <v>17080607.67216</v>
      </c>
      <c r="R95" s="33">
        <v>6106224.3444600003</v>
      </c>
      <c r="S95" s="33">
        <v>885511.57412</v>
      </c>
      <c r="T95" s="33">
        <v>595350808.10412002</v>
      </c>
      <c r="Z95" s="2"/>
      <c r="AA95" s="2"/>
    </row>
    <row r="97" spans="1:20" ht="27" customHeight="1" x14ac:dyDescent="0.2">
      <c r="A97" s="46" t="s">
        <v>217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ht="12.75" customHeight="1" x14ac:dyDescent="0.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 x14ac:dyDescent="0.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">
      <c r="T100" s="2"/>
    </row>
    <row r="101" spans="1:20" ht="12.75" customHeight="1" x14ac:dyDescent="0.2">
      <c r="T101" s="2"/>
    </row>
    <row r="102" spans="1:20" ht="12.75" customHeight="1" x14ac:dyDescent="0.2">
      <c r="T102" s="2"/>
    </row>
    <row r="103" spans="1:20" ht="12.75" customHeight="1" x14ac:dyDescent="0.2">
      <c r="T103" s="2"/>
    </row>
  </sheetData>
  <mergeCells count="4">
    <mergeCell ref="B95:C95"/>
    <mergeCell ref="B3:C3"/>
    <mergeCell ref="D4:T4"/>
    <mergeCell ref="A97:T97"/>
  </mergeCells>
  <pageMargins left="0.62992125984251968" right="0.23622047244094491" top="0.59055118110236227" bottom="0.19685039370078741" header="0.31496062992125984" footer="0.31496062992125984"/>
  <pageSetup paperSize="9"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Активи!Заголовки_для_печати</vt:lpstr>
      <vt:lpstr>Активи_НВ!Заголовки_для_печати</vt:lpstr>
      <vt:lpstr>Зобовязання!Заголовки_для_печати</vt:lpstr>
      <vt:lpstr>Зобовязання_НВ!Заголовки_для_печати</vt:lpstr>
      <vt:lpstr>Капітал!Заголовки_для_печати</vt:lpstr>
      <vt:lpstr>Фінрез!Заголовки_для_печати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Ткачук Людмила Володимирівна</cp:lastModifiedBy>
  <cp:lastPrinted>2018-05-10T11:30:46Z</cp:lastPrinted>
  <dcterms:created xsi:type="dcterms:W3CDTF">2018-01-30T14:44:55Z</dcterms:created>
  <dcterms:modified xsi:type="dcterms:W3CDTF">2018-12-28T14:23:45Z</dcterms:modified>
</cp:coreProperties>
</file>