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activeTab="1"/>
  </bookViews>
  <sheets>
    <sheet name="Лист1" sheetId="1" r:id="rId1"/>
    <sheet name="Лист1 (2)" sheetId="4" r:id="rId2"/>
  </sheets>
  <calcPr calcId="125725"/>
</workbook>
</file>

<file path=xl/calcChain.xml><?xml version="1.0" encoding="utf-8"?>
<calcChain xmlns="http://schemas.openxmlformats.org/spreadsheetml/2006/main">
  <c r="I2" i="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B5"/>
  <c r="B6" s="1"/>
  <c r="B7" s="1"/>
  <c r="B8" s="1"/>
  <c r="B9" s="1"/>
  <c r="B4"/>
  <c r="O500"/>
  <c r="L500"/>
  <c r="O499"/>
  <c r="L499"/>
  <c r="O498"/>
  <c r="L498"/>
  <c r="O497"/>
  <c r="L497"/>
  <c r="O496"/>
  <c r="L496"/>
  <c r="O495"/>
  <c r="L495"/>
  <c r="O494"/>
  <c r="L494"/>
  <c r="O493"/>
  <c r="L493"/>
  <c r="O492"/>
  <c r="L492"/>
  <c r="O491"/>
  <c r="L491"/>
  <c r="O490"/>
  <c r="L490"/>
  <c r="O489"/>
  <c r="L489"/>
  <c r="O488"/>
  <c r="L488"/>
  <c r="O487"/>
  <c r="L487"/>
  <c r="O486"/>
  <c r="L486"/>
  <c r="O485"/>
  <c r="L485"/>
  <c r="O484"/>
  <c r="L484"/>
  <c r="O483"/>
  <c r="L483"/>
  <c r="O482"/>
  <c r="L482"/>
  <c r="O481"/>
  <c r="L481"/>
  <c r="O480"/>
  <c r="L480"/>
  <c r="O479"/>
  <c r="L479"/>
  <c r="O478"/>
  <c r="L478"/>
  <c r="O477"/>
  <c r="L477"/>
  <c r="O476"/>
  <c r="L476"/>
  <c r="O475"/>
  <c r="L475"/>
  <c r="O474"/>
  <c r="L474"/>
  <c r="O473"/>
  <c r="L473"/>
  <c r="O472"/>
  <c r="L472"/>
  <c r="O471"/>
  <c r="L471"/>
  <c r="O470"/>
  <c r="L470"/>
  <c r="O469"/>
  <c r="L469"/>
  <c r="O468"/>
  <c r="L468"/>
  <c r="O467"/>
  <c r="L467"/>
  <c r="O466"/>
  <c r="L466"/>
  <c r="O465"/>
  <c r="L465"/>
  <c r="O464"/>
  <c r="L464"/>
  <c r="O463"/>
  <c r="L463"/>
  <c r="O462"/>
  <c r="L462"/>
  <c r="O461"/>
  <c r="L461"/>
  <c r="O460"/>
  <c r="L460"/>
  <c r="O459"/>
  <c r="L459"/>
  <c r="O458"/>
  <c r="L458"/>
  <c r="O457"/>
  <c r="L457"/>
  <c r="O456"/>
  <c r="L456"/>
  <c r="O455"/>
  <c r="L455"/>
  <c r="O454"/>
  <c r="L454"/>
  <c r="O453"/>
  <c r="L453"/>
  <c r="O452"/>
  <c r="L452"/>
  <c r="O451"/>
  <c r="L451"/>
  <c r="O450"/>
  <c r="L450"/>
  <c r="O449"/>
  <c r="L449"/>
  <c r="O448"/>
  <c r="L448"/>
  <c r="O447"/>
  <c r="L447"/>
  <c r="O446"/>
  <c r="L446"/>
  <c r="O445"/>
  <c r="L445"/>
  <c r="O444"/>
  <c r="L444"/>
  <c r="O443"/>
  <c r="L443"/>
  <c r="O442"/>
  <c r="L442"/>
  <c r="O441"/>
  <c r="L441"/>
  <c r="O440"/>
  <c r="L440"/>
  <c r="O439"/>
  <c r="L439"/>
  <c r="O438"/>
  <c r="L438"/>
  <c r="O437"/>
  <c r="L437"/>
  <c r="O436"/>
  <c r="L436"/>
  <c r="O435"/>
  <c r="L435"/>
  <c r="O434"/>
  <c r="L434"/>
  <c r="O433"/>
  <c r="L433"/>
  <c r="O432"/>
  <c r="L432"/>
  <c r="O431"/>
  <c r="L431"/>
  <c r="O430"/>
  <c r="L430"/>
  <c r="O429"/>
  <c r="L429"/>
  <c r="O428"/>
  <c r="L428"/>
  <c r="O427"/>
  <c r="L427"/>
  <c r="O426"/>
  <c r="L426"/>
  <c r="O425"/>
  <c r="L425"/>
  <c r="O424"/>
  <c r="L424"/>
  <c r="O423"/>
  <c r="L423"/>
  <c r="O422"/>
  <c r="L422"/>
  <c r="O421"/>
  <c r="L421"/>
  <c r="O420"/>
  <c r="L420"/>
  <c r="O419"/>
  <c r="L419"/>
  <c r="O418"/>
  <c r="L418"/>
  <c r="O417"/>
  <c r="L417"/>
  <c r="O416"/>
  <c r="L416"/>
  <c r="O415"/>
  <c r="L415"/>
  <c r="O414"/>
  <c r="L414"/>
  <c r="O413"/>
  <c r="L413"/>
  <c r="O412"/>
  <c r="L412"/>
  <c r="O411"/>
  <c r="L411"/>
  <c r="O410"/>
  <c r="L410"/>
  <c r="O409"/>
  <c r="L409"/>
  <c r="O408"/>
  <c r="L408"/>
  <c r="O407"/>
  <c r="L407"/>
  <c r="O406"/>
  <c r="L406"/>
  <c r="O405"/>
  <c r="L405"/>
  <c r="O404"/>
  <c r="L404"/>
  <c r="O403"/>
  <c r="L403"/>
  <c r="O402"/>
  <c r="L402"/>
  <c r="O401"/>
  <c r="L401"/>
  <c r="O400"/>
  <c r="L400"/>
  <c r="O399"/>
  <c r="L399"/>
  <c r="O398"/>
  <c r="L398"/>
  <c r="O397"/>
  <c r="L397"/>
  <c r="O396"/>
  <c r="L396"/>
  <c r="O395"/>
  <c r="L395"/>
  <c r="O394"/>
  <c r="L394"/>
  <c r="O393"/>
  <c r="L393"/>
  <c r="O392"/>
  <c r="L392"/>
  <c r="O391"/>
  <c r="L391"/>
  <c r="O390"/>
  <c r="L390"/>
  <c r="O389"/>
  <c r="L389"/>
  <c r="O388"/>
  <c r="L388"/>
  <c r="O387"/>
  <c r="L387"/>
  <c r="O386"/>
  <c r="L386"/>
  <c r="O385"/>
  <c r="L385"/>
  <c r="O384"/>
  <c r="L384"/>
  <c r="O383"/>
  <c r="L383"/>
  <c r="O382"/>
  <c r="L382"/>
  <c r="O381"/>
  <c r="L381"/>
  <c r="O380"/>
  <c r="L380"/>
  <c r="O379"/>
  <c r="L379"/>
  <c r="O378"/>
  <c r="L378"/>
  <c r="O377"/>
  <c r="L377"/>
  <c r="O376"/>
  <c r="L376"/>
  <c r="O375"/>
  <c r="L375"/>
  <c r="O374"/>
  <c r="L374"/>
  <c r="O373"/>
  <c r="L373"/>
  <c r="O372"/>
  <c r="L372"/>
  <c r="O371"/>
  <c r="L371"/>
  <c r="O370"/>
  <c r="L370"/>
  <c r="O369"/>
  <c r="L369"/>
  <c r="O368"/>
  <c r="L368"/>
  <c r="O367"/>
  <c r="L367"/>
  <c r="O366"/>
  <c r="L366"/>
  <c r="O365"/>
  <c r="L365"/>
  <c r="O364"/>
  <c r="L364"/>
  <c r="O363"/>
  <c r="L363"/>
  <c r="O362"/>
  <c r="L362"/>
  <c r="O361"/>
  <c r="L361"/>
  <c r="O360"/>
  <c r="L360"/>
  <c r="O359"/>
  <c r="L359"/>
  <c r="O358"/>
  <c r="L358"/>
  <c r="O357"/>
  <c r="L357"/>
  <c r="O356"/>
  <c r="L356"/>
  <c r="O355"/>
  <c r="L355"/>
  <c r="O354"/>
  <c r="L354"/>
  <c r="O353"/>
  <c r="L353"/>
  <c r="O352"/>
  <c r="L352"/>
  <c r="O351"/>
  <c r="L351"/>
  <c r="O350"/>
  <c r="L350"/>
  <c r="O349"/>
  <c r="L349"/>
  <c r="O348"/>
  <c r="L348"/>
  <c r="O347"/>
  <c r="L347"/>
  <c r="O346"/>
  <c r="L346"/>
  <c r="O345"/>
  <c r="L345"/>
  <c r="O344"/>
  <c r="L344"/>
  <c r="O343"/>
  <c r="L343"/>
  <c r="O342"/>
  <c r="L342"/>
  <c r="O341"/>
  <c r="L341"/>
  <c r="O340"/>
  <c r="L340"/>
  <c r="O339"/>
  <c r="L339"/>
  <c r="O338"/>
  <c r="L338"/>
  <c r="O337"/>
  <c r="L337"/>
  <c r="O336"/>
  <c r="L336"/>
  <c r="O335"/>
  <c r="L335"/>
  <c r="O334"/>
  <c r="L334"/>
  <c r="O333"/>
  <c r="L333"/>
  <c r="O332"/>
  <c r="L332"/>
  <c r="O331"/>
  <c r="L331"/>
  <c r="O330"/>
  <c r="L330"/>
  <c r="O329"/>
  <c r="L329"/>
  <c r="O328"/>
  <c r="L328"/>
  <c r="O327"/>
  <c r="L327"/>
  <c r="O326"/>
  <c r="L326"/>
  <c r="O325"/>
  <c r="L325"/>
  <c r="O324"/>
  <c r="L324"/>
  <c r="O323"/>
  <c r="L323"/>
  <c r="O322"/>
  <c r="L322"/>
  <c r="O321"/>
  <c r="L321"/>
  <c r="O320"/>
  <c r="L320"/>
  <c r="O319"/>
  <c r="L319"/>
  <c r="O318"/>
  <c r="L318"/>
  <c r="O317"/>
  <c r="L317"/>
  <c r="O316"/>
  <c r="L316"/>
  <c r="O315"/>
  <c r="L315"/>
  <c r="O314"/>
  <c r="L314"/>
  <c r="O313"/>
  <c r="L313"/>
  <c r="O312"/>
  <c r="L312"/>
  <c r="O311"/>
  <c r="L311"/>
  <c r="O310"/>
  <c r="L310"/>
  <c r="O309"/>
  <c r="L309"/>
  <c r="O308"/>
  <c r="L308"/>
  <c r="O307"/>
  <c r="L307"/>
  <c r="O306"/>
  <c r="L306"/>
  <c r="O305"/>
  <c r="L305"/>
  <c r="O304"/>
  <c r="L304"/>
  <c r="O303"/>
  <c r="L303"/>
  <c r="O302"/>
  <c r="L302"/>
  <c r="O301"/>
  <c r="L301"/>
  <c r="O300"/>
  <c r="L300"/>
  <c r="O299"/>
  <c r="L299"/>
  <c r="O298"/>
  <c r="L298"/>
  <c r="O297"/>
  <c r="L297"/>
  <c r="O296"/>
  <c r="L296"/>
  <c r="O295"/>
  <c r="L295"/>
  <c r="O294"/>
  <c r="L294"/>
  <c r="O293"/>
  <c r="L293"/>
  <c r="O292"/>
  <c r="L292"/>
  <c r="O291"/>
  <c r="L291"/>
  <c r="O290"/>
  <c r="L290"/>
  <c r="O289"/>
  <c r="L289"/>
  <c r="O288"/>
  <c r="L288"/>
  <c r="O287"/>
  <c r="L287"/>
  <c r="O286"/>
  <c r="L286"/>
  <c r="O285"/>
  <c r="L285"/>
  <c r="O284"/>
  <c r="L284"/>
  <c r="O283"/>
  <c r="L283"/>
  <c r="O282"/>
  <c r="L282"/>
  <c r="O281"/>
  <c r="L281"/>
  <c r="O280"/>
  <c r="L280"/>
  <c r="O279"/>
  <c r="L279"/>
  <c r="O278"/>
  <c r="L278"/>
  <c r="O277"/>
  <c r="L277"/>
  <c r="O276"/>
  <c r="L276"/>
  <c r="O275"/>
  <c r="L275"/>
  <c r="O274"/>
  <c r="L274"/>
  <c r="O273"/>
  <c r="L273"/>
  <c r="O272"/>
  <c r="L272"/>
  <c r="O271"/>
  <c r="L271"/>
  <c r="O270"/>
  <c r="L270"/>
  <c r="O269"/>
  <c r="L269"/>
  <c r="O268"/>
  <c r="L268"/>
  <c r="O267"/>
  <c r="L267"/>
  <c r="O266"/>
  <c r="L266"/>
  <c r="O265"/>
  <c r="L265"/>
  <c r="O264"/>
  <c r="L264"/>
  <c r="O263"/>
  <c r="L263"/>
  <c r="O262"/>
  <c r="L262"/>
  <c r="O261"/>
  <c r="L261"/>
  <c r="O260"/>
  <c r="L260"/>
  <c r="O259"/>
  <c r="L259"/>
  <c r="O258"/>
  <c r="L258"/>
  <c r="O257"/>
  <c r="L257"/>
  <c r="O256"/>
  <c r="L256"/>
  <c r="O255"/>
  <c r="L255"/>
  <c r="O254"/>
  <c r="L254"/>
  <c r="O253"/>
  <c r="L253"/>
  <c r="O252"/>
  <c r="L252"/>
  <c r="O251"/>
  <c r="L251"/>
  <c r="O250"/>
  <c r="L250"/>
  <c r="O249"/>
  <c r="L249"/>
  <c r="O248"/>
  <c r="L248"/>
  <c r="O247"/>
  <c r="L247"/>
  <c r="O246"/>
  <c r="L246"/>
  <c r="O245"/>
  <c r="L245"/>
  <c r="O244"/>
  <c r="L244"/>
  <c r="O243"/>
  <c r="L243"/>
  <c r="O242"/>
  <c r="L242"/>
  <c r="O241"/>
  <c r="L241"/>
  <c r="O240"/>
  <c r="L240"/>
  <c r="O239"/>
  <c r="L239"/>
  <c r="O238"/>
  <c r="L238"/>
  <c r="O237"/>
  <c r="L237"/>
  <c r="O236"/>
  <c r="L236"/>
  <c r="O235"/>
  <c r="L235"/>
  <c r="O234"/>
  <c r="L234"/>
  <c r="O233"/>
  <c r="L233"/>
  <c r="O232"/>
  <c r="L232"/>
  <c r="O231"/>
  <c r="L231"/>
  <c r="O230"/>
  <c r="L230"/>
  <c r="O229"/>
  <c r="L229"/>
  <c r="O228"/>
  <c r="L228"/>
  <c r="O227"/>
  <c r="L227"/>
  <c r="O226"/>
  <c r="L226"/>
  <c r="O225"/>
  <c r="L225"/>
  <c r="O224"/>
  <c r="L224"/>
  <c r="O223"/>
  <c r="L223"/>
  <c r="O222"/>
  <c r="L222"/>
  <c r="O221"/>
  <c r="L221"/>
  <c r="O220"/>
  <c r="L220"/>
  <c r="O219"/>
  <c r="L219"/>
  <c r="O218"/>
  <c r="L218"/>
  <c r="O217"/>
  <c r="L217"/>
  <c r="O216"/>
  <c r="L216"/>
  <c r="O215"/>
  <c r="L215"/>
  <c r="O214"/>
  <c r="L214"/>
  <c r="O213"/>
  <c r="L213"/>
  <c r="O212"/>
  <c r="L212"/>
  <c r="O211"/>
  <c r="L211"/>
  <c r="O210"/>
  <c r="L210"/>
  <c r="O209"/>
  <c r="L209"/>
  <c r="O208"/>
  <c r="L208"/>
  <c r="O207"/>
  <c r="L207"/>
  <c r="O206"/>
  <c r="L206"/>
  <c r="O205"/>
  <c r="L205"/>
  <c r="O204"/>
  <c r="L204"/>
  <c r="O203"/>
  <c r="L203"/>
  <c r="O202"/>
  <c r="L202"/>
  <c r="O201"/>
  <c r="L201"/>
  <c r="O200"/>
  <c r="L200"/>
  <c r="O199"/>
  <c r="L199"/>
  <c r="O198"/>
  <c r="L198"/>
  <c r="O197"/>
  <c r="L197"/>
  <c r="O196"/>
  <c r="L196"/>
  <c r="O195"/>
  <c r="L195"/>
  <c r="O194"/>
  <c r="L194"/>
  <c r="O193"/>
  <c r="L193"/>
  <c r="O192"/>
  <c r="L192"/>
  <c r="O191"/>
  <c r="L191"/>
  <c r="O190"/>
  <c r="L190"/>
  <c r="O189"/>
  <c r="L189"/>
  <c r="O188"/>
  <c r="L188"/>
  <c r="O187"/>
  <c r="L187"/>
  <c r="O186"/>
  <c r="L186"/>
  <c r="O185"/>
  <c r="L185"/>
  <c r="O184"/>
  <c r="L184"/>
  <c r="O183"/>
  <c r="L183"/>
  <c r="O182"/>
  <c r="L182"/>
  <c r="O181"/>
  <c r="L181"/>
  <c r="O180"/>
  <c r="L180"/>
  <c r="O179"/>
  <c r="L179"/>
  <c r="O178"/>
  <c r="L178"/>
  <c r="O177"/>
  <c r="L177"/>
  <c r="O176"/>
  <c r="L176"/>
  <c r="O175"/>
  <c r="L175"/>
  <c r="O174"/>
  <c r="L174"/>
  <c r="O173"/>
  <c r="L173"/>
  <c r="O172"/>
  <c r="L172"/>
  <c r="O171"/>
  <c r="L171"/>
  <c r="O170"/>
  <c r="L170"/>
  <c r="O169"/>
  <c r="L169"/>
  <c r="O168"/>
  <c r="L168"/>
  <c r="O167"/>
  <c r="L167"/>
  <c r="O166"/>
  <c r="L166"/>
  <c r="O165"/>
  <c r="L165"/>
  <c r="O164"/>
  <c r="L164"/>
  <c r="O163"/>
  <c r="L163"/>
  <c r="O162"/>
  <c r="L162"/>
  <c r="O161"/>
  <c r="L161"/>
  <c r="O160"/>
  <c r="L160"/>
  <c r="O159"/>
  <c r="L159"/>
  <c r="O158"/>
  <c r="L158"/>
  <c r="O157"/>
  <c r="L157"/>
  <c r="O156"/>
  <c r="L156"/>
  <c r="O155"/>
  <c r="L155"/>
  <c r="O154"/>
  <c r="L154"/>
  <c r="O153"/>
  <c r="L153"/>
  <c r="O152"/>
  <c r="L152"/>
  <c r="O151"/>
  <c r="L151"/>
  <c r="O150"/>
  <c r="L150"/>
  <c r="O149"/>
  <c r="L149"/>
  <c r="O148"/>
  <c r="L148"/>
  <c r="O147"/>
  <c r="L147"/>
  <c r="O146"/>
  <c r="L146"/>
  <c r="O145"/>
  <c r="L145"/>
  <c r="O144"/>
  <c r="L144"/>
  <c r="O143"/>
  <c r="L143"/>
  <c r="O142"/>
  <c r="L142"/>
  <c r="O141"/>
  <c r="L141"/>
  <c r="O140"/>
  <c r="L140"/>
  <c r="O139"/>
  <c r="L139"/>
  <c r="O138"/>
  <c r="L138"/>
  <c r="O137"/>
  <c r="L137"/>
  <c r="O136"/>
  <c r="L136"/>
  <c r="O135"/>
  <c r="L135"/>
  <c r="O134"/>
  <c r="L134"/>
  <c r="O133"/>
  <c r="L133"/>
  <c r="O132"/>
  <c r="L132"/>
  <c r="O131"/>
  <c r="L131"/>
  <c r="O130"/>
  <c r="L130"/>
  <c r="O129"/>
  <c r="L129"/>
  <c r="O128"/>
  <c r="L128"/>
  <c r="O127"/>
  <c r="L127"/>
  <c r="O126"/>
  <c r="L126"/>
  <c r="O125"/>
  <c r="L125"/>
  <c r="O124"/>
  <c r="L124"/>
  <c r="O123"/>
  <c r="L123"/>
  <c r="O122"/>
  <c r="L122"/>
  <c r="O121"/>
  <c r="L121"/>
  <c r="O120"/>
  <c r="L120"/>
  <c r="O119"/>
  <c r="L119"/>
  <c r="O118"/>
  <c r="L118"/>
  <c r="O117"/>
  <c r="L117"/>
  <c r="O116"/>
  <c r="L116"/>
  <c r="O115"/>
  <c r="L115"/>
  <c r="O114"/>
  <c r="L114"/>
  <c r="O113"/>
  <c r="L113"/>
  <c r="O112"/>
  <c r="L112"/>
  <c r="O111"/>
  <c r="L111"/>
  <c r="O110"/>
  <c r="L110"/>
  <c r="O109"/>
  <c r="L109"/>
  <c r="O108"/>
  <c r="L108"/>
  <c r="O107"/>
  <c r="L107"/>
  <c r="O106"/>
  <c r="L106"/>
  <c r="O105"/>
  <c r="L105"/>
  <c r="O104"/>
  <c r="L104"/>
  <c r="O103"/>
  <c r="L103"/>
  <c r="O102"/>
  <c r="L102"/>
  <c r="O101"/>
  <c r="L101"/>
  <c r="O100"/>
  <c r="L100"/>
  <c r="O99"/>
  <c r="L99"/>
  <c r="O98"/>
  <c r="L98"/>
  <c r="O97"/>
  <c r="L97"/>
  <c r="O96"/>
  <c r="L96"/>
  <c r="O95"/>
  <c r="L95"/>
  <c r="O94"/>
  <c r="L94"/>
  <c r="O93"/>
  <c r="L93"/>
  <c r="O92"/>
  <c r="L92"/>
  <c r="O91"/>
  <c r="L91"/>
  <c r="O90"/>
  <c r="L90"/>
  <c r="O89"/>
  <c r="L89"/>
  <c r="O88"/>
  <c r="L88"/>
  <c r="O87"/>
  <c r="L87"/>
  <c r="O86"/>
  <c r="L86"/>
  <c r="O85"/>
  <c r="L85"/>
  <c r="O84"/>
  <c r="L84"/>
  <c r="O83"/>
  <c r="L83"/>
  <c r="O82"/>
  <c r="L82"/>
  <c r="O81"/>
  <c r="L81"/>
  <c r="O80"/>
  <c r="L80"/>
  <c r="O79"/>
  <c r="L79"/>
  <c r="O78"/>
  <c r="L78"/>
  <c r="O77"/>
  <c r="L77"/>
  <c r="O76"/>
  <c r="L76"/>
  <c r="O75"/>
  <c r="L75"/>
  <c r="O74"/>
  <c r="L74"/>
  <c r="O73"/>
  <c r="L73"/>
  <c r="O72"/>
  <c r="L72"/>
  <c r="O71"/>
  <c r="L71"/>
  <c r="O70"/>
  <c r="L70"/>
  <c r="O69"/>
  <c r="L69"/>
  <c r="O68"/>
  <c r="L68"/>
  <c r="O67"/>
  <c r="L67"/>
  <c r="O66"/>
  <c r="L66"/>
  <c r="O65"/>
  <c r="L65"/>
  <c r="O64"/>
  <c r="L64"/>
  <c r="O63"/>
  <c r="L63"/>
  <c r="O62"/>
  <c r="L62"/>
  <c r="O61"/>
  <c r="L61"/>
  <c r="O60"/>
  <c r="L60"/>
  <c r="O59"/>
  <c r="L59"/>
  <c r="O58"/>
  <c r="L58"/>
  <c r="O57"/>
  <c r="L57"/>
  <c r="O56"/>
  <c r="L56"/>
  <c r="B56"/>
  <c r="O55"/>
  <c r="L55"/>
  <c r="O54"/>
  <c r="L54"/>
  <c r="O53"/>
  <c r="L53"/>
  <c r="O52"/>
  <c r="L52"/>
  <c r="O51"/>
  <c r="L51"/>
  <c r="O50"/>
  <c r="L50"/>
  <c r="O49"/>
  <c r="L49"/>
  <c r="O48"/>
  <c r="L48"/>
  <c r="O47"/>
  <c r="L47"/>
  <c r="B47"/>
  <c r="O46"/>
  <c r="L46"/>
  <c r="O45"/>
  <c r="L45"/>
  <c r="O44"/>
  <c r="L44"/>
  <c r="O43"/>
  <c r="L43"/>
  <c r="O42"/>
  <c r="L42"/>
  <c r="O41"/>
  <c r="L41"/>
  <c r="O40"/>
  <c r="L40"/>
  <c r="O39"/>
  <c r="L39"/>
  <c r="O38"/>
  <c r="L38"/>
  <c r="B38"/>
  <c r="O37"/>
  <c r="L37"/>
  <c r="O36"/>
  <c r="L36"/>
  <c r="O35"/>
  <c r="L35"/>
  <c r="O34"/>
  <c r="L34"/>
  <c r="O33"/>
  <c r="L33"/>
  <c r="O32"/>
  <c r="L32"/>
  <c r="O31"/>
  <c r="L31"/>
  <c r="O30"/>
  <c r="L30"/>
  <c r="O29"/>
  <c r="L29"/>
  <c r="B29"/>
  <c r="O28"/>
  <c r="L28"/>
  <c r="O27"/>
  <c r="L27"/>
  <c r="O26"/>
  <c r="L26"/>
  <c r="O25"/>
  <c r="L25"/>
  <c r="O24"/>
  <c r="L24"/>
  <c r="O23"/>
  <c r="L23"/>
  <c r="O22"/>
  <c r="L22"/>
  <c r="O21"/>
  <c r="L21"/>
  <c r="O20"/>
  <c r="L20"/>
  <c r="B20"/>
  <c r="O19"/>
  <c r="L19"/>
  <c r="O18"/>
  <c r="L18"/>
  <c r="O17"/>
  <c r="L17"/>
  <c r="O16"/>
  <c r="L16"/>
  <c r="O15"/>
  <c r="L15"/>
  <c r="D15"/>
  <c r="O14"/>
  <c r="L14"/>
  <c r="O13"/>
  <c r="L13"/>
  <c r="A13"/>
  <c r="O12"/>
  <c r="L12"/>
  <c r="A12"/>
  <c r="O11"/>
  <c r="L11"/>
  <c r="B11"/>
  <c r="O10"/>
  <c r="L10"/>
  <c r="O9"/>
  <c r="L9"/>
  <c r="O8"/>
  <c r="L8"/>
  <c r="O7"/>
  <c r="L7"/>
  <c r="O6"/>
  <c r="L6"/>
  <c r="O5"/>
  <c r="L5"/>
  <c r="O4"/>
  <c r="L4"/>
  <c r="O3"/>
  <c r="L3"/>
  <c r="O2"/>
  <c r="L2"/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2"/>
  <c r="B1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2"/>
  <c r="E24"/>
  <c r="E33"/>
  <c r="E42"/>
  <c r="E51"/>
  <c r="E60"/>
  <c r="D60"/>
  <c r="C57"/>
  <c r="C58"/>
  <c r="C59"/>
  <c r="C60"/>
  <c r="C61"/>
  <c r="C62"/>
  <c r="C63"/>
  <c r="C64"/>
  <c r="C56"/>
  <c r="C55"/>
  <c r="D51"/>
  <c r="D42"/>
  <c r="D33"/>
  <c r="D24"/>
  <c r="D15"/>
  <c r="C33"/>
  <c r="C24"/>
  <c r="C15"/>
  <c r="E15" s="1"/>
  <c r="B5"/>
  <c r="B6" s="1"/>
  <c r="B7" s="1"/>
  <c r="B8" s="1"/>
  <c r="B9" s="1"/>
  <c r="B4"/>
  <c r="A12"/>
  <c r="A13" s="1"/>
  <c r="B22" s="1"/>
  <c r="B47"/>
  <c r="B11"/>
  <c r="C22" i="4" l="1"/>
  <c r="C11"/>
  <c r="C13"/>
  <c r="A14"/>
  <c r="B22"/>
  <c r="D24"/>
  <c r="B48"/>
  <c r="B58"/>
  <c r="B13"/>
  <c r="B21"/>
  <c r="B31"/>
  <c r="B57"/>
  <c r="C12"/>
  <c r="B30"/>
  <c r="B40"/>
  <c r="B12"/>
  <c r="B39"/>
  <c r="B49"/>
  <c r="C11" i="1"/>
  <c r="B21"/>
  <c r="B29"/>
  <c r="B48"/>
  <c r="C12"/>
  <c r="B30"/>
  <c r="B39"/>
  <c r="B49"/>
  <c r="B20"/>
  <c r="C13"/>
  <c r="B31"/>
  <c r="B38"/>
  <c r="B40"/>
  <c r="A14"/>
  <c r="B13"/>
  <c r="B12"/>
  <c r="C22"/>
  <c r="C21" i="4" l="1"/>
  <c r="B59"/>
  <c r="B23"/>
  <c r="B14"/>
  <c r="B50"/>
  <c r="C23"/>
  <c r="A15"/>
  <c r="C14"/>
  <c r="B41"/>
  <c r="B32"/>
  <c r="D33"/>
  <c r="C20"/>
  <c r="B59" i="1"/>
  <c r="B58"/>
  <c r="B62"/>
  <c r="B57"/>
  <c r="B61"/>
  <c r="B56"/>
  <c r="B60"/>
  <c r="B64"/>
  <c r="B63"/>
  <c r="B50"/>
  <c r="B41"/>
  <c r="B32"/>
  <c r="C14"/>
  <c r="C23"/>
  <c r="B23"/>
  <c r="C20"/>
  <c r="C21"/>
  <c r="A15"/>
  <c r="B14"/>
  <c r="B33" i="4" l="1"/>
  <c r="B60"/>
  <c r="C33"/>
  <c r="B24"/>
  <c r="A16"/>
  <c r="B51"/>
  <c r="C24"/>
  <c r="E24" s="1"/>
  <c r="B15"/>
  <c r="B42"/>
  <c r="C15"/>
  <c r="E15" s="1"/>
  <c r="D42"/>
  <c r="C42"/>
  <c r="C31"/>
  <c r="C29"/>
  <c r="C30"/>
  <c r="C32"/>
  <c r="E33"/>
  <c r="C38" i="1"/>
  <c r="C31"/>
  <c r="C29"/>
  <c r="C30"/>
  <c r="B24"/>
  <c r="B51"/>
  <c r="C42"/>
  <c r="B42"/>
  <c r="B33"/>
  <c r="C32"/>
  <c r="A16"/>
  <c r="B61" i="4" l="1"/>
  <c r="C34"/>
  <c r="B25"/>
  <c r="B52"/>
  <c r="C25"/>
  <c r="B43"/>
  <c r="B16"/>
  <c r="C43"/>
  <c r="B34"/>
  <c r="A17"/>
  <c r="C16"/>
  <c r="E42"/>
  <c r="D51"/>
  <c r="C40"/>
  <c r="C39"/>
  <c r="C38"/>
  <c r="C41"/>
  <c r="C49" i="1"/>
  <c r="C51"/>
  <c r="C39"/>
  <c r="C40"/>
  <c r="C41"/>
  <c r="B25"/>
  <c r="C25"/>
  <c r="C43"/>
  <c r="B43"/>
  <c r="B34"/>
  <c r="C16"/>
  <c r="C34"/>
  <c r="B52"/>
  <c r="C47"/>
  <c r="A17"/>
  <c r="B16"/>
  <c r="C44" i="4" l="1"/>
  <c r="B35"/>
  <c r="B17"/>
  <c r="B62"/>
  <c r="C35"/>
  <c r="B26"/>
  <c r="A18"/>
  <c r="C17"/>
  <c r="C62"/>
  <c r="B53"/>
  <c r="C26"/>
  <c r="C53"/>
  <c r="B44"/>
  <c r="D60"/>
  <c r="C50"/>
  <c r="C51"/>
  <c r="E51" s="1"/>
  <c r="C47"/>
  <c r="C49"/>
  <c r="C48"/>
  <c r="C52"/>
  <c r="C50" i="1"/>
  <c r="C52"/>
  <c r="C48"/>
  <c r="C44"/>
  <c r="B44"/>
  <c r="B35"/>
  <c r="C17"/>
  <c r="B53"/>
  <c r="B26"/>
  <c r="C53"/>
  <c r="C35"/>
  <c r="C26"/>
  <c r="A18"/>
  <c r="B17"/>
  <c r="C59" i="4" l="1"/>
  <c r="C58"/>
  <c r="C57"/>
  <c r="C60"/>
  <c r="E60" s="1"/>
  <c r="C61"/>
  <c r="C56"/>
  <c r="C54"/>
  <c r="B45"/>
  <c r="C45"/>
  <c r="B36"/>
  <c r="B63"/>
  <c r="C36"/>
  <c r="B27"/>
  <c r="B18"/>
  <c r="C63"/>
  <c r="B54"/>
  <c r="C27"/>
  <c r="A19"/>
  <c r="C18"/>
  <c r="B54" i="1"/>
  <c r="C54"/>
  <c r="C36"/>
  <c r="C27"/>
  <c r="C45"/>
  <c r="B45"/>
  <c r="B36"/>
  <c r="C18"/>
  <c r="B27"/>
  <c r="A19"/>
  <c r="B18"/>
  <c r="C64" i="4" l="1"/>
  <c r="B55"/>
  <c r="C28"/>
  <c r="B19"/>
  <c r="C55"/>
  <c r="B46"/>
  <c r="C19"/>
  <c r="C46"/>
  <c r="B37"/>
  <c r="B64"/>
  <c r="C37"/>
  <c r="B28"/>
  <c r="B19" i="1"/>
  <c r="C37"/>
  <c r="C28"/>
  <c r="B28"/>
  <c r="B55"/>
  <c r="C46"/>
  <c r="B46"/>
  <c r="B37"/>
  <c r="C19"/>
</calcChain>
</file>

<file path=xl/sharedStrings.xml><?xml version="1.0" encoding="utf-8"?>
<sst xmlns="http://schemas.openxmlformats.org/spreadsheetml/2006/main" count="6" uniqueCount="3">
  <si>
    <t>ADC</t>
  </si>
  <si>
    <t>VAL</t>
  </si>
  <si>
    <t>COR_VAL</t>
  </si>
</sst>
</file>

<file path=xl/styles.xml><?xml version="1.0" encoding="utf-8"?>
<styleSheet xmlns="http://schemas.openxmlformats.org/spreadsheetml/2006/main">
  <numFmts count="6">
    <numFmt numFmtId="164" formatCode="0.00000000E+00"/>
    <numFmt numFmtId="165" formatCode="0.00000000000"/>
    <numFmt numFmtId="166" formatCode="0.000000000000"/>
    <numFmt numFmtId="167" formatCode="0.00000000000000"/>
    <numFmt numFmtId="168" formatCode="0.000000000000000"/>
    <numFmt numFmtId="169" formatCode="0.0000000000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ТЕСТОВЫЙ МАССИВ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Лист1!$A$2:$A$9</c:f>
              <c:numCache>
                <c:formatCode>General</c:formatCode>
                <c:ptCount val="8"/>
                <c:pt idx="0" formatCode="0.00E+00">
                  <c:v>-2625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-7.3286638200000001</c:v>
                </c:pt>
                <c:pt idx="1">
                  <c:v>0</c:v>
                </c:pt>
                <c:pt idx="2">
                  <c:v>0.29730177875068031</c:v>
                </c:pt>
                <c:pt idx="3">
                  <c:v>0.672728431634673</c:v>
                </c:pt>
                <c:pt idx="4">
                  <c:v>1.3215863520236892</c:v>
                </c:pt>
                <c:pt idx="5">
                  <c:v>2.8561899489916076</c:v>
                </c:pt>
                <c:pt idx="6">
                  <c:v>8.3220712897004834</c:v>
                </c:pt>
                <c:pt idx="7">
                  <c:v>45.159433479543011</c:v>
                </c:pt>
              </c:numCache>
            </c:numRef>
          </c:yVal>
        </c:ser>
        <c:ser>
          <c:idx val="1"/>
          <c:order val="1"/>
          <c:spPr>
            <a:ln w="0">
              <a:noFill/>
            </a:ln>
          </c:spPr>
          <c:marker>
            <c:symbol val="x"/>
            <c:size val="2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Лист1!$B$11:$B$55</c:f>
              <c:numCache>
                <c:formatCode>General</c:formatCode>
                <c:ptCount val="45"/>
                <c:pt idx="0">
                  <c:v>-2625</c:v>
                </c:pt>
                <c:pt idx="1">
                  <c:v>-2171.875</c:v>
                </c:pt>
                <c:pt idx="2">
                  <c:v>-1718.75</c:v>
                </c:pt>
                <c:pt idx="3">
                  <c:v>-1265.625</c:v>
                </c:pt>
                <c:pt idx="4" formatCode="0.00E+00">
                  <c:v>-812.5</c:v>
                </c:pt>
                <c:pt idx="5">
                  <c:v>-359.375</c:v>
                </c:pt>
                <c:pt idx="6">
                  <c:v>93.75</c:v>
                </c:pt>
                <c:pt idx="7">
                  <c:v>546.875</c:v>
                </c:pt>
                <c:pt idx="8">
                  <c:v>1000</c:v>
                </c:pt>
                <c:pt idx="9">
                  <c:v>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1250</c:v>
                </c:pt>
                <c:pt idx="15">
                  <c:v>1500</c:v>
                </c:pt>
                <c:pt idx="16">
                  <c:v>1750</c:v>
                </c:pt>
                <c:pt idx="17">
                  <c:v>2000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  <c:pt idx="27">
                  <c:v>2000</c:v>
                </c:pt>
                <c:pt idx="28">
                  <c:v>2250</c:v>
                </c:pt>
                <c:pt idx="29">
                  <c:v>2500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3000</c:v>
                </c:pt>
                <c:pt idx="37">
                  <c:v>3250</c:v>
                </c:pt>
                <c:pt idx="38">
                  <c:v>3500</c:v>
                </c:pt>
                <c:pt idx="39">
                  <c:v>3750</c:v>
                </c:pt>
                <c:pt idx="40">
                  <c:v>4000</c:v>
                </c:pt>
                <c:pt idx="41">
                  <c:v>4250</c:v>
                </c:pt>
                <c:pt idx="42">
                  <c:v>4500</c:v>
                </c:pt>
                <c:pt idx="43">
                  <c:v>4750</c:v>
                </c:pt>
                <c:pt idx="44">
                  <c:v>5000</c:v>
                </c:pt>
              </c:numCache>
            </c:numRef>
          </c:xVal>
          <c:yVal>
            <c:numRef>
              <c:f>Лист1!$C$11:$C$55</c:f>
              <c:numCache>
                <c:formatCode>General</c:formatCode>
                <c:ptCount val="45"/>
                <c:pt idx="0">
                  <c:v>-7.3286638200000001</c:v>
                </c:pt>
                <c:pt idx="1">
                  <c:v>-4.8866250463258778</c:v>
                </c:pt>
                <c:pt idx="2">
                  <c:v>-3.0486892910382704</c:v>
                </c:pt>
                <c:pt idx="3">
                  <c:v>-1.7254897697768194</c:v>
                </c:pt>
                <c:pt idx="4" formatCode="0.00000000E+00">
                  <c:v>-0.82765969818116503</c:v>
                </c:pt>
                <c:pt idx="5">
                  <c:v>-0.26583229189094715</c:v>
                </c:pt>
                <c:pt idx="6">
                  <c:v>4.9359233454193269E-2</c:v>
                </c:pt>
                <c:pt idx="7">
                  <c:v>0.20728166221461591</c:v>
                </c:pt>
                <c:pt idx="8">
                  <c:v>0.29730177875068031</c:v>
                </c:pt>
                <c:pt idx="9">
                  <c:v>0</c:v>
                </c:pt>
                <c:pt idx="10">
                  <c:v>9.4593611077411474E-2</c:v>
                </c:pt>
                <c:pt idx="11">
                  <c:v>0.17041941893179174</c:v>
                </c:pt>
                <c:pt idx="12">
                  <c:v>0.23536095987135969</c:v>
                </c:pt>
                <c:pt idx="13" formatCode="0.000000000000">
                  <c:v>0.29730177020433413</c:v>
                </c:pt>
                <c:pt idx="14">
                  <c:v>0.36412538623893387</c:v>
                </c:pt>
                <c:pt idx="15">
                  <c:v>0.44371534428337767</c:v>
                </c:pt>
                <c:pt idx="16">
                  <c:v>0.54395518064588444</c:v>
                </c:pt>
                <c:pt idx="17">
                  <c:v>0.672728431634673</c:v>
                </c:pt>
                <c:pt idx="18">
                  <c:v>0.29730177875068031</c:v>
                </c:pt>
                <c:pt idx="19">
                  <c:v>0.40753595277434967</c:v>
                </c:pt>
                <c:pt idx="20">
                  <c:v>0.49884957072206343</c:v>
                </c:pt>
                <c:pt idx="21">
                  <c:v>0.58324596743686463</c:v>
                </c:pt>
                <c:pt idx="22" formatCode="0.00000000000">
                  <c:v>0.67272847776179623</c:v>
                </c:pt>
                <c:pt idx="23">
                  <c:v>0.77930043653990144</c:v>
                </c:pt>
                <c:pt idx="24">
                  <c:v>0.91496517861422322</c:v>
                </c:pt>
                <c:pt idx="25">
                  <c:v>1.0917260388278049</c:v>
                </c:pt>
                <c:pt idx="26">
                  <c:v>1.3215863520236892</c:v>
                </c:pt>
                <c:pt idx="27">
                  <c:v>0.672728431634673</c:v>
                </c:pt>
                <c:pt idx="28">
                  <c:v>0.84146030562438356</c:v>
                </c:pt>
                <c:pt idx="29">
                  <c:v>0.98878896192387145</c:v>
                </c:pt>
                <c:pt idx="30">
                  <c:v>1.1403018401896632</c:v>
                </c:pt>
                <c:pt idx="31" formatCode="0.00000000000000">
                  <c:v>1.3215863800782852</c:v>
                </c:pt>
                <c:pt idx="32">
                  <c:v>1.5582300212462639</c:v>
                </c:pt>
                <c:pt idx="33">
                  <c:v>1.8758202033501261</c:v>
                </c:pt>
                <c:pt idx="34">
                  <c:v>2.2999443660463985</c:v>
                </c:pt>
                <c:pt idx="35">
                  <c:v>2.8561899489916076</c:v>
                </c:pt>
                <c:pt idx="36">
                  <c:v>1.3215863520236892</c:v>
                </c:pt>
                <c:pt idx="37">
                  <c:v>1.6238092567848161</c:v>
                </c:pt>
                <c:pt idx="38">
                  <c:v>1.9256262136615638</c:v>
                </c:pt>
                <c:pt idx="39">
                  <c:v>2.3090741555173322</c:v>
                </c:pt>
                <c:pt idx="40">
                  <c:v>2.856190015215522</c:v>
                </c:pt>
                <c:pt idx="41">
                  <c:v>3.6490107256195312</c:v>
                </c:pt>
                <c:pt idx="42">
                  <c:v>4.7695732195927611</c:v>
                </c:pt>
                <c:pt idx="43">
                  <c:v>6.2999144299986121</c:v>
                </c:pt>
                <c:pt idx="44">
                  <c:v>8.3220712897004834</c:v>
                </c:pt>
              </c:numCache>
            </c:numRef>
          </c:yVal>
        </c:ser>
        <c:ser>
          <c:idx val="2"/>
          <c:order val="2"/>
          <c:tx>
            <c:v>ntcn</c:v>
          </c:tx>
          <c:spPr>
            <a:ln w="3175"/>
          </c:spPr>
          <c:marker>
            <c:symbol val="none"/>
          </c:marker>
          <c:xVal>
            <c:numRef>
              <c:f>Лист1!$G$1:$G$500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Лист1!$H$1:$H$500</c:f>
              <c:numCache>
                <c:formatCode>0.00E+00</c:formatCode>
                <c:ptCount val="500"/>
                <c:pt idx="0" formatCode="General">
                  <c:v>0</c:v>
                </c:pt>
                <c:pt idx="1">
                  <c:v>1.1936697099999999E-2</c:v>
                </c:pt>
                <c:pt idx="2">
                  <c:v>2.36191488E-2</c:v>
                </c:pt>
                <c:pt idx="3">
                  <c:v>3.5049606110999998E-2</c:v>
                </c:pt>
                <c:pt idx="4">
                  <c:v>4.62303757E-2</c:v>
                </c:pt>
                <c:pt idx="5">
                  <c:v>5.7163637133000003E-2</c:v>
                </c:pt>
                <c:pt idx="6">
                  <c:v>6.7851632832999997E-2</c:v>
                </c:pt>
                <c:pt idx="7">
                  <c:v>7.8296683721999993E-2</c:v>
                </c:pt>
                <c:pt idx="8">
                  <c:v>8.8500872199999997E-2</c:v>
                </c:pt>
                <c:pt idx="9">
                  <c:v>9.8466500632999998E-2</c:v>
                </c:pt>
                <c:pt idx="10">
                  <c:v>0.108195819</c:v>
                </c:pt>
                <c:pt idx="11">
                  <c:v>0.117691107</c:v>
                </c:pt>
                <c:pt idx="12">
                  <c:v>0.126954496</c:v>
                </c:pt>
                <c:pt idx="13">
                  <c:v>0.135988369</c:v>
                </c:pt>
                <c:pt idx="14">
                  <c:v>0.14479483600000001</c:v>
                </c:pt>
                <c:pt idx="15">
                  <c:v>0.15337622100000001</c:v>
                </c:pt>
                <c:pt idx="16">
                  <c:v>0.16173470022</c:v>
                </c:pt>
                <c:pt idx="17">
                  <c:v>0.16987258199999999</c:v>
                </c:pt>
                <c:pt idx="18">
                  <c:v>0.17779205733</c:v>
                </c:pt>
                <c:pt idx="19">
                  <c:v>0.18549542122000001</c:v>
                </c:pt>
                <c:pt idx="20">
                  <c:v>0.19298481944000001</c:v>
                </c:pt>
                <c:pt idx="21">
                  <c:v>0.200262516</c:v>
                </c:pt>
                <c:pt idx="22">
                  <c:v>0.20733079310999999</c:v>
                </c:pt>
                <c:pt idx="23">
                  <c:v>0.21419183899999999</c:v>
                </c:pt>
                <c:pt idx="24">
                  <c:v>0.22084794932999999</c:v>
                </c:pt>
                <c:pt idx="25">
                  <c:v>0.22730131444000001</c:v>
                </c:pt>
                <c:pt idx="26">
                  <c:v>0.23355418444000001</c:v>
                </c:pt>
                <c:pt idx="27">
                  <c:v>0.23960882421999999</c:v>
                </c:pt>
                <c:pt idx="28">
                  <c:v>0.24546748400000001</c:v>
                </c:pt>
                <c:pt idx="29">
                  <c:v>0.25113230943999998</c:v>
                </c:pt>
                <c:pt idx="30">
                  <c:v>0.256605684</c:v>
                </c:pt>
                <c:pt idx="31">
                  <c:v>0.26188969611000001</c:v>
                </c:pt>
                <c:pt idx="32">
                  <c:v>0.26698672699999998</c:v>
                </c:pt>
                <c:pt idx="33">
                  <c:v>0.27189886499999999</c:v>
                </c:pt>
                <c:pt idx="34">
                  <c:v>0.27662846444</c:v>
                </c:pt>
                <c:pt idx="35">
                  <c:v>0.281177699</c:v>
                </c:pt>
                <c:pt idx="36">
                  <c:v>0.28554886499999999</c:v>
                </c:pt>
                <c:pt idx="37">
                  <c:v>0.28974413799999998</c:v>
                </c:pt>
                <c:pt idx="38">
                  <c:v>0.29376584300000003</c:v>
                </c:pt>
                <c:pt idx="39">
                  <c:v>0.29761609433000003</c:v>
                </c:pt>
                <c:pt idx="40">
                  <c:v>0.30129724744000003</c:v>
                </c:pt>
                <c:pt idx="41">
                  <c:v>0.30481150744000002</c:v>
                </c:pt>
                <c:pt idx="42">
                  <c:v>0.30816104999999999</c:v>
                </c:pt>
                <c:pt idx="43">
                  <c:v>0.31134819899999999</c:v>
                </c:pt>
                <c:pt idx="44">
                  <c:v>0.31437516210999999</c:v>
                </c:pt>
                <c:pt idx="45">
                  <c:v>0.31724414222000002</c:v>
                </c:pt>
                <c:pt idx="46">
                  <c:v>0.319957465</c:v>
                </c:pt>
                <c:pt idx="47">
                  <c:v>0.32251727499999999</c:v>
                </c:pt>
                <c:pt idx="48">
                  <c:v>0.32492586899999998</c:v>
                </c:pt>
                <c:pt idx="49">
                  <c:v>0.32718545199999999</c:v>
                </c:pt>
                <c:pt idx="50">
                  <c:v>0.32929828700000002</c:v>
                </c:pt>
                <c:pt idx="51">
                  <c:v>0.33126658199999998</c:v>
                </c:pt>
                <c:pt idx="52">
                  <c:v>0.33309263</c:v>
                </c:pt>
                <c:pt idx="53">
                  <c:v>0.33477860599999998</c:v>
                </c:pt>
                <c:pt idx="54">
                  <c:v>0.33632680700000001</c:v>
                </c:pt>
                <c:pt idx="55">
                  <c:v>0.33773946700000002</c:v>
                </c:pt>
                <c:pt idx="56">
                  <c:v>0.33901876210999998</c:v>
                </c:pt>
                <c:pt idx="57">
                  <c:v>0.340166986</c:v>
                </c:pt>
                <c:pt idx="58">
                  <c:v>0.34118637444</c:v>
                </c:pt>
                <c:pt idx="59">
                  <c:v>0.342079103</c:v>
                </c:pt>
                <c:pt idx="60">
                  <c:v>0.34284752600000001</c:v>
                </c:pt>
                <c:pt idx="61">
                  <c:v>0.34349378943999997</c:v>
                </c:pt>
                <c:pt idx="62">
                  <c:v>0.34402018699999998</c:v>
                </c:pt>
                <c:pt idx="63">
                  <c:v>0.34442886710999998</c:v>
                </c:pt>
                <c:pt idx="64">
                  <c:v>0.34472221132999997</c:v>
                </c:pt>
                <c:pt idx="65">
                  <c:v>0.34490233599999998</c:v>
                </c:pt>
                <c:pt idx="66">
                  <c:v>0.34497153699999999</c:v>
                </c:pt>
                <c:pt idx="67">
                  <c:v>0.34493199000000002</c:v>
                </c:pt>
                <c:pt idx="68">
                  <c:v>0.34478607700000002</c:v>
                </c:pt>
                <c:pt idx="69">
                  <c:v>0.34453588722</c:v>
                </c:pt>
                <c:pt idx="70">
                  <c:v>0.34418368332999999</c:v>
                </c:pt>
                <c:pt idx="71">
                  <c:v>0.34373178999999998</c:v>
                </c:pt>
                <c:pt idx="72">
                  <c:v>0.34318238499999998</c:v>
                </c:pt>
                <c:pt idx="73">
                  <c:v>0.34253776000000002</c:v>
                </c:pt>
                <c:pt idx="74">
                  <c:v>0.34180003399999997</c:v>
                </c:pt>
                <c:pt idx="75">
                  <c:v>0.34097152943999998</c:v>
                </c:pt>
                <c:pt idx="76">
                  <c:v>0.34005448222000001</c:v>
                </c:pt>
                <c:pt idx="77">
                  <c:v>0.33905118699999998</c:v>
                </c:pt>
                <c:pt idx="78">
                  <c:v>0.33796375899999997</c:v>
                </c:pt>
                <c:pt idx="79">
                  <c:v>0.33679455511</c:v>
                </c:pt>
                <c:pt idx="80">
                  <c:v>0.33554568800000001</c:v>
                </c:pt>
                <c:pt idx="81">
                  <c:v>0.334219455</c:v>
                </c:pt>
                <c:pt idx="82">
                  <c:v>0.33281814999999998</c:v>
                </c:pt>
                <c:pt idx="83">
                  <c:v>0.331343948</c:v>
                </c:pt>
                <c:pt idx="84">
                  <c:v>0.32979911499999998</c:v>
                </c:pt>
                <c:pt idx="85">
                  <c:v>0.32818591600000002</c:v>
                </c:pt>
                <c:pt idx="86">
                  <c:v>0.32650649543999999</c:v>
                </c:pt>
                <c:pt idx="87">
                  <c:v>0.32476317799999999</c:v>
                </c:pt>
                <c:pt idx="88">
                  <c:v>0.32295817132999999</c:v>
                </c:pt>
                <c:pt idx="89">
                  <c:v>0.32109373800000002</c:v>
                </c:pt>
                <c:pt idx="90">
                  <c:v>0.31917208432999999</c:v>
                </c:pt>
                <c:pt idx="91">
                  <c:v>0.31719547511000001</c:v>
                </c:pt>
                <c:pt idx="92">
                  <c:v>0.31516611500000002</c:v>
                </c:pt>
                <c:pt idx="93">
                  <c:v>0.31308627121999999</c:v>
                </c:pt>
                <c:pt idx="94">
                  <c:v>0.31095820600000001</c:v>
                </c:pt>
                <c:pt idx="95">
                  <c:v>0.308784067</c:v>
                </c:pt>
                <c:pt idx="96">
                  <c:v>0.30656617800000002</c:v>
                </c:pt>
                <c:pt idx="97">
                  <c:v>0.30430680511000002</c:v>
                </c:pt>
                <c:pt idx="98">
                  <c:v>0.30200809243999999</c:v>
                </c:pt>
                <c:pt idx="99">
                  <c:v>0.29967236511000001</c:v>
                </c:pt>
                <c:pt idx="100">
                  <c:v>0.29730176922000001</c:v>
                </c:pt>
                <c:pt idx="101">
                  <c:v>0.30102676099999998</c:v>
                </c:pt>
                <c:pt idx="102">
                  <c:v>0.30473148822000001</c:v>
                </c:pt>
                <c:pt idx="103">
                  <c:v>0.30841672421999999</c:v>
                </c:pt>
                <c:pt idx="104">
                  <c:v>0.312083006</c:v>
                </c:pt>
                <c:pt idx="105">
                  <c:v>0.31573098900000002</c:v>
                </c:pt>
                <c:pt idx="106">
                  <c:v>0.31936135799999998</c:v>
                </c:pt>
                <c:pt idx="107">
                  <c:v>0.32297468099999999</c:v>
                </c:pt>
                <c:pt idx="108">
                  <c:v>0.32657161299999998</c:v>
                </c:pt>
                <c:pt idx="109">
                  <c:v>0.33015286921999998</c:v>
                </c:pt>
                <c:pt idx="110">
                  <c:v>0.33371895499999998</c:v>
                </c:pt>
                <c:pt idx="111">
                  <c:v>0.33727058700000001</c:v>
                </c:pt>
                <c:pt idx="112">
                  <c:v>0.34080839099999999</c:v>
                </c:pt>
                <c:pt idx="113">
                  <c:v>0.34433302199999999</c:v>
                </c:pt>
                <c:pt idx="114">
                  <c:v>0.347845077</c:v>
                </c:pt>
                <c:pt idx="115">
                  <c:v>0.35134521122000001</c:v>
                </c:pt>
                <c:pt idx="116">
                  <c:v>0.35483402010999998</c:v>
                </c:pt>
                <c:pt idx="117">
                  <c:v>0.35831224910999998</c:v>
                </c:pt>
                <c:pt idx="118">
                  <c:v>0.36178037522000001</c:v>
                </c:pt>
                <c:pt idx="119">
                  <c:v>0.36523920300000001</c:v>
                </c:pt>
                <c:pt idx="120">
                  <c:v>0.368689239</c:v>
                </c:pt>
                <c:pt idx="121">
                  <c:v>0.37213122844000002</c:v>
                </c:pt>
                <c:pt idx="122">
                  <c:v>0.37556567699999999</c:v>
                </c:pt>
                <c:pt idx="123">
                  <c:v>0.37899333232999999</c:v>
                </c:pt>
                <c:pt idx="124">
                  <c:v>0.38241475821999998</c:v>
                </c:pt>
                <c:pt idx="125">
                  <c:v>0.38583064</c:v>
                </c:pt>
                <c:pt idx="126">
                  <c:v>0.38924163499999997</c:v>
                </c:pt>
                <c:pt idx="127">
                  <c:v>0.39264827899999999</c:v>
                </c:pt>
                <c:pt idx="128">
                  <c:v>0.39605134722000002</c:v>
                </c:pt>
                <c:pt idx="129">
                  <c:v>0.399451375</c:v>
                </c:pt>
                <c:pt idx="130">
                  <c:v>0.402849018</c:v>
                </c:pt>
                <c:pt idx="131">
                  <c:v>0.40624493299999997</c:v>
                </c:pt>
                <c:pt idx="132">
                  <c:v>0.40963971611</c:v>
                </c:pt>
                <c:pt idx="133">
                  <c:v>0.41303402099999997</c:v>
                </c:pt>
                <c:pt idx="134">
                  <c:v>0.41642850633</c:v>
                </c:pt>
                <c:pt idx="135">
                  <c:v>0.41982382533000001</c:v>
                </c:pt>
                <c:pt idx="136">
                  <c:v>0.42322057400000002</c:v>
                </c:pt>
                <c:pt idx="137">
                  <c:v>0.42661935099999998</c:v>
                </c:pt>
                <c:pt idx="138">
                  <c:v>0.43002089799999998</c:v>
                </c:pt>
                <c:pt idx="139">
                  <c:v>0.43342572400000001</c:v>
                </c:pt>
                <c:pt idx="140">
                  <c:v>0.43683463333</c:v>
                </c:pt>
                <c:pt idx="141">
                  <c:v>0.44024807211</c:v>
                </c:pt>
                <c:pt idx="142">
                  <c:v>0.44366684499999998</c:v>
                </c:pt>
                <c:pt idx="143">
                  <c:v>0.44709146022000001</c:v>
                </c:pt>
                <c:pt idx="144">
                  <c:v>0.45052260100000002</c:v>
                </c:pt>
                <c:pt idx="145">
                  <c:v>0.45396095511000001</c:v>
                </c:pt>
                <c:pt idx="146">
                  <c:v>0.457407116</c:v>
                </c:pt>
                <c:pt idx="147">
                  <c:v>0.46086168199999999</c:v>
                </c:pt>
                <c:pt idx="148">
                  <c:v>0.46432536844</c:v>
                </c:pt>
                <c:pt idx="149">
                  <c:v>0.46779873900000002</c:v>
                </c:pt>
                <c:pt idx="150">
                  <c:v>0.47128245232999999</c:v>
                </c:pt>
                <c:pt idx="151">
                  <c:v>0.47477716199999997</c:v>
                </c:pt>
                <c:pt idx="152">
                  <c:v>0.47828349399999998</c:v>
                </c:pt>
                <c:pt idx="153">
                  <c:v>0.48180204622</c:v>
                </c:pt>
                <c:pt idx="154">
                  <c:v>0.48533359100000001</c:v>
                </c:pt>
                <c:pt idx="155">
                  <c:v>0.48887860700000002</c:v>
                </c:pt>
                <c:pt idx="156">
                  <c:v>0.49243777999999999</c:v>
                </c:pt>
                <c:pt idx="157">
                  <c:v>0.49601179299999998</c:v>
                </c:pt>
                <c:pt idx="158">
                  <c:v>0.49960118532999997</c:v>
                </c:pt>
                <c:pt idx="159">
                  <c:v>0.50320672899999996</c:v>
                </c:pt>
                <c:pt idx="160">
                  <c:v>0.50682890411000003</c:v>
                </c:pt>
                <c:pt idx="161">
                  <c:v>0.51046848300000003</c:v>
                </c:pt>
                <c:pt idx="162">
                  <c:v>0.51412606233000002</c:v>
                </c:pt>
                <c:pt idx="163">
                  <c:v>0.51780223843999995</c:v>
                </c:pt>
                <c:pt idx="164">
                  <c:v>0.52149760722000005</c:v>
                </c:pt>
                <c:pt idx="165">
                  <c:v>0.52521300310999997</c:v>
                </c:pt>
                <c:pt idx="166">
                  <c:v>0.52894884344000004</c:v>
                </c:pt>
                <c:pt idx="167">
                  <c:v>0.53270590299999998</c:v>
                </c:pt>
                <c:pt idx="168">
                  <c:v>0.53648471833</c:v>
                </c:pt>
                <c:pt idx="169">
                  <c:v>0.54028600400000004</c:v>
                </c:pt>
                <c:pt idx="170">
                  <c:v>0.54411035699999999</c:v>
                </c:pt>
                <c:pt idx="171">
                  <c:v>0.54795837400000003</c:v>
                </c:pt>
                <c:pt idx="172">
                  <c:v>0.55183088700000005</c:v>
                </c:pt>
                <c:pt idx="173">
                  <c:v>0.55572831632999997</c:v>
                </c:pt>
                <c:pt idx="174">
                  <c:v>0.55965125500000001</c:v>
                </c:pt>
                <c:pt idx="175">
                  <c:v>0.56360059900000004</c:v>
                </c:pt>
                <c:pt idx="176">
                  <c:v>0.56757676599999995</c:v>
                </c:pt>
                <c:pt idx="177">
                  <c:v>0.57158041000000004</c:v>
                </c:pt>
                <c:pt idx="178">
                  <c:v>0.57561242499999998</c:v>
                </c:pt>
                <c:pt idx="179">
                  <c:v>0.57967305099999999</c:v>
                </c:pt>
                <c:pt idx="180">
                  <c:v>0.58376318211</c:v>
                </c:pt>
                <c:pt idx="181">
                  <c:v>0.58788335321999996</c:v>
                </c:pt>
                <c:pt idx="182">
                  <c:v>0.59203433999999999</c:v>
                </c:pt>
                <c:pt idx="183">
                  <c:v>0.596216678</c:v>
                </c:pt>
                <c:pt idx="184">
                  <c:v>0.60043084621999998</c:v>
                </c:pt>
                <c:pt idx="185">
                  <c:v>0.60467773599999997</c:v>
                </c:pt>
                <c:pt idx="186">
                  <c:v>0.60895782700000001</c:v>
                </c:pt>
                <c:pt idx="187">
                  <c:v>0.61327189199999999</c:v>
                </c:pt>
                <c:pt idx="188">
                  <c:v>0.61762046811000004</c:v>
                </c:pt>
                <c:pt idx="189">
                  <c:v>0.62200415132999998</c:v>
                </c:pt>
                <c:pt idx="190">
                  <c:v>0.62642371600000002</c:v>
                </c:pt>
                <c:pt idx="191">
                  <c:v>0.63087975900000004</c:v>
                </c:pt>
                <c:pt idx="192">
                  <c:v>0.63537275800000004</c:v>
                </c:pt>
                <c:pt idx="193">
                  <c:v>0.63990354533000005</c:v>
                </c:pt>
                <c:pt idx="194">
                  <c:v>0.64447271821999996</c:v>
                </c:pt>
                <c:pt idx="195">
                  <c:v>0.64908081299999998</c:v>
                </c:pt>
                <c:pt idx="196">
                  <c:v>0.65372860433000002</c:v>
                </c:pt>
                <c:pt idx="197">
                  <c:v>0.65841650900000004</c:v>
                </c:pt>
                <c:pt idx="198">
                  <c:v>0.66314542300000001</c:v>
                </c:pt>
                <c:pt idx="199">
                  <c:v>0.66791582100000002</c:v>
                </c:pt>
                <c:pt idx="200">
                  <c:v>0.67272841933000005</c:v>
                </c:pt>
                <c:pt idx="201">
                  <c:v>0.67839646333000003</c:v>
                </c:pt>
                <c:pt idx="202">
                  <c:v>0.68404179810999999</c:v>
                </c:pt>
                <c:pt idx="203">
                  <c:v>0.68966555600000001</c:v>
                </c:pt>
                <c:pt idx="204">
                  <c:v>0.695269107</c:v>
                </c:pt>
                <c:pt idx="205">
                  <c:v>0.70085346699999995</c:v>
                </c:pt>
                <c:pt idx="206">
                  <c:v>0.70641994399999997</c:v>
                </c:pt>
                <c:pt idx="207">
                  <c:v>0.71196967300000003</c:v>
                </c:pt>
                <c:pt idx="208">
                  <c:v>0.71750390521999996</c:v>
                </c:pt>
                <c:pt idx="209">
                  <c:v>0.72302389144000001</c:v>
                </c:pt>
                <c:pt idx="210">
                  <c:v>0.72853076400000005</c:v>
                </c:pt>
                <c:pt idx="211">
                  <c:v>0.73402571599999999</c:v>
                </c:pt>
                <c:pt idx="212">
                  <c:v>0.73950994011000004</c:v>
                </c:pt>
                <c:pt idx="213">
                  <c:v>0.74498480499999997</c:v>
                </c:pt>
                <c:pt idx="214">
                  <c:v>0.75045132633</c:v>
                </c:pt>
                <c:pt idx="215">
                  <c:v>0.75591075421999998</c:v>
                </c:pt>
                <c:pt idx="216">
                  <c:v>0.76136428110999999</c:v>
                </c:pt>
                <c:pt idx="217">
                  <c:v>0.76681327811</c:v>
                </c:pt>
                <c:pt idx="218">
                  <c:v>0.77225863933000005</c:v>
                </c:pt>
                <c:pt idx="219">
                  <c:v>0.77770173543999999</c:v>
                </c:pt>
                <c:pt idx="220">
                  <c:v>0.78314387799999996</c:v>
                </c:pt>
                <c:pt idx="221">
                  <c:v>0.78858602044000004</c:v>
                </c:pt>
                <c:pt idx="222">
                  <c:v>0.79402959344000001</c:v>
                </c:pt>
                <c:pt idx="223">
                  <c:v>0.79947572944</c:v>
                </c:pt>
                <c:pt idx="224">
                  <c:v>0.80492556100000001</c:v>
                </c:pt>
                <c:pt idx="225">
                  <c:v>0.81038039922000005</c:v>
                </c:pt>
                <c:pt idx="226">
                  <c:v>0.81584131710999996</c:v>
                </c:pt>
                <c:pt idx="227">
                  <c:v>0.82130968500000001</c:v>
                </c:pt>
                <c:pt idx="228">
                  <c:v>0.82678651800000003</c:v>
                </c:pt>
                <c:pt idx="229">
                  <c:v>0.83227312499999995</c:v>
                </c:pt>
                <c:pt idx="230">
                  <c:v>0.83777070044000002</c:v>
                </c:pt>
                <c:pt idx="231">
                  <c:v>0.84328043399999997</c:v>
                </c:pt>
                <c:pt idx="232">
                  <c:v>0.84880357900000003</c:v>
                </c:pt>
                <c:pt idx="233">
                  <c:v>0.85434126799999999</c:v>
                </c:pt>
                <c:pt idx="234">
                  <c:v>0.85989469200000002</c:v>
                </c:pt>
                <c:pt idx="235">
                  <c:v>0.86546510399999999</c:v>
                </c:pt>
                <c:pt idx="236">
                  <c:v>0.87105375521999995</c:v>
                </c:pt>
                <c:pt idx="237">
                  <c:v>0.87666177743999996</c:v>
                </c:pt>
                <c:pt idx="238">
                  <c:v>0.88229036332999999</c:v>
                </c:pt>
                <c:pt idx="239">
                  <c:v>0.88794076444000003</c:v>
                </c:pt>
                <c:pt idx="240">
                  <c:v>0.89361411332999996</c:v>
                </c:pt>
                <c:pt idx="241">
                  <c:v>0.89931166100000004</c:v>
                </c:pt>
                <c:pt idx="242">
                  <c:v>0.90503466121999998</c:v>
                </c:pt>
                <c:pt idx="243">
                  <c:v>0.91078412532999997</c:v>
                </c:pt>
                <c:pt idx="244">
                  <c:v>0.91656148432999995</c:v>
                </c:pt>
                <c:pt idx="245">
                  <c:v>0.92236793043999998</c:v>
                </c:pt>
                <c:pt idx="246">
                  <c:v>0.92820453644000001</c:v>
                </c:pt>
                <c:pt idx="247">
                  <c:v>0.93407255411000001</c:v>
                </c:pt>
                <c:pt idx="248">
                  <c:v>0.939973116</c:v>
                </c:pt>
                <c:pt idx="249">
                  <c:v>0.94590765232999996</c:v>
                </c:pt>
                <c:pt idx="250">
                  <c:v>0.95187699800000003</c:v>
                </c:pt>
                <c:pt idx="251">
                  <c:v>0.957882762</c:v>
                </c:pt>
                <c:pt idx="252">
                  <c:v>0.96392583844000002</c:v>
                </c:pt>
                <c:pt idx="253">
                  <c:v>0.97000765799999999</c:v>
                </c:pt>
                <c:pt idx="254">
                  <c:v>0.97612923299999999</c:v>
                </c:pt>
                <c:pt idx="255">
                  <c:v>0.98229181700000001</c:v>
                </c:pt>
                <c:pt idx="256">
                  <c:v>0.98849666111000001</c:v>
                </c:pt>
                <c:pt idx="257">
                  <c:v>0.99474495644000005</c:v>
                </c:pt>
                <c:pt idx="258" formatCode="General">
                  <c:v>1.00103795</c:v>
                </c:pt>
                <c:pt idx="259" formatCode="General">
                  <c:v>1.00737667</c:v>
                </c:pt>
                <c:pt idx="260" formatCode="General">
                  <c:v>1.0137624744</c:v>
                </c:pt>
                <c:pt idx="261" formatCode="General">
                  <c:v>1.0201965500000001</c:v>
                </c:pt>
                <c:pt idx="262" formatCode="General">
                  <c:v>1.0266801110999999</c:v>
                </c:pt>
                <c:pt idx="263" formatCode="General">
                  <c:v>1.0332143300000001</c:v>
                </c:pt>
                <c:pt idx="264" formatCode="General">
                  <c:v>1.0398004000000001</c:v>
                </c:pt>
                <c:pt idx="265" formatCode="General">
                  <c:v>1.0464394100000001</c:v>
                </c:pt>
                <c:pt idx="266" formatCode="General">
                  <c:v>1.0531327721999999</c:v>
                </c:pt>
                <c:pt idx="267" formatCode="General">
                  <c:v>1.0598816799999999</c:v>
                </c:pt>
                <c:pt idx="268" formatCode="General">
                  <c:v>1.0666873400000001</c:v>
                </c:pt>
                <c:pt idx="269" formatCode="General">
                  <c:v>1.0735507011000001</c:v>
                </c:pt>
                <c:pt idx="270" formatCode="General">
                  <c:v>1.0804731844</c:v>
                </c:pt>
                <c:pt idx="271" formatCode="General">
                  <c:v>1.0874559800000001</c:v>
                </c:pt>
                <c:pt idx="272" formatCode="General">
                  <c:v>1.0945003033</c:v>
                </c:pt>
                <c:pt idx="273" formatCode="General">
                  <c:v>1.1016070844000001</c:v>
                </c:pt>
                <c:pt idx="274" formatCode="General">
                  <c:v>1.108778</c:v>
                </c:pt>
                <c:pt idx="275" formatCode="General">
                  <c:v>1.1160140032999999</c:v>
                </c:pt>
                <c:pt idx="276" formatCode="General">
                  <c:v>1.1233162800000001</c:v>
                </c:pt>
                <c:pt idx="277" formatCode="General">
                  <c:v>1.1306859199999999</c:v>
                </c:pt>
                <c:pt idx="278" formatCode="General">
                  <c:v>1.1381242199999999</c:v>
                </c:pt>
                <c:pt idx="279" formatCode="General">
                  <c:v>1.1456327433</c:v>
                </c:pt>
                <c:pt idx="280" formatCode="General">
                  <c:v>1.1532120699999999</c:v>
                </c:pt>
                <c:pt idx="281" formatCode="General">
                  <c:v>1.16086387</c:v>
                </c:pt>
                <c:pt idx="282" formatCode="General">
                  <c:v>1.1685892344</c:v>
                </c:pt>
                <c:pt idx="283" formatCode="General">
                  <c:v>1.17638921</c:v>
                </c:pt>
                <c:pt idx="284" formatCode="General">
                  <c:v>1.18426513</c:v>
                </c:pt>
                <c:pt idx="285" formatCode="General">
                  <c:v>1.1922180600000001</c:v>
                </c:pt>
                <c:pt idx="286" formatCode="General">
                  <c:v>1.2002494333</c:v>
                </c:pt>
                <c:pt idx="287" formatCode="General">
                  <c:v>1.2083603143999999</c:v>
                </c:pt>
                <c:pt idx="288" formatCode="General">
                  <c:v>1.21655202</c:v>
                </c:pt>
                <c:pt idx="289" formatCode="General">
                  <c:v>1.2248256200000001</c:v>
                </c:pt>
                <c:pt idx="290" formatCode="General">
                  <c:v>1.2331821911</c:v>
                </c:pt>
                <c:pt idx="291" formatCode="General">
                  <c:v>1.2416231633000001</c:v>
                </c:pt>
                <c:pt idx="292" formatCode="General">
                  <c:v>1.25014984</c:v>
                </c:pt>
                <c:pt idx="293" formatCode="General">
                  <c:v>1.2587630744</c:v>
                </c:pt>
                <c:pt idx="294" formatCode="General">
                  <c:v>1.2674643999999999</c:v>
                </c:pt>
                <c:pt idx="295" formatCode="General">
                  <c:v>1.2762548922000001</c:v>
                </c:pt>
                <c:pt idx="296" formatCode="General">
                  <c:v>1.2851356199999999</c:v>
                </c:pt>
                <c:pt idx="297" formatCode="General">
                  <c:v>1.2941079133</c:v>
                </c:pt>
                <c:pt idx="298" formatCode="General">
                  <c:v>1.30317306</c:v>
                </c:pt>
                <c:pt idx="299" formatCode="General">
                  <c:v>1.3123321533000001</c:v>
                </c:pt>
                <c:pt idx="300" formatCode="General">
                  <c:v>1.3215863699999999</c:v>
                </c:pt>
                <c:pt idx="301" formatCode="General">
                  <c:v>1.3322656100000001</c:v>
                </c:pt>
                <c:pt idx="302" formatCode="General">
                  <c:v>1.3429265022000001</c:v>
                </c:pt>
                <c:pt idx="303" formatCode="General">
                  <c:v>1.3535727200000001</c:v>
                </c:pt>
                <c:pt idx="304" formatCode="General">
                  <c:v>1.3642075</c:v>
                </c:pt>
                <c:pt idx="305" formatCode="General">
                  <c:v>1.37483453</c:v>
                </c:pt>
                <c:pt idx="306" formatCode="General">
                  <c:v>1.38545692</c:v>
                </c:pt>
                <c:pt idx="307" formatCode="General">
                  <c:v>1.3960783400000001</c:v>
                </c:pt>
                <c:pt idx="308" formatCode="General">
                  <c:v>1.40670228</c:v>
                </c:pt>
                <c:pt idx="309" formatCode="General">
                  <c:v>1.4173320533</c:v>
                </c:pt>
                <c:pt idx="310" formatCode="General">
                  <c:v>1.4279711244</c:v>
                </c:pt>
                <c:pt idx="311" formatCode="General">
                  <c:v>1.4386231899999999</c:v>
                </c:pt>
                <c:pt idx="312" formatCode="General">
                  <c:v>1.44929123</c:v>
                </c:pt>
                <c:pt idx="313" formatCode="General">
                  <c:v>1.4599790500000001</c:v>
                </c:pt>
                <c:pt idx="314" formatCode="General">
                  <c:v>1.4706900111000001</c:v>
                </c:pt>
                <c:pt idx="315" formatCode="General">
                  <c:v>1.4814274311</c:v>
                </c:pt>
                <c:pt idx="316" formatCode="General">
                  <c:v>1.4921948899999999</c:v>
                </c:pt>
                <c:pt idx="317" formatCode="General">
                  <c:v>1.5029957300000001</c:v>
                </c:pt>
                <c:pt idx="318" formatCode="General">
                  <c:v>1.5138332844</c:v>
                </c:pt>
                <c:pt idx="319" formatCode="General">
                  <c:v>1.5247116000000001</c:v>
                </c:pt>
                <c:pt idx="320" formatCode="General">
                  <c:v>1.5356333200000001</c:v>
                </c:pt>
                <c:pt idx="321" formatCode="General">
                  <c:v>1.5466023600000001</c:v>
                </c:pt>
                <c:pt idx="322" formatCode="General">
                  <c:v>1.5576220700000001</c:v>
                </c:pt>
                <c:pt idx="323" formatCode="General">
                  <c:v>1.5686959022</c:v>
                </c:pt>
                <c:pt idx="324" formatCode="General">
                  <c:v>1.5798273</c:v>
                </c:pt>
                <c:pt idx="325" formatCode="General">
                  <c:v>1.5910196299999999</c:v>
                </c:pt>
                <c:pt idx="326" formatCode="General">
                  <c:v>1.6022764443999999</c:v>
                </c:pt>
                <c:pt idx="327" formatCode="General">
                  <c:v>1.61360108</c:v>
                </c:pt>
                <c:pt idx="328" formatCode="General">
                  <c:v>1.6249971299999999</c:v>
                </c:pt>
                <c:pt idx="329" formatCode="General">
                  <c:v>1.6364678144</c:v>
                </c:pt>
                <c:pt idx="330" formatCode="General">
                  <c:v>1.6480168100000001</c:v>
                </c:pt>
                <c:pt idx="331" formatCode="General">
                  <c:v>1.65964734</c:v>
                </c:pt>
                <c:pt idx="332" formatCode="General">
                  <c:v>1.6713631099999999</c:v>
                </c:pt>
                <c:pt idx="333" formatCode="General">
                  <c:v>1.6831672200000001</c:v>
                </c:pt>
                <c:pt idx="334" formatCode="General">
                  <c:v>1.6950633522</c:v>
                </c:pt>
                <c:pt idx="335" formatCode="General">
                  <c:v>1.7070550911</c:v>
                </c:pt>
                <c:pt idx="336" formatCode="General">
                  <c:v>1.71914565</c:v>
                </c:pt>
                <c:pt idx="337" formatCode="General">
                  <c:v>1.7313384999999999</c:v>
                </c:pt>
                <c:pt idx="338" formatCode="General">
                  <c:v>1.7436370844</c:v>
                </c:pt>
                <c:pt idx="339" formatCode="General">
                  <c:v>1.7560448644</c:v>
                </c:pt>
                <c:pt idx="340" formatCode="General">
                  <c:v>1.7685654099999999</c:v>
                </c:pt>
                <c:pt idx="341" formatCode="General">
                  <c:v>1.78120184</c:v>
                </c:pt>
                <c:pt idx="342" formatCode="General">
                  <c:v>1.79395806</c:v>
                </c:pt>
                <c:pt idx="343" formatCode="General">
                  <c:v>1.8068368432999999</c:v>
                </c:pt>
                <c:pt idx="344" formatCode="General">
                  <c:v>1.8198424499999999</c:v>
                </c:pt>
                <c:pt idx="345" formatCode="General">
                  <c:v>1.8329777710999999</c:v>
                </c:pt>
                <c:pt idx="346" formatCode="General">
                  <c:v>1.8462466</c:v>
                </c:pt>
                <c:pt idx="347" formatCode="General">
                  <c:v>1.8596520422</c:v>
                </c:pt>
                <c:pt idx="348" formatCode="General">
                  <c:v>1.87319755</c:v>
                </c:pt>
                <c:pt idx="349" formatCode="General">
                  <c:v>1.8868868299999999</c:v>
                </c:pt>
                <c:pt idx="350" formatCode="General">
                  <c:v>1.90072321</c:v>
                </c:pt>
                <c:pt idx="351" formatCode="General">
                  <c:v>1.9147100444</c:v>
                </c:pt>
                <c:pt idx="352" formatCode="General">
                  <c:v>1.9288508900000001</c:v>
                </c:pt>
                <c:pt idx="353" formatCode="General">
                  <c:v>1.9431490899999999</c:v>
                </c:pt>
                <c:pt idx="354" formatCode="General">
                  <c:v>1.9576084611</c:v>
                </c:pt>
                <c:pt idx="355" formatCode="General">
                  <c:v>1.9722318644000001</c:v>
                </c:pt>
                <c:pt idx="356" formatCode="General">
                  <c:v>1.98702299</c:v>
                </c:pt>
                <c:pt idx="357" formatCode="General">
                  <c:v>2.0019855500000001</c:v>
                </c:pt>
                <c:pt idx="358" formatCode="General">
                  <c:v>2.0171225000000002</c:v>
                </c:pt>
                <c:pt idx="359" formatCode="General">
                  <c:v>2.0324375622000002</c:v>
                </c:pt>
                <c:pt idx="360" formatCode="General">
                  <c:v>2.0479340499999998</c:v>
                </c:pt>
                <c:pt idx="361" formatCode="General">
                  <c:v>2.0636157900000001</c:v>
                </c:pt>
                <c:pt idx="362" formatCode="General">
                  <c:v>2.0794858933000002</c:v>
                </c:pt>
                <c:pt idx="363" formatCode="General">
                  <c:v>2.0955476700000002</c:v>
                </c:pt>
                <c:pt idx="364" formatCode="General">
                  <c:v>2.1118049621999999</c:v>
                </c:pt>
                <c:pt idx="365" formatCode="General">
                  <c:v>2.1282608500000002</c:v>
                </c:pt>
                <c:pt idx="366" formatCode="General">
                  <c:v>2.1449189099999999</c:v>
                </c:pt>
                <c:pt idx="367" formatCode="General">
                  <c:v>2.1617827411000001</c:v>
                </c:pt>
                <c:pt idx="368" formatCode="General">
                  <c:v>2.17885565</c:v>
                </c:pt>
                <c:pt idx="369" formatCode="General">
                  <c:v>2.1961410043999998</c:v>
                </c:pt>
                <c:pt idx="370" formatCode="General">
                  <c:v>2.2136425900000001</c:v>
                </c:pt>
                <c:pt idx="371" formatCode="General">
                  <c:v>2.23136329</c:v>
                </c:pt>
                <c:pt idx="372" formatCode="General">
                  <c:v>2.24930691</c:v>
                </c:pt>
                <c:pt idx="373" formatCode="General">
                  <c:v>2.26747655</c:v>
                </c:pt>
                <c:pt idx="374" formatCode="General">
                  <c:v>2.2858762744000001</c:v>
                </c:pt>
                <c:pt idx="375" formatCode="General">
                  <c:v>2.3045091622</c:v>
                </c:pt>
                <c:pt idx="376" formatCode="General">
                  <c:v>2.3233785621999998</c:v>
                </c:pt>
                <c:pt idx="377" formatCode="General">
                  <c:v>2.34248828</c:v>
                </c:pt>
                <c:pt idx="378" formatCode="General">
                  <c:v>2.3618412010999998</c:v>
                </c:pt>
                <c:pt idx="379" formatCode="General">
                  <c:v>2.3814413544000002</c:v>
                </c:pt>
                <c:pt idx="380" formatCode="General">
                  <c:v>2.4012918399999998</c:v>
                </c:pt>
                <c:pt idx="381" formatCode="General">
                  <c:v>2.4213962499999999</c:v>
                </c:pt>
                <c:pt idx="382" formatCode="General">
                  <c:v>2.4417576699999999</c:v>
                </c:pt>
                <c:pt idx="383" formatCode="General">
                  <c:v>2.4623799322000002</c:v>
                </c:pt>
                <c:pt idx="384" formatCode="General">
                  <c:v>2.4832668299999998</c:v>
                </c:pt>
                <c:pt idx="385" formatCode="General">
                  <c:v>2.50442075</c:v>
                </c:pt>
                <c:pt idx="386" formatCode="General">
                  <c:v>2.5258460044</c:v>
                </c:pt>
                <c:pt idx="387" formatCode="General">
                  <c:v>2.5475456711</c:v>
                </c:pt>
                <c:pt idx="388" formatCode="General">
                  <c:v>2.5695233343999999</c:v>
                </c:pt>
                <c:pt idx="389" formatCode="General">
                  <c:v>2.5917823311000001</c:v>
                </c:pt>
                <c:pt idx="390" formatCode="General">
                  <c:v>2.6143262300000001</c:v>
                </c:pt>
                <c:pt idx="391" formatCode="General">
                  <c:v>2.6371583933</c:v>
                </c:pt>
                <c:pt idx="392" formatCode="General">
                  <c:v>2.6602823732999998</c:v>
                </c:pt>
                <c:pt idx="393" formatCode="General">
                  <c:v>2.6837015100000001</c:v>
                </c:pt>
                <c:pt idx="394" formatCode="General">
                  <c:v>2.7074193900000001</c:v>
                </c:pt>
                <c:pt idx="395" formatCode="General">
                  <c:v>2.7314391133</c:v>
                </c:pt>
                <c:pt idx="396" formatCode="General">
                  <c:v>2.7557644844000002</c:v>
                </c:pt>
                <c:pt idx="397" formatCode="General">
                  <c:v>2.7803990843999999</c:v>
                </c:pt>
                <c:pt idx="398" formatCode="General">
                  <c:v>2.8053457733</c:v>
                </c:pt>
                <c:pt idx="399" formatCode="General">
                  <c:v>2.8306078911000001</c:v>
                </c:pt>
                <c:pt idx="400" formatCode="General">
                  <c:v>2.85618996</c:v>
                </c:pt>
                <c:pt idx="401" formatCode="General">
                  <c:v>2.8711881632999998</c:v>
                </c:pt>
                <c:pt idx="402" formatCode="General">
                  <c:v>2.8863835333000001</c:v>
                </c:pt>
                <c:pt idx="403" formatCode="General">
                  <c:v>2.9017946721999999</c:v>
                </c:pt>
                <c:pt idx="404" formatCode="General">
                  <c:v>2.9174404144000001</c:v>
                </c:pt>
                <c:pt idx="405" formatCode="General">
                  <c:v>2.9333381599999999</c:v>
                </c:pt>
                <c:pt idx="406" formatCode="General">
                  <c:v>2.94950723</c:v>
                </c:pt>
                <c:pt idx="407" formatCode="General">
                  <c:v>2.9659662243999998</c:v>
                </c:pt>
                <c:pt idx="408" formatCode="General">
                  <c:v>2.9827334799999998</c:v>
                </c:pt>
                <c:pt idx="409" formatCode="General">
                  <c:v>2.9998273844000001</c:v>
                </c:pt>
                <c:pt idx="410" formatCode="General">
                  <c:v>3.0172665110999999</c:v>
                </c:pt>
                <c:pt idx="411" formatCode="General">
                  <c:v>3.0350689800000001</c:v>
                </c:pt>
                <c:pt idx="412" formatCode="General">
                  <c:v>3.0532541200000001</c:v>
                </c:pt>
                <c:pt idx="413" formatCode="General">
                  <c:v>3.0718393322000002</c:v>
                </c:pt>
                <c:pt idx="414" formatCode="General">
                  <c:v>3.0908436699999999</c:v>
                </c:pt>
                <c:pt idx="415" formatCode="General">
                  <c:v>3.1102857500000001</c:v>
                </c:pt>
                <c:pt idx="416" formatCode="General">
                  <c:v>3.1301844122000002</c:v>
                </c:pt>
                <c:pt idx="417" formatCode="General">
                  <c:v>3.1505572800000001</c:v>
                </c:pt>
                <c:pt idx="418" formatCode="General">
                  <c:v>3.1714229500000002</c:v>
                </c:pt>
                <c:pt idx="419" formatCode="General">
                  <c:v>3.1928007599999999</c:v>
                </c:pt>
                <c:pt idx="420" formatCode="General">
                  <c:v>3.2147083200000002</c:v>
                </c:pt>
                <c:pt idx="421" formatCode="General">
                  <c:v>3.2371644900000001</c:v>
                </c:pt>
                <c:pt idx="422" formatCode="General">
                  <c:v>3.26018762</c:v>
                </c:pt>
                <c:pt idx="423" formatCode="General">
                  <c:v>3.2837963100000001</c:v>
                </c:pt>
                <c:pt idx="424" formatCode="General">
                  <c:v>3.3080091399999998</c:v>
                </c:pt>
                <c:pt idx="425" formatCode="General">
                  <c:v>3.33284425</c:v>
                </c:pt>
                <c:pt idx="426" formatCode="General">
                  <c:v>3.3583202299999999</c:v>
                </c:pt>
                <c:pt idx="427" formatCode="General">
                  <c:v>3.3844561500000001</c:v>
                </c:pt>
                <c:pt idx="428" formatCode="General">
                  <c:v>3.4112696643999998</c:v>
                </c:pt>
                <c:pt idx="429" formatCode="General">
                  <c:v>3.4387795922</c:v>
                </c:pt>
                <c:pt idx="430" formatCode="General">
                  <c:v>3.46700477</c:v>
                </c:pt>
                <c:pt idx="431" formatCode="General">
                  <c:v>3.4959630900000001</c:v>
                </c:pt>
                <c:pt idx="432" formatCode="General">
                  <c:v>3.5256738599999999</c:v>
                </c:pt>
                <c:pt idx="433" formatCode="General">
                  <c:v>3.5561542511000002</c:v>
                </c:pt>
                <c:pt idx="434" formatCode="General">
                  <c:v>3.5874240400000001</c:v>
                </c:pt>
                <c:pt idx="435" formatCode="General">
                  <c:v>3.6195011133000001</c:v>
                </c:pt>
                <c:pt idx="436" formatCode="General">
                  <c:v>3.6524043000000002</c:v>
                </c:pt>
                <c:pt idx="437" formatCode="General">
                  <c:v>3.6861512599999999</c:v>
                </c:pt>
                <c:pt idx="438" formatCode="General">
                  <c:v>3.7207617700000002</c:v>
                </c:pt>
                <c:pt idx="439" formatCode="General">
                  <c:v>3.7562532422000001</c:v>
                </c:pt>
                <c:pt idx="440" formatCode="General">
                  <c:v>3.7926445000000002</c:v>
                </c:pt>
                <c:pt idx="441" formatCode="General">
                  <c:v>3.8299541399999999</c:v>
                </c:pt>
                <c:pt idx="442" formatCode="General">
                  <c:v>3.8682007700000001</c:v>
                </c:pt>
                <c:pt idx="443" formatCode="General">
                  <c:v>3.9074020300000001</c:v>
                </c:pt>
                <c:pt idx="444" formatCode="General">
                  <c:v>3.9475779533000002</c:v>
                </c:pt>
                <c:pt idx="445" formatCode="General">
                  <c:v>3.9887459199999999</c:v>
                </c:pt>
                <c:pt idx="446" formatCode="General">
                  <c:v>4.0309243199999996</c:v>
                </c:pt>
                <c:pt idx="447" formatCode="General">
                  <c:v>4.0741319599999999</c:v>
                </c:pt>
                <c:pt idx="448" formatCode="General">
                  <c:v>4.1183881700000002</c:v>
                </c:pt>
                <c:pt idx="449" formatCode="General">
                  <c:v>4.1637101100000002</c:v>
                </c:pt>
                <c:pt idx="450" formatCode="General">
                  <c:v>4.2101163799999997</c:v>
                </c:pt>
                <c:pt idx="451" formatCode="General">
                  <c:v>4.2576260499999998</c:v>
                </c:pt>
                <c:pt idx="452" formatCode="General">
                  <c:v>4.3062577244</c:v>
                </c:pt>
                <c:pt idx="453" formatCode="General">
                  <c:v>4.3560290332999996</c:v>
                </c:pt>
                <c:pt idx="454" formatCode="General">
                  <c:v>4.4069600099999997</c:v>
                </c:pt>
                <c:pt idx="455" formatCode="General">
                  <c:v>4.4590673444000002</c:v>
                </c:pt>
                <c:pt idx="456" formatCode="General">
                  <c:v>4.51237011</c:v>
                </c:pt>
                <c:pt idx="457" formatCode="General">
                  <c:v>4.5668883321999996</c:v>
                </c:pt>
                <c:pt idx="458" formatCode="General">
                  <c:v>4.6226377400000001</c:v>
                </c:pt>
                <c:pt idx="459" formatCode="General">
                  <c:v>4.6796388622</c:v>
                </c:pt>
                <c:pt idx="460" formatCode="General">
                  <c:v>4.73790931</c:v>
                </c:pt>
                <c:pt idx="461" formatCode="General">
                  <c:v>4.7974686622</c:v>
                </c:pt>
                <c:pt idx="462" formatCode="General">
                  <c:v>4.85833358</c:v>
                </c:pt>
                <c:pt idx="463" formatCode="General">
                  <c:v>4.9205241199999996</c:v>
                </c:pt>
                <c:pt idx="464" formatCode="General">
                  <c:v>4.9840583799999996</c:v>
                </c:pt>
                <c:pt idx="465" formatCode="General">
                  <c:v>5.0489540100000001</c:v>
                </c:pt>
                <c:pt idx="466" formatCode="General">
                  <c:v>5.1152305599999996</c:v>
                </c:pt>
                <c:pt idx="467" formatCode="General">
                  <c:v>5.18290615</c:v>
                </c:pt>
                <c:pt idx="468" formatCode="General">
                  <c:v>5.2519993700000001</c:v>
                </c:pt>
                <c:pt idx="469" formatCode="General">
                  <c:v>5.3225288400000004</c:v>
                </c:pt>
                <c:pt idx="470" formatCode="General">
                  <c:v>5.3945126532999996</c:v>
                </c:pt>
                <c:pt idx="471" formatCode="General">
                  <c:v>5.4679689400000004</c:v>
                </c:pt>
                <c:pt idx="472" formatCode="General">
                  <c:v>5.5429177200000002</c:v>
                </c:pt>
                <c:pt idx="473" formatCode="General">
                  <c:v>5.6193757</c:v>
                </c:pt>
                <c:pt idx="474" formatCode="General">
                  <c:v>5.6973624222000003</c:v>
                </c:pt>
                <c:pt idx="475" formatCode="General">
                  <c:v>5.7768955233000003</c:v>
                </c:pt>
                <c:pt idx="476" formatCode="General">
                  <c:v>5.8579945499999999</c:v>
                </c:pt>
                <c:pt idx="477" formatCode="General">
                  <c:v>5.9406776421999998</c:v>
                </c:pt>
                <c:pt idx="478" formatCode="General">
                  <c:v>6.0249629022000004</c:v>
                </c:pt>
                <c:pt idx="479" formatCode="General">
                  <c:v>6.1108694000000003</c:v>
                </c:pt>
                <c:pt idx="480" formatCode="General">
                  <c:v>6.1984143200000004</c:v>
                </c:pt>
                <c:pt idx="481" formatCode="General">
                  <c:v>6.2876181600000001</c:v>
                </c:pt>
                <c:pt idx="482" formatCode="General">
                  <c:v>6.37849807</c:v>
                </c:pt>
                <c:pt idx="483" formatCode="General">
                  <c:v>6.4710731499999996</c:v>
                </c:pt>
                <c:pt idx="484" formatCode="General">
                  <c:v>6.5653610222000003</c:v>
                </c:pt>
                <c:pt idx="485" formatCode="General">
                  <c:v>6.6613807600000001</c:v>
                </c:pt>
                <c:pt idx="486" formatCode="General">
                  <c:v>6.7591509811000003</c:v>
                </c:pt>
                <c:pt idx="487" formatCode="General">
                  <c:v>6.8586897799999997</c:v>
                </c:pt>
                <c:pt idx="488" formatCode="General">
                  <c:v>6.9600162499999998</c:v>
                </c:pt>
                <c:pt idx="489" formatCode="General">
                  <c:v>7.0631480211</c:v>
                </c:pt>
                <c:pt idx="490" formatCode="General">
                  <c:v>7.1681041711000004</c:v>
                </c:pt>
                <c:pt idx="491" formatCode="General">
                  <c:v>7.2749032900000001</c:v>
                </c:pt>
                <c:pt idx="492" formatCode="General">
                  <c:v>7.3835639899999999</c:v>
                </c:pt>
                <c:pt idx="493" formatCode="General">
                  <c:v>7.4941034311000001</c:v>
                </c:pt>
                <c:pt idx="494" formatCode="General">
                  <c:v>7.6065425800000002</c:v>
                </c:pt>
                <c:pt idx="495" formatCode="General">
                  <c:v>7.7208976743999997</c:v>
                </c:pt>
                <c:pt idx="496" formatCode="General">
                  <c:v>7.8371882433</c:v>
                </c:pt>
                <c:pt idx="497" formatCode="General">
                  <c:v>7.9554319299999996</c:v>
                </c:pt>
                <c:pt idx="498" formatCode="General">
                  <c:v>8.0756482999999992</c:v>
                </c:pt>
                <c:pt idx="499" formatCode="General">
                  <c:v>8.1978549899999997</c:v>
                </c:pt>
              </c:numCache>
            </c:numRef>
          </c:yVal>
        </c:ser>
        <c:axId val="93247744"/>
        <c:axId val="93248896"/>
      </c:scatterChart>
      <c:valAx>
        <c:axId val="93247744"/>
        <c:scaling>
          <c:orientation val="minMax"/>
          <c:max val="6000"/>
          <c:min val="-1000"/>
        </c:scaling>
        <c:axPos val="b"/>
        <c:majorGridlines/>
        <c:minorGridlines/>
        <c:numFmt formatCode="0.00E+00" sourceLinked="1"/>
        <c:tickLblPos val="nextTo"/>
        <c:crossAx val="93248896"/>
        <c:crosses val="autoZero"/>
        <c:crossBetween val="midCat"/>
      </c:valAx>
      <c:valAx>
        <c:axId val="93248896"/>
        <c:scaling>
          <c:orientation val="minMax"/>
          <c:min val="-5"/>
        </c:scaling>
        <c:axPos val="l"/>
        <c:majorGridlines/>
        <c:minorGridlines/>
        <c:numFmt formatCode="General" sourceLinked="1"/>
        <c:tickLblPos val="nextTo"/>
        <c:crossAx val="93247744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ТЕСТОВЫЙ МАССИВ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'Лист1 (2)'!$A$2:$A$9</c:f>
              <c:numCache>
                <c:formatCode>General</c:formatCode>
                <c:ptCount val="8"/>
                <c:pt idx="0" formatCode="0.00E+00">
                  <c:v>-2625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</c:numCache>
            </c:numRef>
          </c:xVal>
          <c:yVal>
            <c:numRef>
              <c:f>'Лист1 (2)'!$B$2:$B$9</c:f>
              <c:numCache>
                <c:formatCode>General</c:formatCode>
                <c:ptCount val="8"/>
                <c:pt idx="0">
                  <c:v>-26.25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yVal>
        </c:ser>
        <c:ser>
          <c:idx val="1"/>
          <c:order val="1"/>
          <c:spPr>
            <a:ln w="0">
              <a:noFill/>
            </a:ln>
          </c:spPr>
          <c:marker>
            <c:symbol val="x"/>
            <c:size val="2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'Лист1 (2)'!$B$11:$B$55</c:f>
              <c:numCache>
                <c:formatCode>General</c:formatCode>
                <c:ptCount val="45"/>
                <c:pt idx="0">
                  <c:v>-2625</c:v>
                </c:pt>
                <c:pt idx="1">
                  <c:v>-2171.875</c:v>
                </c:pt>
                <c:pt idx="2">
                  <c:v>-1718.75</c:v>
                </c:pt>
                <c:pt idx="3">
                  <c:v>-1265.625</c:v>
                </c:pt>
                <c:pt idx="4" formatCode="0.00E+00">
                  <c:v>-812.5</c:v>
                </c:pt>
                <c:pt idx="5">
                  <c:v>-359.375</c:v>
                </c:pt>
                <c:pt idx="6">
                  <c:v>93.75</c:v>
                </c:pt>
                <c:pt idx="7">
                  <c:v>546.875</c:v>
                </c:pt>
                <c:pt idx="8">
                  <c:v>1000</c:v>
                </c:pt>
                <c:pt idx="9">
                  <c:v>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1250</c:v>
                </c:pt>
                <c:pt idx="15">
                  <c:v>1500</c:v>
                </c:pt>
                <c:pt idx="16">
                  <c:v>1750</c:v>
                </c:pt>
                <c:pt idx="17">
                  <c:v>2000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  <c:pt idx="27">
                  <c:v>2000</c:v>
                </c:pt>
                <c:pt idx="28">
                  <c:v>2250</c:v>
                </c:pt>
                <c:pt idx="29">
                  <c:v>2500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3000</c:v>
                </c:pt>
                <c:pt idx="37">
                  <c:v>3250</c:v>
                </c:pt>
                <c:pt idx="38">
                  <c:v>3500</c:v>
                </c:pt>
                <c:pt idx="39">
                  <c:v>3750</c:v>
                </c:pt>
                <c:pt idx="40">
                  <c:v>4000</c:v>
                </c:pt>
                <c:pt idx="41">
                  <c:v>4250</c:v>
                </c:pt>
                <c:pt idx="42">
                  <c:v>4500</c:v>
                </c:pt>
                <c:pt idx="43">
                  <c:v>4750</c:v>
                </c:pt>
                <c:pt idx="44">
                  <c:v>5000</c:v>
                </c:pt>
              </c:numCache>
            </c:numRef>
          </c:xVal>
          <c:yVal>
            <c:numRef>
              <c:f>'Лист1 (2)'!$C$11:$C$55</c:f>
              <c:numCache>
                <c:formatCode>General</c:formatCode>
                <c:ptCount val="45"/>
                <c:pt idx="0">
                  <c:v>-26.25</c:v>
                </c:pt>
                <c:pt idx="1">
                  <c:v>-19.343261040625002</c:v>
                </c:pt>
                <c:pt idx="2">
                  <c:v>-13.9648425875</c:v>
                </c:pt>
                <c:pt idx="3">
                  <c:v>-9.6899399531250001</c:v>
                </c:pt>
                <c:pt idx="4" formatCode="0.00000000E+00">
                  <c:v>-6.0937484499999997</c:v>
                </c:pt>
                <c:pt idx="5">
                  <c:v>-2.7514633906250001</c:v>
                </c:pt>
                <c:pt idx="6">
                  <c:v>0.76171991250000026</c:v>
                </c:pt>
                <c:pt idx="7">
                  <c:v>4.8706061468749997</c:v>
                </c:pt>
                <c:pt idx="8">
                  <c:v>10</c:v>
                </c:pt>
                <c:pt idx="9">
                  <c:v>0</c:v>
                </c:pt>
                <c:pt idx="10">
                  <c:v>3.3203125</c:v>
                </c:pt>
                <c:pt idx="11">
                  <c:v>5.9375</c:v>
                </c:pt>
                <c:pt idx="12">
                  <c:v>8.0859375</c:v>
                </c:pt>
                <c:pt idx="13" formatCode="0.000000000000">
                  <c:v>10</c:v>
                </c:pt>
                <c:pt idx="14">
                  <c:v>11.9140625</c:v>
                </c:pt>
                <c:pt idx="15">
                  <c:v>14.0625</c:v>
                </c:pt>
                <c:pt idx="16">
                  <c:v>16.6796875</c:v>
                </c:pt>
                <c:pt idx="17">
                  <c:v>20</c:v>
                </c:pt>
                <c:pt idx="18">
                  <c:v>10</c:v>
                </c:pt>
                <c:pt idx="19">
                  <c:v>13.3203125</c:v>
                </c:pt>
                <c:pt idx="20">
                  <c:v>15.9375</c:v>
                </c:pt>
                <c:pt idx="21">
                  <c:v>18.0859375</c:v>
                </c:pt>
                <c:pt idx="22" formatCode="0.00000000000">
                  <c:v>20</c:v>
                </c:pt>
                <c:pt idx="23">
                  <c:v>21.9140625</c:v>
                </c:pt>
                <c:pt idx="24">
                  <c:v>24.0625</c:v>
                </c:pt>
                <c:pt idx="25">
                  <c:v>26.6796875</c:v>
                </c:pt>
                <c:pt idx="26">
                  <c:v>30</c:v>
                </c:pt>
                <c:pt idx="27">
                  <c:v>20</c:v>
                </c:pt>
                <c:pt idx="28">
                  <c:v>23.3203125</c:v>
                </c:pt>
                <c:pt idx="29">
                  <c:v>25.9375</c:v>
                </c:pt>
                <c:pt idx="30">
                  <c:v>28.0859375</c:v>
                </c:pt>
                <c:pt idx="31" formatCode="0.00000000000000">
                  <c:v>30</c:v>
                </c:pt>
                <c:pt idx="32">
                  <c:v>31.9140625</c:v>
                </c:pt>
                <c:pt idx="33">
                  <c:v>34.0625</c:v>
                </c:pt>
                <c:pt idx="34">
                  <c:v>36.6796875</c:v>
                </c:pt>
                <c:pt idx="35">
                  <c:v>40</c:v>
                </c:pt>
                <c:pt idx="36">
                  <c:v>30</c:v>
                </c:pt>
                <c:pt idx="37">
                  <c:v>33.3203125</c:v>
                </c:pt>
                <c:pt idx="38">
                  <c:v>35.9375</c:v>
                </c:pt>
                <c:pt idx="39">
                  <c:v>38.0859375</c:v>
                </c:pt>
                <c:pt idx="40">
                  <c:v>40</c:v>
                </c:pt>
                <c:pt idx="41">
                  <c:v>41.9140625</c:v>
                </c:pt>
                <c:pt idx="42">
                  <c:v>44.0625</c:v>
                </c:pt>
                <c:pt idx="43">
                  <c:v>46.6796875</c:v>
                </c:pt>
                <c:pt idx="44">
                  <c:v>50</c:v>
                </c:pt>
              </c:numCache>
            </c:numRef>
          </c:yVal>
        </c:ser>
        <c:ser>
          <c:idx val="2"/>
          <c:order val="2"/>
          <c:tx>
            <c:v>ntcn</c:v>
          </c:tx>
          <c:spPr>
            <a:ln w="3175"/>
          </c:spPr>
          <c:marker>
            <c:symbol val="none"/>
          </c:marker>
          <c:xVal>
            <c:numRef>
              <c:f>'Лист1 (2)'!$G$1:$G$500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 formatCode="0.00E+00">
                  <c:v>4750</c:v>
                </c:pt>
                <c:pt idx="476" formatCode="0.00E+00">
                  <c:v>4760</c:v>
                </c:pt>
                <c:pt idx="477" formatCode="0.00E+00">
                  <c:v>4770</c:v>
                </c:pt>
                <c:pt idx="478" formatCode="0.00E+00">
                  <c:v>4780</c:v>
                </c:pt>
                <c:pt idx="479" formatCode="0.00E+00">
                  <c:v>4790</c:v>
                </c:pt>
                <c:pt idx="480" formatCode="0.00E+00">
                  <c:v>4800</c:v>
                </c:pt>
                <c:pt idx="481" formatCode="0.00E+00">
                  <c:v>4810</c:v>
                </c:pt>
                <c:pt idx="482" formatCode="0.00E+00">
                  <c:v>4820</c:v>
                </c:pt>
                <c:pt idx="483" formatCode="0.00E+00">
                  <c:v>4830</c:v>
                </c:pt>
                <c:pt idx="484" formatCode="0.00E+00">
                  <c:v>4840</c:v>
                </c:pt>
                <c:pt idx="485" formatCode="0.00E+00">
                  <c:v>4850</c:v>
                </c:pt>
                <c:pt idx="486" formatCode="0.00E+00">
                  <c:v>4860</c:v>
                </c:pt>
                <c:pt idx="487" formatCode="0.00E+00">
                  <c:v>4870</c:v>
                </c:pt>
                <c:pt idx="488" formatCode="0.00E+00">
                  <c:v>4880</c:v>
                </c:pt>
                <c:pt idx="489" formatCode="0.00E+00">
                  <c:v>4890</c:v>
                </c:pt>
                <c:pt idx="490" formatCode="0.00E+00">
                  <c:v>4900</c:v>
                </c:pt>
                <c:pt idx="491" formatCode="0.00E+00">
                  <c:v>4910</c:v>
                </c:pt>
                <c:pt idx="492" formatCode="0.00E+00">
                  <c:v>4920</c:v>
                </c:pt>
                <c:pt idx="493" formatCode="0.00E+00">
                  <c:v>4930</c:v>
                </c:pt>
                <c:pt idx="494" formatCode="0.00E+00">
                  <c:v>4940</c:v>
                </c:pt>
                <c:pt idx="495" formatCode="0.00E+00">
                  <c:v>4950</c:v>
                </c:pt>
                <c:pt idx="496" formatCode="0.00E+00">
                  <c:v>4960</c:v>
                </c:pt>
                <c:pt idx="497" formatCode="0.00E+00">
                  <c:v>4970</c:v>
                </c:pt>
                <c:pt idx="498" formatCode="0.00E+00">
                  <c:v>4980</c:v>
                </c:pt>
                <c:pt idx="499" formatCode="0.00E+00">
                  <c:v>4990</c:v>
                </c:pt>
              </c:numCache>
            </c:numRef>
          </c:xVal>
          <c:yVal>
            <c:numRef>
              <c:f>'Лист1 (2)'!$H$1:$H$500</c:f>
              <c:numCache>
                <c:formatCode>0.00E+00</c:formatCode>
                <c:ptCount val="500"/>
                <c:pt idx="0">
                  <c:v>0</c:v>
                </c:pt>
                <c:pt idx="1">
                  <c:v>0.11470048122</c:v>
                </c:pt>
                <c:pt idx="2">
                  <c:v>0.22878447099999999</c:v>
                </c:pt>
                <c:pt idx="3">
                  <c:v>0.34226149321999999</c:v>
                </c:pt>
                <c:pt idx="4">
                  <c:v>0.45514115700000002</c:v>
                </c:pt>
                <c:pt idx="5">
                  <c:v>0.56743425133000003</c:v>
                </c:pt>
                <c:pt idx="6">
                  <c:v>0.67914992500000004</c:v>
                </c:pt>
                <c:pt idx="7">
                  <c:v>0.79029732943999997</c:v>
                </c:pt>
                <c:pt idx="8">
                  <c:v>0.90088731</c:v>
                </c:pt>
                <c:pt idx="9">
                  <c:v>1.0109293399999999</c:v>
                </c:pt>
                <c:pt idx="10">
                  <c:v>1.1204327344</c:v>
                </c:pt>
                <c:pt idx="11">
                  <c:v>1.2294080199999999</c:v>
                </c:pt>
                <c:pt idx="12">
                  <c:v>1.3378641600000001</c:v>
                </c:pt>
                <c:pt idx="13">
                  <c:v>1.4458116299999999</c:v>
                </c:pt>
                <c:pt idx="14">
                  <c:v>1.5532599600000001</c:v>
                </c:pt>
                <c:pt idx="15">
                  <c:v>1.6602189543999999</c:v>
                </c:pt>
                <c:pt idx="16">
                  <c:v>1.7666977643999999</c:v>
                </c:pt>
                <c:pt idx="17">
                  <c:v>1.8727077244000001</c:v>
                </c:pt>
                <c:pt idx="18">
                  <c:v>1.9782568211</c:v>
                </c:pt>
                <c:pt idx="19">
                  <c:v>2.0833561422</c:v>
                </c:pt>
                <c:pt idx="20">
                  <c:v>2.1880149844000001</c:v>
                </c:pt>
                <c:pt idx="21">
                  <c:v>2.2922425199999998</c:v>
                </c:pt>
                <c:pt idx="22">
                  <c:v>2.39604997</c:v>
                </c:pt>
                <c:pt idx="23">
                  <c:v>2.4994459099999999</c:v>
                </c:pt>
                <c:pt idx="24">
                  <c:v>2.6024408343999998</c:v>
                </c:pt>
                <c:pt idx="25">
                  <c:v>2.7050440310999999</c:v>
                </c:pt>
                <c:pt idx="26">
                  <c:v>2.8072652810999998</c:v>
                </c:pt>
                <c:pt idx="27">
                  <c:v>2.90911483</c:v>
                </c:pt>
                <c:pt idx="28">
                  <c:v>3.0106019900000001</c:v>
                </c:pt>
                <c:pt idx="29">
                  <c:v>3.1117367744000002</c:v>
                </c:pt>
                <c:pt idx="30">
                  <c:v>3.2125294200000001</c:v>
                </c:pt>
                <c:pt idx="31">
                  <c:v>3.3129882811</c:v>
                </c:pt>
                <c:pt idx="32">
                  <c:v>3.4131247999999998</c:v>
                </c:pt>
                <c:pt idx="33">
                  <c:v>3.5129473199999999</c:v>
                </c:pt>
                <c:pt idx="34">
                  <c:v>3.6124670499999998</c:v>
                </c:pt>
                <c:pt idx="35">
                  <c:v>3.7116923332999998</c:v>
                </c:pt>
                <c:pt idx="36">
                  <c:v>3.8106346133</c:v>
                </c:pt>
                <c:pt idx="37">
                  <c:v>3.9093027111</c:v>
                </c:pt>
                <c:pt idx="38">
                  <c:v>4.0077056799999999</c:v>
                </c:pt>
                <c:pt idx="39">
                  <c:v>4.1058540344000001</c:v>
                </c:pt>
                <c:pt idx="40">
                  <c:v>4.2037572799999996</c:v>
                </c:pt>
                <c:pt idx="41">
                  <c:v>4.3014259333</c:v>
                </c:pt>
                <c:pt idx="42">
                  <c:v>4.3988695144000003</c:v>
                </c:pt>
                <c:pt idx="43">
                  <c:v>4.4960980410999998</c:v>
                </c:pt>
                <c:pt idx="44">
                  <c:v>4.5931205744000003</c:v>
                </c:pt>
                <c:pt idx="45">
                  <c:v>4.6899471200000002</c:v>
                </c:pt>
                <c:pt idx="46">
                  <c:v>4.7865877100000001</c:v>
                </c:pt>
                <c:pt idx="47">
                  <c:v>4.8830518722000003</c:v>
                </c:pt>
                <c:pt idx="48">
                  <c:v>4.9793500899999996</c:v>
                </c:pt>
                <c:pt idx="49">
                  <c:v>5.0754909510999999</c:v>
                </c:pt>
                <c:pt idx="50">
                  <c:v>5.17148494</c:v>
                </c:pt>
                <c:pt idx="51">
                  <c:v>5.2673416133000002</c:v>
                </c:pt>
                <c:pt idx="52">
                  <c:v>5.3630714410999998</c:v>
                </c:pt>
                <c:pt idx="53">
                  <c:v>5.4586830132999999</c:v>
                </c:pt>
                <c:pt idx="54">
                  <c:v>5.5541872899999998</c:v>
                </c:pt>
                <c:pt idx="55">
                  <c:v>5.6495924000000004</c:v>
                </c:pt>
                <c:pt idx="56">
                  <c:v>5.7449107100000001</c:v>
                </c:pt>
                <c:pt idx="57">
                  <c:v>5.8401498800000002</c:v>
                </c:pt>
                <c:pt idx="58">
                  <c:v>5.9353198999999996</c:v>
                </c:pt>
                <c:pt idx="59">
                  <c:v>6.03043174</c:v>
                </c:pt>
                <c:pt idx="60">
                  <c:v>6.1254940033</c:v>
                </c:pt>
                <c:pt idx="61">
                  <c:v>6.2205171500000001</c:v>
                </c:pt>
                <c:pt idx="62">
                  <c:v>6.3155102722000001</c:v>
                </c:pt>
                <c:pt idx="63">
                  <c:v>6.4104833599999997</c:v>
                </c:pt>
                <c:pt idx="64">
                  <c:v>6.5054473799999997</c:v>
                </c:pt>
                <c:pt idx="65">
                  <c:v>6.6004104611000001</c:v>
                </c:pt>
                <c:pt idx="66">
                  <c:v>6.6953830711000002</c:v>
                </c:pt>
                <c:pt idx="67">
                  <c:v>6.7903757100000002</c:v>
                </c:pt>
                <c:pt idx="68">
                  <c:v>6.8853969499999996</c:v>
                </c:pt>
                <c:pt idx="69">
                  <c:v>6.9804577822000002</c:v>
                </c:pt>
                <c:pt idx="70">
                  <c:v>7.0755667600000001</c:v>
                </c:pt>
                <c:pt idx="71">
                  <c:v>7.1707334511000003</c:v>
                </c:pt>
                <c:pt idx="72">
                  <c:v>7.2659702299999998</c:v>
                </c:pt>
                <c:pt idx="73">
                  <c:v>7.3612837799999999</c:v>
                </c:pt>
                <c:pt idx="74">
                  <c:v>7.4566850599999999</c:v>
                </c:pt>
                <c:pt idx="75">
                  <c:v>7.5521841044000002</c:v>
                </c:pt>
                <c:pt idx="76">
                  <c:v>7.6477909000000004</c:v>
                </c:pt>
                <c:pt idx="77">
                  <c:v>7.7435145299999997</c:v>
                </c:pt>
                <c:pt idx="78">
                  <c:v>7.8393654821999998</c:v>
                </c:pt>
                <c:pt idx="79">
                  <c:v>7.9353532800000002</c:v>
                </c:pt>
                <c:pt idx="80">
                  <c:v>8.0314865111000007</c:v>
                </c:pt>
                <c:pt idx="81">
                  <c:v>8.1277761399999999</c:v>
                </c:pt>
                <c:pt idx="82">
                  <c:v>8.2242336199999997</c:v>
                </c:pt>
                <c:pt idx="83">
                  <c:v>8.3208656311000002</c:v>
                </c:pt>
                <c:pt idx="84">
                  <c:v>8.4176826400000007</c:v>
                </c:pt>
                <c:pt idx="85">
                  <c:v>8.5146961211000001</c:v>
                </c:pt>
                <c:pt idx="86">
                  <c:v>8.6119146343999997</c:v>
                </c:pt>
                <c:pt idx="87">
                  <c:v>8.7093486700000007</c:v>
                </c:pt>
                <c:pt idx="88">
                  <c:v>8.8070068300000006</c:v>
                </c:pt>
                <c:pt idx="89">
                  <c:v>8.9048995899999994</c:v>
                </c:pt>
                <c:pt idx="90">
                  <c:v>9.0030365000000003</c:v>
                </c:pt>
                <c:pt idx="91">
                  <c:v>9.1014270699999997</c:v>
                </c:pt>
                <c:pt idx="92">
                  <c:v>9.2000827699999999</c:v>
                </c:pt>
                <c:pt idx="93">
                  <c:v>9.2990112299999996</c:v>
                </c:pt>
                <c:pt idx="94">
                  <c:v>9.3982238700000007</c:v>
                </c:pt>
                <c:pt idx="95">
                  <c:v>9.49773025</c:v>
                </c:pt>
                <c:pt idx="96">
                  <c:v>9.5975379943999997</c:v>
                </c:pt>
                <c:pt idx="97">
                  <c:v>9.6976604399999999</c:v>
                </c:pt>
                <c:pt idx="98">
                  <c:v>9.7981052399999999</c:v>
                </c:pt>
                <c:pt idx="99">
                  <c:v>9.8988819122000002</c:v>
                </c:pt>
                <c:pt idx="100">
                  <c:v>10</c:v>
                </c:pt>
                <c:pt idx="101">
                  <c:v>10.112127299999999</c:v>
                </c:pt>
                <c:pt idx="102">
                  <c:v>10.223520199999999</c:v>
                </c:pt>
                <c:pt idx="103">
                  <c:v>10.3341922</c:v>
                </c:pt>
                <c:pt idx="104">
                  <c:v>10.444160399999999</c:v>
                </c:pt>
                <c:pt idx="105">
                  <c:v>10.553438099999999</c:v>
                </c:pt>
                <c:pt idx="106">
                  <c:v>10.662039699999999</c:v>
                </c:pt>
                <c:pt idx="107">
                  <c:v>10.769982333</c:v>
                </c:pt>
                <c:pt idx="108">
                  <c:v>10.8772792</c:v>
                </c:pt>
                <c:pt idx="109">
                  <c:v>10.9839477</c:v>
                </c:pt>
                <c:pt idx="110">
                  <c:v>11.090000099999999</c:v>
                </c:pt>
                <c:pt idx="111">
                  <c:v>11.195451733000001</c:v>
                </c:pt>
                <c:pt idx="112">
                  <c:v>11.3003196</c:v>
                </c:pt>
                <c:pt idx="113">
                  <c:v>11.4046173</c:v>
                </c:pt>
                <c:pt idx="114">
                  <c:v>11.5083599</c:v>
                </c:pt>
                <c:pt idx="115">
                  <c:v>11.611562722</c:v>
                </c:pt>
                <c:pt idx="116">
                  <c:v>11.714239122</c:v>
                </c:pt>
                <c:pt idx="117">
                  <c:v>11.8164081</c:v>
                </c:pt>
                <c:pt idx="118">
                  <c:v>11.9180793</c:v>
                </c:pt>
                <c:pt idx="119">
                  <c:v>12.0192718</c:v>
                </c:pt>
                <c:pt idx="120">
                  <c:v>12.1199998</c:v>
                </c:pt>
                <c:pt idx="121">
                  <c:v>12.2202777</c:v>
                </c:pt>
                <c:pt idx="122">
                  <c:v>12.320119800000001</c:v>
                </c:pt>
                <c:pt idx="123">
                  <c:v>12.419542311000001</c:v>
                </c:pt>
                <c:pt idx="124">
                  <c:v>12.5185604</c:v>
                </c:pt>
                <c:pt idx="125">
                  <c:v>12.6171875</c:v>
                </c:pt>
                <c:pt idx="126">
                  <c:v>12.7154407</c:v>
                </c:pt>
                <c:pt idx="127">
                  <c:v>12.8133325</c:v>
                </c:pt>
                <c:pt idx="128">
                  <c:v>12.910879133</c:v>
                </c:pt>
                <c:pt idx="129">
                  <c:v>13.008097643999999</c:v>
                </c:pt>
                <c:pt idx="130">
                  <c:v>13.105001443999999</c:v>
                </c:pt>
                <c:pt idx="131">
                  <c:v>13.201602933</c:v>
                </c:pt>
                <c:pt idx="132">
                  <c:v>13.2979211</c:v>
                </c:pt>
                <c:pt idx="133">
                  <c:v>13.393966600000001</c:v>
                </c:pt>
                <c:pt idx="134">
                  <c:v>13.4897604</c:v>
                </c:pt>
                <c:pt idx="135">
                  <c:v>13.585311799999999</c:v>
                </c:pt>
                <c:pt idx="136">
                  <c:v>13.680640221999999</c:v>
                </c:pt>
                <c:pt idx="137">
                  <c:v>13.7757577</c:v>
                </c:pt>
                <c:pt idx="138">
                  <c:v>13.8706798</c:v>
                </c:pt>
                <c:pt idx="139">
                  <c:v>13.965422632999999</c:v>
                </c:pt>
                <c:pt idx="140">
                  <c:v>14.060000411000001</c:v>
                </c:pt>
                <c:pt idx="141">
                  <c:v>14.1544265</c:v>
                </c:pt>
                <c:pt idx="142">
                  <c:v>14.2487201</c:v>
                </c:pt>
                <c:pt idx="143">
                  <c:v>14.342891699999999</c:v>
                </c:pt>
                <c:pt idx="144">
                  <c:v>14.4369592</c:v>
                </c:pt>
                <c:pt idx="145">
                  <c:v>14.5309372</c:v>
                </c:pt>
                <c:pt idx="146">
                  <c:v>14.624839700000001</c:v>
                </c:pt>
                <c:pt idx="147">
                  <c:v>14.718681332999999</c:v>
                </c:pt>
                <c:pt idx="148">
                  <c:v>14.812479011000001</c:v>
                </c:pt>
                <c:pt idx="149">
                  <c:v>14.906248099999999</c:v>
                </c:pt>
                <c:pt idx="150">
                  <c:v>15</c:v>
                </c:pt>
                <c:pt idx="151">
                  <c:v>15.093752800000001</c:v>
                </c:pt>
                <c:pt idx="152">
                  <c:v>15.187520900000001</c:v>
                </c:pt>
                <c:pt idx="153">
                  <c:v>15.2813167</c:v>
                </c:pt>
                <c:pt idx="154">
                  <c:v>15.3751611</c:v>
                </c:pt>
                <c:pt idx="155">
                  <c:v>15.4690628</c:v>
                </c:pt>
                <c:pt idx="156">
                  <c:v>15.563040732999999</c:v>
                </c:pt>
                <c:pt idx="157">
                  <c:v>15.657108300000001</c:v>
                </c:pt>
                <c:pt idx="158">
                  <c:v>15.751280700000001</c:v>
                </c:pt>
                <c:pt idx="159">
                  <c:v>15.845573421999999</c:v>
                </c:pt>
                <c:pt idx="160">
                  <c:v>15.940000532999999</c:v>
                </c:pt>
                <c:pt idx="161">
                  <c:v>16.034576411</c:v>
                </c:pt>
                <c:pt idx="162">
                  <c:v>16.129320144000001</c:v>
                </c:pt>
                <c:pt idx="163">
                  <c:v>16.224241200000002</c:v>
                </c:pt>
                <c:pt idx="164">
                  <c:v>16.319358822000002</c:v>
                </c:pt>
                <c:pt idx="165">
                  <c:v>16.414688111</c:v>
                </c:pt>
                <c:pt idx="166">
                  <c:v>16.510238644000001</c:v>
                </c:pt>
                <c:pt idx="167">
                  <c:v>16.606031411</c:v>
                </c:pt>
                <c:pt idx="168">
                  <c:v>16.702077800000001</c:v>
                </c:pt>
                <c:pt idx="169">
                  <c:v>16.798398899999999</c:v>
                </c:pt>
                <c:pt idx="170">
                  <c:v>16.895000400000001</c:v>
                </c:pt>
                <c:pt idx="171">
                  <c:v>16.9919014</c:v>
                </c:pt>
                <c:pt idx="172">
                  <c:v>17.089118899999999</c:v>
                </c:pt>
                <c:pt idx="173">
                  <c:v>17.186668399999999</c:v>
                </c:pt>
                <c:pt idx="174">
                  <c:v>17.284559244</c:v>
                </c:pt>
                <c:pt idx="175">
                  <c:v>17.3828125</c:v>
                </c:pt>
                <c:pt idx="176">
                  <c:v>17.481439600000002</c:v>
                </c:pt>
                <c:pt idx="177">
                  <c:v>17.580457599999999</c:v>
                </c:pt>
                <c:pt idx="178">
                  <c:v>17.679880143999998</c:v>
                </c:pt>
                <c:pt idx="179">
                  <c:v>17.779724122000001</c:v>
                </c:pt>
                <c:pt idx="180">
                  <c:v>17.880001</c:v>
                </c:pt>
                <c:pt idx="181">
                  <c:v>17.980728144</c:v>
                </c:pt>
                <c:pt idx="182">
                  <c:v>18.081920621999998</c:v>
                </c:pt>
                <c:pt idx="183">
                  <c:v>18.183593744</c:v>
                </c:pt>
                <c:pt idx="184">
                  <c:v>18.285760799999998</c:v>
                </c:pt>
                <c:pt idx="185">
                  <c:v>18.388439099999999</c:v>
                </c:pt>
                <c:pt idx="186">
                  <c:v>18.491641999999999</c:v>
                </c:pt>
                <c:pt idx="187">
                  <c:v>18.595382699999998</c:v>
                </c:pt>
                <c:pt idx="188">
                  <c:v>18.699680321999999</c:v>
                </c:pt>
                <c:pt idx="189">
                  <c:v>18.804546299999998</c:v>
                </c:pt>
                <c:pt idx="190">
                  <c:v>18.909999844000001</c:v>
                </c:pt>
                <c:pt idx="191">
                  <c:v>19.016052244000001</c:v>
                </c:pt>
                <c:pt idx="192">
                  <c:v>19.122718810999999</c:v>
                </c:pt>
                <c:pt idx="193">
                  <c:v>19.230014799999999</c:v>
                </c:pt>
                <c:pt idx="194">
                  <c:v>19.337961199999999</c:v>
                </c:pt>
                <c:pt idx="195">
                  <c:v>19.446563722</c:v>
                </c:pt>
                <c:pt idx="196">
                  <c:v>19.555839533</c:v>
                </c:pt>
                <c:pt idx="197">
                  <c:v>19.665807722</c:v>
                </c:pt>
                <c:pt idx="198">
                  <c:v>19.776477810999999</c:v>
                </c:pt>
                <c:pt idx="199">
                  <c:v>19.887872699999999</c:v>
                </c:pt>
                <c:pt idx="200">
                  <c:v>20</c:v>
                </c:pt>
                <c:pt idx="201">
                  <c:v>20.112127300000001</c:v>
                </c:pt>
                <c:pt idx="202">
                  <c:v>20.223518299999999</c:v>
                </c:pt>
                <c:pt idx="203">
                  <c:v>20.334194100000001</c:v>
                </c:pt>
                <c:pt idx="204">
                  <c:v>20.444160400000001</c:v>
                </c:pt>
                <c:pt idx="205">
                  <c:v>20.553438100000001</c:v>
                </c:pt>
                <c:pt idx="206">
                  <c:v>20.662040711</c:v>
                </c:pt>
                <c:pt idx="207">
                  <c:v>20.769981300000001</c:v>
                </c:pt>
                <c:pt idx="208">
                  <c:v>20.877281100000001</c:v>
                </c:pt>
                <c:pt idx="209">
                  <c:v>20.983947700000002</c:v>
                </c:pt>
                <c:pt idx="210">
                  <c:v>21.090000100000001</c:v>
                </c:pt>
                <c:pt idx="211">
                  <c:v>21.195451732999999</c:v>
                </c:pt>
                <c:pt idx="212">
                  <c:v>21.300319600000002</c:v>
                </c:pt>
                <c:pt idx="213">
                  <c:v>21.404617300000002</c:v>
                </c:pt>
                <c:pt idx="214">
                  <c:v>21.508361811</c:v>
                </c:pt>
                <c:pt idx="215">
                  <c:v>21.611560822000001</c:v>
                </c:pt>
                <c:pt idx="216">
                  <c:v>21.714239121999999</c:v>
                </c:pt>
                <c:pt idx="217">
                  <c:v>21.816406244</c:v>
                </c:pt>
                <c:pt idx="218">
                  <c:v>21.918079299999999</c:v>
                </c:pt>
                <c:pt idx="219">
                  <c:v>22.019271799999999</c:v>
                </c:pt>
                <c:pt idx="220">
                  <c:v>22.119998933000002</c:v>
                </c:pt>
                <c:pt idx="221">
                  <c:v>22.2202758</c:v>
                </c:pt>
                <c:pt idx="222">
                  <c:v>22.3201179</c:v>
                </c:pt>
                <c:pt idx="223">
                  <c:v>22.419542311000001</c:v>
                </c:pt>
                <c:pt idx="224">
                  <c:v>22.518560399999998</c:v>
                </c:pt>
                <c:pt idx="225">
                  <c:v>22.6171875</c:v>
                </c:pt>
                <c:pt idx="226">
                  <c:v>22.715438844000001</c:v>
                </c:pt>
                <c:pt idx="227">
                  <c:v>22.813331600000001</c:v>
                </c:pt>
                <c:pt idx="228">
                  <c:v>22.910881044</c:v>
                </c:pt>
                <c:pt idx="229">
                  <c:v>23.0080986</c:v>
                </c:pt>
                <c:pt idx="230">
                  <c:v>23.105001443999999</c:v>
                </c:pt>
                <c:pt idx="231">
                  <c:v>23.201602933</c:v>
                </c:pt>
                <c:pt idx="232">
                  <c:v>23.297922133</c:v>
                </c:pt>
                <c:pt idx="233">
                  <c:v>23.393966599999999</c:v>
                </c:pt>
                <c:pt idx="234">
                  <c:v>23.489761300000001</c:v>
                </c:pt>
                <c:pt idx="235">
                  <c:v>23.585311799999999</c:v>
                </c:pt>
                <c:pt idx="236">
                  <c:v>23.680641099999999</c:v>
                </c:pt>
                <c:pt idx="237">
                  <c:v>23.775756832999999</c:v>
                </c:pt>
                <c:pt idx="238">
                  <c:v>23.870681699999999</c:v>
                </c:pt>
                <c:pt idx="239">
                  <c:v>23.9654235</c:v>
                </c:pt>
                <c:pt idx="240">
                  <c:v>24.0600013</c:v>
                </c:pt>
                <c:pt idx="241">
                  <c:v>24.1544284</c:v>
                </c:pt>
                <c:pt idx="242">
                  <c:v>24.248718199999999</c:v>
                </c:pt>
                <c:pt idx="243">
                  <c:v>24.342891699999999</c:v>
                </c:pt>
                <c:pt idx="244">
                  <c:v>24.436958311000001</c:v>
                </c:pt>
                <c:pt idx="245">
                  <c:v>24.5309372</c:v>
                </c:pt>
                <c:pt idx="246">
                  <c:v>24.624839699999999</c:v>
                </c:pt>
                <c:pt idx="247">
                  <c:v>24.718681332999999</c:v>
                </c:pt>
                <c:pt idx="248">
                  <c:v>24.812480921999999</c:v>
                </c:pt>
                <c:pt idx="249">
                  <c:v>24.90625</c:v>
                </c:pt>
                <c:pt idx="250">
                  <c:v>25</c:v>
                </c:pt>
                <c:pt idx="251">
                  <c:v>25.093753810999999</c:v>
                </c:pt>
                <c:pt idx="252">
                  <c:v>25.187519000000002</c:v>
                </c:pt>
                <c:pt idx="253">
                  <c:v>25.281316700000001</c:v>
                </c:pt>
                <c:pt idx="254">
                  <c:v>25.375160211000001</c:v>
                </c:pt>
                <c:pt idx="255">
                  <c:v>25.469064711000001</c:v>
                </c:pt>
                <c:pt idx="256">
                  <c:v>25.563041599999998</c:v>
                </c:pt>
                <c:pt idx="257">
                  <c:v>25.657110210999999</c:v>
                </c:pt>
                <c:pt idx="258">
                  <c:v>25.751281732999999</c:v>
                </c:pt>
                <c:pt idx="259">
                  <c:v>25.845573422000001</c:v>
                </c:pt>
                <c:pt idx="260">
                  <c:v>25.940000532999999</c:v>
                </c:pt>
                <c:pt idx="261">
                  <c:v>26.034576411</c:v>
                </c:pt>
                <c:pt idx="262">
                  <c:v>26.129320144000001</c:v>
                </c:pt>
                <c:pt idx="263">
                  <c:v>26.224243099999999</c:v>
                </c:pt>
                <c:pt idx="264">
                  <c:v>26.319358822000002</c:v>
                </c:pt>
                <c:pt idx="265">
                  <c:v>26.414688111</c:v>
                </c:pt>
                <c:pt idx="266">
                  <c:v>26.510238644000001</c:v>
                </c:pt>
                <c:pt idx="267">
                  <c:v>26.606029510999999</c:v>
                </c:pt>
                <c:pt idx="268">
                  <c:v>26.702079699999999</c:v>
                </c:pt>
                <c:pt idx="269">
                  <c:v>26.798397000000001</c:v>
                </c:pt>
                <c:pt idx="270">
                  <c:v>26.895000400000001</c:v>
                </c:pt>
                <c:pt idx="271">
                  <c:v>26.9919014</c:v>
                </c:pt>
                <c:pt idx="272">
                  <c:v>27.0891208</c:v>
                </c:pt>
                <c:pt idx="273">
                  <c:v>27.1866664</c:v>
                </c:pt>
                <c:pt idx="274">
                  <c:v>27.284561100000001</c:v>
                </c:pt>
                <c:pt idx="275">
                  <c:v>27.3828125</c:v>
                </c:pt>
                <c:pt idx="276">
                  <c:v>27.4814376</c:v>
                </c:pt>
                <c:pt idx="277">
                  <c:v>27.580459600000001</c:v>
                </c:pt>
                <c:pt idx="278">
                  <c:v>27.679878233</c:v>
                </c:pt>
                <c:pt idx="279">
                  <c:v>27.779724122000001</c:v>
                </c:pt>
                <c:pt idx="280">
                  <c:v>27.880001</c:v>
                </c:pt>
                <c:pt idx="281">
                  <c:v>27.980728144</c:v>
                </c:pt>
                <c:pt idx="282">
                  <c:v>28.081920621999998</c:v>
                </c:pt>
                <c:pt idx="283">
                  <c:v>28.183593744</c:v>
                </c:pt>
                <c:pt idx="284">
                  <c:v>28.285762699999999</c:v>
                </c:pt>
                <c:pt idx="285">
                  <c:v>28.388437199999998</c:v>
                </c:pt>
                <c:pt idx="286">
                  <c:v>28.491641999999999</c:v>
                </c:pt>
                <c:pt idx="287">
                  <c:v>28.595382699999998</c:v>
                </c:pt>
                <c:pt idx="288">
                  <c:v>28.699680321999999</c:v>
                </c:pt>
                <c:pt idx="289">
                  <c:v>28.804548199999999</c:v>
                </c:pt>
                <c:pt idx="290">
                  <c:v>28.909999844000001</c:v>
                </c:pt>
                <c:pt idx="291">
                  <c:v>29.016052244000001</c:v>
                </c:pt>
                <c:pt idx="292">
                  <c:v>29.122718810999999</c:v>
                </c:pt>
                <c:pt idx="293">
                  <c:v>29.230014799999999</c:v>
                </c:pt>
                <c:pt idx="294">
                  <c:v>29.3379592</c:v>
                </c:pt>
                <c:pt idx="295">
                  <c:v>29.4465599</c:v>
                </c:pt>
                <c:pt idx="296">
                  <c:v>29.555839533</c:v>
                </c:pt>
                <c:pt idx="297">
                  <c:v>29.665809632999999</c:v>
                </c:pt>
                <c:pt idx="298">
                  <c:v>29.776481621999999</c:v>
                </c:pt>
                <c:pt idx="299">
                  <c:v>29.887870700000001</c:v>
                </c:pt>
                <c:pt idx="300" formatCode="General">
                  <c:v>30</c:v>
                </c:pt>
                <c:pt idx="301">
                  <c:v>30.1121254</c:v>
                </c:pt>
                <c:pt idx="302">
                  <c:v>30.2235221</c:v>
                </c:pt>
                <c:pt idx="303">
                  <c:v>30.3341922</c:v>
                </c:pt>
                <c:pt idx="304">
                  <c:v>30.444160400000001</c:v>
                </c:pt>
                <c:pt idx="305">
                  <c:v>30.5534401</c:v>
                </c:pt>
                <c:pt idx="306">
                  <c:v>30.662040711</c:v>
                </c:pt>
                <c:pt idx="307">
                  <c:v>30.769981300000001</c:v>
                </c:pt>
                <c:pt idx="308">
                  <c:v>30.8772792</c:v>
                </c:pt>
                <c:pt idx="309">
                  <c:v>30.983945844000001</c:v>
                </c:pt>
                <c:pt idx="310">
                  <c:v>31.090000100000001</c:v>
                </c:pt>
                <c:pt idx="311">
                  <c:v>31.195453644000001</c:v>
                </c:pt>
                <c:pt idx="312">
                  <c:v>31.300319600000002</c:v>
                </c:pt>
                <c:pt idx="313">
                  <c:v>31.404617300000002</c:v>
                </c:pt>
                <c:pt idx="314">
                  <c:v>31.508359899999999</c:v>
                </c:pt>
                <c:pt idx="315">
                  <c:v>31.611564633</c:v>
                </c:pt>
                <c:pt idx="316">
                  <c:v>31.714241022</c:v>
                </c:pt>
                <c:pt idx="317">
                  <c:v>31.816406244</c:v>
                </c:pt>
                <c:pt idx="318">
                  <c:v>31.918077400000001</c:v>
                </c:pt>
                <c:pt idx="319">
                  <c:v>32.019271799999999</c:v>
                </c:pt>
                <c:pt idx="320">
                  <c:v>32.120002743999997</c:v>
                </c:pt>
                <c:pt idx="321">
                  <c:v>32.220275800000003</c:v>
                </c:pt>
                <c:pt idx="322">
                  <c:v>32.3201179</c:v>
                </c:pt>
                <c:pt idx="323">
                  <c:v>32.419540400000002</c:v>
                </c:pt>
                <c:pt idx="324">
                  <c:v>32.518562310999997</c:v>
                </c:pt>
                <c:pt idx="325">
                  <c:v>32.6171875</c:v>
                </c:pt>
                <c:pt idx="326">
                  <c:v>32.715442600000003</c:v>
                </c:pt>
                <c:pt idx="327">
                  <c:v>32.813335410999997</c:v>
                </c:pt>
                <c:pt idx="328">
                  <c:v>32.910881044</c:v>
                </c:pt>
                <c:pt idx="329">
                  <c:v>33.008094700000001</c:v>
                </c:pt>
                <c:pt idx="330">
                  <c:v>33.1050033</c:v>
                </c:pt>
                <c:pt idx="331">
                  <c:v>33.201602932999997</c:v>
                </c:pt>
                <c:pt idx="332">
                  <c:v>33.297920222000002</c:v>
                </c:pt>
                <c:pt idx="333">
                  <c:v>33.393966599999999</c:v>
                </c:pt>
                <c:pt idx="334">
                  <c:v>33.489761299999998</c:v>
                </c:pt>
                <c:pt idx="335">
                  <c:v>33.585311799999999</c:v>
                </c:pt>
                <c:pt idx="336">
                  <c:v>33.680641100000003</c:v>
                </c:pt>
                <c:pt idx="337">
                  <c:v>33.775756833000003</c:v>
                </c:pt>
                <c:pt idx="338">
                  <c:v>33.870681699999999</c:v>
                </c:pt>
                <c:pt idx="339">
                  <c:v>33.9654235</c:v>
                </c:pt>
                <c:pt idx="340">
                  <c:v>34.060005099999998</c:v>
                </c:pt>
                <c:pt idx="341">
                  <c:v>34.1544265</c:v>
                </c:pt>
                <c:pt idx="342">
                  <c:v>34.248722000000001</c:v>
                </c:pt>
                <c:pt idx="343">
                  <c:v>34.3428878</c:v>
                </c:pt>
                <c:pt idx="344">
                  <c:v>34.436958310999998</c:v>
                </c:pt>
                <c:pt idx="345">
                  <c:v>34.530937199999997</c:v>
                </c:pt>
                <c:pt idx="346">
                  <c:v>34.624839700000003</c:v>
                </c:pt>
                <c:pt idx="347">
                  <c:v>34.718681332999999</c:v>
                </c:pt>
                <c:pt idx="348">
                  <c:v>34.812477111</c:v>
                </c:pt>
                <c:pt idx="349">
                  <c:v>34.90625</c:v>
                </c:pt>
                <c:pt idx="350" formatCode="General">
                  <c:v>35</c:v>
                </c:pt>
                <c:pt idx="351">
                  <c:v>35.093757621999998</c:v>
                </c:pt>
                <c:pt idx="352">
                  <c:v>35.187519000000002</c:v>
                </c:pt>
                <c:pt idx="353">
                  <c:v>35.281318599999999</c:v>
                </c:pt>
                <c:pt idx="354">
                  <c:v>35.375160211000001</c:v>
                </c:pt>
                <c:pt idx="355">
                  <c:v>35.469062800000003</c:v>
                </c:pt>
                <c:pt idx="356">
                  <c:v>35.563041599999998</c:v>
                </c:pt>
                <c:pt idx="357">
                  <c:v>35.657108299999997</c:v>
                </c:pt>
                <c:pt idx="358">
                  <c:v>35.751281732999999</c:v>
                </c:pt>
                <c:pt idx="359">
                  <c:v>35.845573422000001</c:v>
                </c:pt>
                <c:pt idx="360">
                  <c:v>35.940002444000001</c:v>
                </c:pt>
                <c:pt idx="361">
                  <c:v>36.034576411000003</c:v>
                </c:pt>
                <c:pt idx="362">
                  <c:v>36.129325799999997</c:v>
                </c:pt>
                <c:pt idx="363">
                  <c:v>36.224243100000002</c:v>
                </c:pt>
                <c:pt idx="364">
                  <c:v>36.319358821999998</c:v>
                </c:pt>
                <c:pt idx="365">
                  <c:v>36.414688110999997</c:v>
                </c:pt>
                <c:pt idx="366">
                  <c:v>36.510238643999998</c:v>
                </c:pt>
                <c:pt idx="367">
                  <c:v>36.606033322000002</c:v>
                </c:pt>
                <c:pt idx="368">
                  <c:v>36.702079699999999</c:v>
                </c:pt>
                <c:pt idx="369">
                  <c:v>36.798397000000001</c:v>
                </c:pt>
                <c:pt idx="370">
                  <c:v>36.895000400000001</c:v>
                </c:pt>
                <c:pt idx="371">
                  <c:v>36.9918975</c:v>
                </c:pt>
                <c:pt idx="372">
                  <c:v>37.089118900000003</c:v>
                </c:pt>
                <c:pt idx="373">
                  <c:v>37.186664499999999</c:v>
                </c:pt>
                <c:pt idx="374">
                  <c:v>37.284561099999998</c:v>
                </c:pt>
                <c:pt idx="375">
                  <c:v>37.3828125</c:v>
                </c:pt>
                <c:pt idx="376">
                  <c:v>37.4814376</c:v>
                </c:pt>
                <c:pt idx="377">
                  <c:v>37.580459599999998</c:v>
                </c:pt>
                <c:pt idx="378">
                  <c:v>37.679878232999997</c:v>
                </c:pt>
                <c:pt idx="379">
                  <c:v>37.779724121999998</c:v>
                </c:pt>
                <c:pt idx="380">
                  <c:v>37.880001</c:v>
                </c:pt>
                <c:pt idx="381">
                  <c:v>37.980728143999997</c:v>
                </c:pt>
                <c:pt idx="382">
                  <c:v>38.081920621999998</c:v>
                </c:pt>
                <c:pt idx="383">
                  <c:v>38.183593744</c:v>
                </c:pt>
                <c:pt idx="384">
                  <c:v>38.285758899999998</c:v>
                </c:pt>
                <c:pt idx="385">
                  <c:v>38.388435299999998</c:v>
                </c:pt>
                <c:pt idx="386">
                  <c:v>38.491638100000003</c:v>
                </c:pt>
                <c:pt idx="387">
                  <c:v>38.595382700000002</c:v>
                </c:pt>
                <c:pt idx="388">
                  <c:v>38.699676511</c:v>
                </c:pt>
                <c:pt idx="389">
                  <c:v>38.8045501</c:v>
                </c:pt>
                <c:pt idx="390">
                  <c:v>38.909996032999999</c:v>
                </c:pt>
                <c:pt idx="391">
                  <c:v>39.016052244000001</c:v>
                </c:pt>
                <c:pt idx="392">
                  <c:v>39.122718810999999</c:v>
                </c:pt>
                <c:pt idx="393">
                  <c:v>39.230014799999999</c:v>
                </c:pt>
                <c:pt idx="394">
                  <c:v>39.3379592</c:v>
                </c:pt>
                <c:pt idx="395">
                  <c:v>39.446563722</c:v>
                </c:pt>
                <c:pt idx="396">
                  <c:v>39.555839532999997</c:v>
                </c:pt>
                <c:pt idx="397">
                  <c:v>39.665809633000002</c:v>
                </c:pt>
                <c:pt idx="398">
                  <c:v>39.776477810999999</c:v>
                </c:pt>
                <c:pt idx="399">
                  <c:v>39.887870700000001</c:v>
                </c:pt>
                <c:pt idx="400" formatCode="General">
                  <c:v>40</c:v>
                </c:pt>
                <c:pt idx="401">
                  <c:v>40.112125399999996</c:v>
                </c:pt>
                <c:pt idx="402">
                  <c:v>40.223518300000002</c:v>
                </c:pt>
                <c:pt idx="403">
                  <c:v>40.334194099999998</c:v>
                </c:pt>
                <c:pt idx="404">
                  <c:v>40.444160400000001</c:v>
                </c:pt>
                <c:pt idx="405">
                  <c:v>40.553440100000003</c:v>
                </c:pt>
                <c:pt idx="406">
                  <c:v>40.662044522000002</c:v>
                </c:pt>
                <c:pt idx="407">
                  <c:v>40.769981299999998</c:v>
                </c:pt>
                <c:pt idx="408">
                  <c:v>40.877281099999998</c:v>
                </c:pt>
                <c:pt idx="409">
                  <c:v>40.983947700000002</c:v>
                </c:pt>
                <c:pt idx="410">
                  <c:v>41.090000099999997</c:v>
                </c:pt>
                <c:pt idx="411">
                  <c:v>41.195453643999997</c:v>
                </c:pt>
                <c:pt idx="412">
                  <c:v>41.3003158</c:v>
                </c:pt>
                <c:pt idx="413">
                  <c:v>41.404617299999998</c:v>
                </c:pt>
                <c:pt idx="414">
                  <c:v>41.508361811</c:v>
                </c:pt>
                <c:pt idx="415">
                  <c:v>41.611564633</c:v>
                </c:pt>
                <c:pt idx="416">
                  <c:v>41.714241022000003</c:v>
                </c:pt>
                <c:pt idx="417">
                  <c:v>41.816406244</c:v>
                </c:pt>
                <c:pt idx="418">
                  <c:v>41.9180755</c:v>
                </c:pt>
                <c:pt idx="419">
                  <c:v>42.019271799999999</c:v>
                </c:pt>
                <c:pt idx="420">
                  <c:v>42.119998932999998</c:v>
                </c:pt>
                <c:pt idx="421">
                  <c:v>42.220275800000003</c:v>
                </c:pt>
                <c:pt idx="422">
                  <c:v>42.320114132999997</c:v>
                </c:pt>
                <c:pt idx="423">
                  <c:v>42.419540400000002</c:v>
                </c:pt>
                <c:pt idx="424">
                  <c:v>42.518562310999997</c:v>
                </c:pt>
                <c:pt idx="425">
                  <c:v>42.6171875</c:v>
                </c:pt>
                <c:pt idx="426">
                  <c:v>42.715442600000003</c:v>
                </c:pt>
                <c:pt idx="427">
                  <c:v>42.813331599999998</c:v>
                </c:pt>
                <c:pt idx="428">
                  <c:v>42.910881044</c:v>
                </c:pt>
                <c:pt idx="429">
                  <c:v>43.008098599999997</c:v>
                </c:pt>
                <c:pt idx="430">
                  <c:v>43.1050033</c:v>
                </c:pt>
                <c:pt idx="431">
                  <c:v>43.201602932999997</c:v>
                </c:pt>
                <c:pt idx="432">
                  <c:v>43.297920222000002</c:v>
                </c:pt>
                <c:pt idx="433">
                  <c:v>43.393966599999999</c:v>
                </c:pt>
                <c:pt idx="434">
                  <c:v>43.489761299999998</c:v>
                </c:pt>
                <c:pt idx="435">
                  <c:v>43.585311799999999</c:v>
                </c:pt>
                <c:pt idx="436">
                  <c:v>43.680637300000001</c:v>
                </c:pt>
                <c:pt idx="437">
                  <c:v>43.775756833000003</c:v>
                </c:pt>
                <c:pt idx="438">
                  <c:v>43.870681699999999</c:v>
                </c:pt>
                <c:pt idx="439">
                  <c:v>43.9654235</c:v>
                </c:pt>
                <c:pt idx="440">
                  <c:v>44.059997500000001</c:v>
                </c:pt>
                <c:pt idx="441">
                  <c:v>44.1544265</c:v>
                </c:pt>
                <c:pt idx="442">
                  <c:v>44.248722000000001</c:v>
                </c:pt>
                <c:pt idx="443">
                  <c:v>44.3428878</c:v>
                </c:pt>
                <c:pt idx="444">
                  <c:v>44.436958310999998</c:v>
                </c:pt>
                <c:pt idx="445">
                  <c:v>44.530933300000001</c:v>
                </c:pt>
                <c:pt idx="446">
                  <c:v>44.624839700000003</c:v>
                </c:pt>
                <c:pt idx="447">
                  <c:v>44.718681332999999</c:v>
                </c:pt>
                <c:pt idx="448">
                  <c:v>44.812477111</c:v>
                </c:pt>
                <c:pt idx="449">
                  <c:v>44.90625</c:v>
                </c:pt>
                <c:pt idx="450" formatCode="General">
                  <c:v>45</c:v>
                </c:pt>
                <c:pt idx="451">
                  <c:v>45.09375</c:v>
                </c:pt>
                <c:pt idx="452">
                  <c:v>45.187522800000004</c:v>
                </c:pt>
                <c:pt idx="453">
                  <c:v>45.281318599999999</c:v>
                </c:pt>
                <c:pt idx="454">
                  <c:v>45.375164032999997</c:v>
                </c:pt>
                <c:pt idx="455">
                  <c:v>45.469066611000002</c:v>
                </c:pt>
                <c:pt idx="456">
                  <c:v>45.563041599999998</c:v>
                </c:pt>
                <c:pt idx="457">
                  <c:v>45.657112122000001</c:v>
                </c:pt>
                <c:pt idx="458">
                  <c:v>45.751281732999999</c:v>
                </c:pt>
                <c:pt idx="459">
                  <c:v>45.845573422000001</c:v>
                </c:pt>
                <c:pt idx="460">
                  <c:v>45.940002444000001</c:v>
                </c:pt>
                <c:pt idx="461">
                  <c:v>46.034576411000003</c:v>
                </c:pt>
                <c:pt idx="462">
                  <c:v>46.129318232999999</c:v>
                </c:pt>
                <c:pt idx="463">
                  <c:v>46.224243100000002</c:v>
                </c:pt>
                <c:pt idx="464">
                  <c:v>46.319358821999998</c:v>
                </c:pt>
                <c:pt idx="465">
                  <c:v>46.414688110999997</c:v>
                </c:pt>
                <c:pt idx="466">
                  <c:v>46.510238643999998</c:v>
                </c:pt>
                <c:pt idx="467">
                  <c:v>46.606029511000003</c:v>
                </c:pt>
                <c:pt idx="468">
                  <c:v>46.702079699999999</c:v>
                </c:pt>
                <c:pt idx="469">
                  <c:v>46.798397000000001</c:v>
                </c:pt>
                <c:pt idx="470">
                  <c:v>46.894996644000003</c:v>
                </c:pt>
                <c:pt idx="471">
                  <c:v>46.9918975</c:v>
                </c:pt>
                <c:pt idx="472">
                  <c:v>47.089118900000003</c:v>
                </c:pt>
                <c:pt idx="473">
                  <c:v>47.186668400000002</c:v>
                </c:pt>
                <c:pt idx="474">
                  <c:v>47.284561099999998</c:v>
                </c:pt>
                <c:pt idx="475">
                  <c:v>47.3828125</c:v>
                </c:pt>
                <c:pt idx="476">
                  <c:v>47.4814376</c:v>
                </c:pt>
                <c:pt idx="477">
                  <c:v>47.580459599999998</c:v>
                </c:pt>
                <c:pt idx="478">
                  <c:v>47.679878232999997</c:v>
                </c:pt>
                <c:pt idx="479">
                  <c:v>47.779724121999998</c:v>
                </c:pt>
                <c:pt idx="480">
                  <c:v>47.880004800000002</c:v>
                </c:pt>
                <c:pt idx="481">
                  <c:v>47.980728143999997</c:v>
                </c:pt>
                <c:pt idx="482">
                  <c:v>48.081924432999998</c:v>
                </c:pt>
                <c:pt idx="483">
                  <c:v>48.183593744</c:v>
                </c:pt>
                <c:pt idx="484">
                  <c:v>48.285758899999998</c:v>
                </c:pt>
                <c:pt idx="485">
                  <c:v>48.388439099999999</c:v>
                </c:pt>
                <c:pt idx="486">
                  <c:v>48.491638100000003</c:v>
                </c:pt>
                <c:pt idx="487">
                  <c:v>48.595382700000002</c:v>
                </c:pt>
                <c:pt idx="488">
                  <c:v>48.699680321999999</c:v>
                </c:pt>
                <c:pt idx="489">
                  <c:v>48.8045501</c:v>
                </c:pt>
                <c:pt idx="490">
                  <c:v>48.909996032999999</c:v>
                </c:pt>
                <c:pt idx="491">
                  <c:v>49.016052244000001</c:v>
                </c:pt>
                <c:pt idx="492">
                  <c:v>49.122718810999999</c:v>
                </c:pt>
                <c:pt idx="493">
                  <c:v>49.230014799999999</c:v>
                </c:pt>
                <c:pt idx="494">
                  <c:v>49.3379592</c:v>
                </c:pt>
                <c:pt idx="495">
                  <c:v>49.446559899999997</c:v>
                </c:pt>
                <c:pt idx="496">
                  <c:v>49.555839532999997</c:v>
                </c:pt>
                <c:pt idx="497">
                  <c:v>49.665805810999998</c:v>
                </c:pt>
                <c:pt idx="498">
                  <c:v>49.776481621999999</c:v>
                </c:pt>
                <c:pt idx="499">
                  <c:v>49.887874600000004</c:v>
                </c:pt>
              </c:numCache>
            </c:numRef>
          </c:yVal>
        </c:ser>
        <c:axId val="96179328"/>
        <c:axId val="96180864"/>
      </c:scatterChart>
      <c:valAx>
        <c:axId val="96179328"/>
        <c:scaling>
          <c:orientation val="minMax"/>
          <c:max val="6000"/>
          <c:min val="-1000"/>
        </c:scaling>
        <c:axPos val="b"/>
        <c:majorGridlines/>
        <c:minorGridlines/>
        <c:numFmt formatCode="0.00E+00" sourceLinked="1"/>
        <c:tickLblPos val="nextTo"/>
        <c:crossAx val="96180864"/>
        <c:crosses val="autoZero"/>
        <c:crossBetween val="midCat"/>
      </c:valAx>
      <c:valAx>
        <c:axId val="96180864"/>
        <c:scaling>
          <c:orientation val="minMax"/>
          <c:min val="-5"/>
        </c:scaling>
        <c:axPos val="l"/>
        <c:majorGridlines/>
        <c:minorGridlines/>
        <c:numFmt formatCode="General" sourceLinked="1"/>
        <c:tickLblPos val="nextTo"/>
        <c:crossAx val="96179328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19050</xdr:rowOff>
    </xdr:from>
    <xdr:to>
      <xdr:col>24</xdr:col>
      <xdr:colOff>266700</xdr:colOff>
      <xdr:row>23</xdr:row>
      <xdr:rowOff>104776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19050</xdr:rowOff>
    </xdr:from>
    <xdr:to>
      <xdr:col>24</xdr:col>
      <xdr:colOff>266700</xdr:colOff>
      <xdr:row>23</xdr:row>
      <xdr:rowOff>104776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0"/>
  <sheetViews>
    <sheetView workbookViewId="0">
      <selection activeCell="C11" sqref="C11"/>
    </sheetView>
  </sheetViews>
  <sheetFormatPr defaultRowHeight="15"/>
  <cols>
    <col min="1" max="1" width="9.28515625" bestFit="1" customWidth="1"/>
    <col min="2" max="2" width="12" bestFit="1" customWidth="1"/>
    <col min="3" max="3" width="17.85546875" customWidth="1"/>
    <col min="4" max="4" width="19.140625" customWidth="1"/>
    <col min="5" max="5" width="17.85546875" bestFit="1" customWidth="1"/>
    <col min="7" max="7" width="27" customWidth="1"/>
    <col min="9" max="9" width="15.42578125" bestFit="1" customWidth="1"/>
    <col min="11" max="11" width="12.5703125" bestFit="1" customWidth="1"/>
    <col min="12" max="12" width="14.7109375" bestFit="1" customWidth="1"/>
    <col min="15" max="15" width="14.5703125" customWidth="1"/>
  </cols>
  <sheetData>
    <row r="1" spans="1:15">
      <c r="A1" t="s">
        <v>0</v>
      </c>
      <c r="B1" t="s">
        <v>1</v>
      </c>
      <c r="C1" t="s">
        <v>2</v>
      </c>
      <c r="G1">
        <v>0</v>
      </c>
      <c r="H1">
        <v>0</v>
      </c>
      <c r="J1">
        <v>0</v>
      </c>
      <c r="K1" s="13">
        <v>0</v>
      </c>
      <c r="M1">
        <v>0</v>
      </c>
      <c r="N1" s="2">
        <v>0</v>
      </c>
    </row>
    <row r="2" spans="1:15">
      <c r="A2" s="2">
        <v>-2625</v>
      </c>
      <c r="B2">
        <v>-7.3286638200000001</v>
      </c>
      <c r="C2">
        <v>-7.3286638200000001</v>
      </c>
      <c r="G2">
        <v>10</v>
      </c>
      <c r="H2" s="2">
        <v>1.1936697099999999E-2</v>
      </c>
      <c r="I2" s="10">
        <f>(H2-H1)^2</f>
        <v>1.424847376571484E-4</v>
      </c>
      <c r="J2">
        <v>10</v>
      </c>
      <c r="K2" s="13">
        <v>1.1936697099999999E-2</v>
      </c>
      <c r="L2" s="10">
        <f>(K2-K1)^2</f>
        <v>1.424847376571484E-4</v>
      </c>
      <c r="M2">
        <v>10</v>
      </c>
      <c r="N2" s="2">
        <v>4.9262484533000002E-3</v>
      </c>
      <c r="O2" s="10">
        <f>(N2-N1)^2</f>
        <v>2.4267923823640643E-5</v>
      </c>
    </row>
    <row r="3" spans="1:15">
      <c r="A3">
        <v>0</v>
      </c>
      <c r="B3">
        <v>0</v>
      </c>
      <c r="C3" s="2">
        <v>6.8347409299999995E-2</v>
      </c>
      <c r="G3">
        <v>20</v>
      </c>
      <c r="H3" s="2">
        <v>2.36191488E-2</v>
      </c>
      <c r="I3" s="10">
        <f t="shared" ref="I3:I66" si="0">(H3-H2)^2</f>
        <v>1.3647967772283291E-4</v>
      </c>
      <c r="J3">
        <v>20</v>
      </c>
      <c r="K3" s="13">
        <v>2.36191488E-2</v>
      </c>
      <c r="L3" s="10">
        <f t="shared" ref="L3:L66" si="1">(K3-K2)^2</f>
        <v>1.3647967772283291E-4</v>
      </c>
      <c r="M3">
        <v>20</v>
      </c>
      <c r="N3" s="2">
        <v>9.7891166799999995E-3</v>
      </c>
      <c r="O3" s="10">
        <f t="shared" ref="O3:O66" si="2">(N3-N2)^2</f>
        <v>2.3647487390248395E-5</v>
      </c>
    </row>
    <row r="4" spans="1:15">
      <c r="A4">
        <v>1000</v>
      </c>
      <c r="B4">
        <f>(POWER(B3+0.5,1.75))</f>
        <v>0.29730177875068031</v>
      </c>
      <c r="C4" s="2">
        <v>0.284280955</v>
      </c>
      <c r="G4">
        <v>30</v>
      </c>
      <c r="H4" s="2">
        <v>3.5049606110999998E-2</v>
      </c>
      <c r="I4" s="10">
        <f t="shared" si="0"/>
        <v>1.306553543385933E-4</v>
      </c>
      <c r="J4">
        <v>30</v>
      </c>
      <c r="K4" s="13">
        <v>3.5049606110999998E-2</v>
      </c>
      <c r="L4" s="10">
        <f t="shared" si="1"/>
        <v>1.306553543385933E-4</v>
      </c>
      <c r="M4">
        <v>30</v>
      </c>
      <c r="N4" s="2">
        <v>1.4589321800000001E-2</v>
      </c>
      <c r="O4" s="10">
        <f t="shared" si="2"/>
        <v>2.3041969194074228E-5</v>
      </c>
    </row>
    <row r="5" spans="1:15">
      <c r="A5">
        <v>2000</v>
      </c>
      <c r="B5">
        <f t="shared" ref="B5:B9" si="3">(POWER(B4+0.5,1.75))</f>
        <v>0.672728431634673</v>
      </c>
      <c r="C5" s="2">
        <v>0.62715661521999999</v>
      </c>
      <c r="G5">
        <v>40</v>
      </c>
      <c r="H5" s="2">
        <v>4.62303757E-2</v>
      </c>
      <c r="I5" s="10">
        <f t="shared" si="0"/>
        <v>1.2500960860230726E-4</v>
      </c>
      <c r="J5">
        <v>40</v>
      </c>
      <c r="K5" s="13">
        <v>4.62303757E-2</v>
      </c>
      <c r="L5" s="10">
        <f t="shared" si="1"/>
        <v>1.2500960860230726E-4</v>
      </c>
      <c r="M5">
        <v>40</v>
      </c>
      <c r="N5" s="2">
        <v>1.9327601411000001E-2</v>
      </c>
      <c r="O5" s="10">
        <f t="shared" si="2"/>
        <v>2.2451293672018316E-5</v>
      </c>
    </row>
    <row r="6" spans="1:15">
      <c r="A6">
        <v>3000</v>
      </c>
      <c r="B6">
        <f t="shared" si="3"/>
        <v>1.3215863520236892</v>
      </c>
      <c r="C6">
        <v>1.1739621099999999</v>
      </c>
      <c r="G6">
        <v>50</v>
      </c>
      <c r="H6" s="2">
        <v>5.7163637133000003E-2</v>
      </c>
      <c r="I6" s="10">
        <f t="shared" si="0"/>
        <v>1.1953620556232529E-4</v>
      </c>
      <c r="J6">
        <v>50</v>
      </c>
      <c r="K6" s="13">
        <v>5.7163637133000003E-2</v>
      </c>
      <c r="L6" s="10">
        <f t="shared" si="1"/>
        <v>1.1953620556232529E-4</v>
      </c>
      <c r="M6">
        <v>50</v>
      </c>
      <c r="N6" s="2">
        <v>2.4004697799999999E-2</v>
      </c>
      <c r="O6" s="10">
        <f t="shared" si="2"/>
        <v>2.1875230631996817E-5</v>
      </c>
    </row>
    <row r="7" spans="1:15">
      <c r="A7">
        <v>4000</v>
      </c>
      <c r="B7">
        <f t="shared" si="3"/>
        <v>2.8561899489916076</v>
      </c>
      <c r="C7">
        <v>2.2009770799999999</v>
      </c>
      <c r="G7">
        <v>60</v>
      </c>
      <c r="H7" s="2">
        <v>6.7851632832999997E-2</v>
      </c>
      <c r="I7" s="10">
        <f t="shared" si="0"/>
        <v>1.1423325208321837E-4</v>
      </c>
      <c r="J7">
        <v>60</v>
      </c>
      <c r="K7" s="13">
        <v>6.7851632832999997E-2</v>
      </c>
      <c r="L7" s="10">
        <f t="shared" si="1"/>
        <v>1.1423325208321837E-4</v>
      </c>
      <c r="M7">
        <v>60</v>
      </c>
      <c r="N7" s="2">
        <v>2.8621323399999999E-2</v>
      </c>
      <c r="O7" s="10">
        <f t="shared" si="2"/>
        <v>2.1313231930575362E-5</v>
      </c>
    </row>
    <row r="8" spans="1:15">
      <c r="A8">
        <v>5000</v>
      </c>
      <c r="B8">
        <f t="shared" si="3"/>
        <v>8.3220712897004834</v>
      </c>
      <c r="C8">
        <v>3.0934906</v>
      </c>
      <c r="G8">
        <v>70</v>
      </c>
      <c r="H8" s="2">
        <v>7.8296683721999993E-2</v>
      </c>
      <c r="I8" s="10">
        <f t="shared" si="0"/>
        <v>1.090990880737996E-4</v>
      </c>
      <c r="J8">
        <v>70</v>
      </c>
      <c r="K8" s="13">
        <v>7.8296683721999993E-2</v>
      </c>
      <c r="L8" s="10">
        <f t="shared" si="1"/>
        <v>1.090990880737996E-4</v>
      </c>
      <c r="M8">
        <v>70</v>
      </c>
      <c r="N8" s="2">
        <v>3.3178236333000002E-2</v>
      </c>
      <c r="O8" s="10">
        <f t="shared" si="2"/>
        <v>2.0765455478942694E-5</v>
      </c>
    </row>
    <row r="9" spans="1:15">
      <c r="A9">
        <v>6000</v>
      </c>
      <c r="B9">
        <f t="shared" si="3"/>
        <v>45.159433479543011</v>
      </c>
      <c r="C9">
        <v>45.159433479543011</v>
      </c>
      <c r="G9">
        <v>80</v>
      </c>
      <c r="H9" s="2">
        <v>8.8500872199999997E-2</v>
      </c>
      <c r="I9" s="10">
        <f t="shared" si="0"/>
        <v>1.0412546249454803E-4</v>
      </c>
      <c r="J9">
        <v>80</v>
      </c>
      <c r="K9" s="13">
        <v>8.8500872199999997E-2</v>
      </c>
      <c r="L9" s="10">
        <f t="shared" si="1"/>
        <v>1.0412546249454803E-4</v>
      </c>
      <c r="M9">
        <v>80</v>
      </c>
      <c r="N9" s="2">
        <v>3.7676140599999998E-2</v>
      </c>
      <c r="O9" s="10">
        <f t="shared" si="2"/>
        <v>2.0231142795096768E-5</v>
      </c>
    </row>
    <row r="10" spans="1:15">
      <c r="G10">
        <v>90</v>
      </c>
      <c r="H10" s="2">
        <v>9.8466500632999998E-2</v>
      </c>
      <c r="I10" s="10">
        <f t="shared" si="0"/>
        <v>9.9313750064618057E-5</v>
      </c>
      <c r="J10">
        <v>90</v>
      </c>
      <c r="K10" s="13">
        <v>9.8466500632999998E-2</v>
      </c>
      <c r="L10" s="10">
        <f t="shared" si="1"/>
        <v>9.9313750064618057E-5</v>
      </c>
      <c r="M10">
        <v>90</v>
      </c>
      <c r="N10" s="2">
        <v>4.2115792632999999E-2</v>
      </c>
      <c r="O10" s="10">
        <f t="shared" si="2"/>
        <v>1.971051017412104E-5</v>
      </c>
    </row>
    <row r="11" spans="1:15">
      <c r="A11">
        <v>0</v>
      </c>
      <c r="B11">
        <f>A11*($A$4-$A$2)+$A$2</f>
        <v>-2625</v>
      </c>
      <c r="C11">
        <f t="shared" ref="C11:C19" si="4">(1-A11)*(1-A11)*(1-A11)*$B$2+3*A11*A11*(1-A11)*$C$3+3*A11*(1-A11)*(1-A11)*$C$3+A11*A11*A11*$B$4</f>
        <v>-7.3286638200000001</v>
      </c>
      <c r="G11">
        <v>100</v>
      </c>
      <c r="H11" s="2">
        <v>0.108195819</v>
      </c>
      <c r="I11" s="10">
        <f t="shared" si="0"/>
        <v>9.4659635886443561E-5</v>
      </c>
      <c r="J11">
        <v>100</v>
      </c>
      <c r="K11" s="13">
        <v>0.108195819</v>
      </c>
      <c r="L11" s="10">
        <f t="shared" si="1"/>
        <v>9.4659635886443561E-5</v>
      </c>
      <c r="M11">
        <v>100</v>
      </c>
      <c r="N11" s="2">
        <v>4.64979186E-2</v>
      </c>
      <c r="O11" s="10">
        <f t="shared" si="2"/>
        <v>1.9203027990655697E-5</v>
      </c>
    </row>
    <row r="12" spans="1:15">
      <c r="A12">
        <f>1/8</f>
        <v>0.125</v>
      </c>
      <c r="B12">
        <f t="shared" ref="B12:B19" si="5">A12*($A$4-$A$2)+$A$2</f>
        <v>-2171.875</v>
      </c>
      <c r="C12">
        <f t="shared" si="4"/>
        <v>-4.8866250463258778</v>
      </c>
      <c r="G12">
        <v>110</v>
      </c>
      <c r="H12" s="2">
        <v>0.117691107</v>
      </c>
      <c r="I12" s="10">
        <f t="shared" si="0"/>
        <v>9.0160494202944089E-5</v>
      </c>
      <c r="J12">
        <v>110</v>
      </c>
      <c r="K12" s="13">
        <v>0.117691107</v>
      </c>
      <c r="L12" s="10">
        <f t="shared" si="1"/>
        <v>9.0160494202944089E-5</v>
      </c>
      <c r="M12">
        <v>110</v>
      </c>
      <c r="N12" s="2">
        <v>5.0823241399999997E-2</v>
      </c>
      <c r="O12" s="10">
        <f t="shared" si="2"/>
        <v>1.8708417324199809E-5</v>
      </c>
    </row>
    <row r="13" spans="1:15">
      <c r="A13">
        <f>A12+$A$12</f>
        <v>0.25</v>
      </c>
      <c r="B13">
        <f t="shared" si="5"/>
        <v>-1718.75</v>
      </c>
      <c r="C13">
        <f t="shared" si="4"/>
        <v>-3.0486892910382704</v>
      </c>
      <c r="G13">
        <v>120</v>
      </c>
      <c r="H13" s="2">
        <v>0.126954496</v>
      </c>
      <c r="I13" s="10">
        <f t="shared" si="0"/>
        <v>8.5810375765320938E-5</v>
      </c>
      <c r="J13">
        <v>120</v>
      </c>
      <c r="K13" s="13">
        <v>0.126954496</v>
      </c>
      <c r="L13" s="10">
        <f t="shared" si="1"/>
        <v>8.5810375765320938E-5</v>
      </c>
      <c r="M13">
        <v>120</v>
      </c>
      <c r="N13" s="2">
        <v>5.5092498599999998E-2</v>
      </c>
      <c r="O13" s="10">
        <f t="shared" si="2"/>
        <v>1.8226557039751851E-5</v>
      </c>
    </row>
    <row r="14" spans="1:15">
      <c r="A14">
        <f t="shared" ref="A14:A19" si="6">A13+$A$12</f>
        <v>0.375</v>
      </c>
      <c r="B14">
        <f t="shared" si="5"/>
        <v>-1265.625</v>
      </c>
      <c r="C14">
        <f t="shared" si="4"/>
        <v>-1.7254897697768194</v>
      </c>
      <c r="G14">
        <v>130</v>
      </c>
      <c r="H14" s="2">
        <v>0.135988369</v>
      </c>
      <c r="I14" s="10">
        <f t="shared" si="0"/>
        <v>8.1610861380128954E-5</v>
      </c>
      <c r="J14">
        <v>130</v>
      </c>
      <c r="K14" s="13">
        <v>0.135988369</v>
      </c>
      <c r="L14" s="10">
        <f t="shared" si="1"/>
        <v>8.1610861380128954E-5</v>
      </c>
      <c r="M14">
        <v>130</v>
      </c>
      <c r="N14" s="2">
        <v>5.9306420300000003E-2</v>
      </c>
      <c r="O14" s="10">
        <f t="shared" si="2"/>
        <v>1.7757136093730929E-5</v>
      </c>
    </row>
    <row r="15" spans="1:15">
      <c r="A15">
        <f t="shared" si="6"/>
        <v>0.5</v>
      </c>
      <c r="B15" s="14">
        <f>A15*($A$4-$A$2)+$A$2</f>
        <v>-812.5</v>
      </c>
      <c r="C15" s="4">
        <f t="shared" si="4"/>
        <v>-0.82765969818116503</v>
      </c>
      <c r="D15" s="3">
        <f>B3</f>
        <v>0</v>
      </c>
      <c r="E15" s="12">
        <f>D15-C15</f>
        <v>0.82765969818116503</v>
      </c>
      <c r="G15">
        <v>140</v>
      </c>
      <c r="H15" s="2">
        <v>0.14479483600000001</v>
      </c>
      <c r="I15" s="10">
        <f t="shared" si="0"/>
        <v>7.755386102208922E-5</v>
      </c>
      <c r="J15">
        <v>140</v>
      </c>
      <c r="K15" s="13">
        <v>0.14479483600000001</v>
      </c>
      <c r="L15" s="10">
        <f t="shared" si="1"/>
        <v>7.755386102208922E-5</v>
      </c>
      <c r="M15">
        <v>140</v>
      </c>
      <c r="N15" s="2">
        <v>6.3465766600000001E-2</v>
      </c>
      <c r="O15" s="10">
        <f t="shared" si="2"/>
        <v>1.7300161643323676E-5</v>
      </c>
    </row>
    <row r="16" spans="1:15">
      <c r="A16">
        <f t="shared" si="6"/>
        <v>0.625</v>
      </c>
      <c r="B16">
        <f t="shared" si="5"/>
        <v>-359.375</v>
      </c>
      <c r="C16">
        <f t="shared" si="4"/>
        <v>-0.26583229189094715</v>
      </c>
      <c r="G16">
        <v>150</v>
      </c>
      <c r="H16" s="2">
        <v>0.15337622100000001</v>
      </c>
      <c r="I16" s="10">
        <f t="shared" si="0"/>
        <v>7.3640168518224948E-5</v>
      </c>
      <c r="J16">
        <v>150</v>
      </c>
      <c r="K16" s="13">
        <v>0.15337622100000001</v>
      </c>
      <c r="L16" s="10">
        <f t="shared" si="1"/>
        <v>7.3640168518224948E-5</v>
      </c>
      <c r="M16">
        <v>150</v>
      </c>
      <c r="N16" s="2">
        <v>6.7571222700000003E-2</v>
      </c>
      <c r="O16" s="10">
        <f t="shared" si="2"/>
        <v>1.6854769789027225E-5</v>
      </c>
    </row>
    <row r="17" spans="1:15">
      <c r="A17">
        <f t="shared" si="6"/>
        <v>0.75</v>
      </c>
      <c r="B17">
        <f t="shared" si="5"/>
        <v>93.75</v>
      </c>
      <c r="C17">
        <f t="shared" si="4"/>
        <v>4.9359233454193269E-2</v>
      </c>
      <c r="G17">
        <v>160</v>
      </c>
      <c r="H17" s="2">
        <v>0.16173470022</v>
      </c>
      <c r="I17" s="10">
        <f t="shared" si="0"/>
        <v>6.9864174871171682E-5</v>
      </c>
      <c r="J17">
        <v>160</v>
      </c>
      <c r="K17" s="13">
        <v>0.16173470022</v>
      </c>
      <c r="L17" s="10">
        <f t="shared" si="1"/>
        <v>6.9864174871171682E-5</v>
      </c>
      <c r="M17">
        <v>160</v>
      </c>
      <c r="N17" s="2">
        <v>7.1623548800000006E-2</v>
      </c>
      <c r="O17" s="10">
        <f t="shared" si="2"/>
        <v>1.6421346820741235E-5</v>
      </c>
    </row>
    <row r="18" spans="1:15">
      <c r="A18">
        <f t="shared" si="6"/>
        <v>0.875</v>
      </c>
      <c r="B18">
        <f t="shared" si="5"/>
        <v>546.875</v>
      </c>
      <c r="C18">
        <f t="shared" si="4"/>
        <v>0.20728166221461591</v>
      </c>
      <c r="G18">
        <v>170</v>
      </c>
      <c r="H18" s="2">
        <v>0.16987258199999999</v>
      </c>
      <c r="I18" s="10">
        <f t="shared" si="0"/>
        <v>6.6225119865255888E-5</v>
      </c>
      <c r="J18">
        <v>170</v>
      </c>
      <c r="K18" s="13">
        <v>0.16987258199999999</v>
      </c>
      <c r="L18" s="10">
        <f t="shared" si="1"/>
        <v>6.6225119865255888E-5</v>
      </c>
      <c r="M18">
        <v>170</v>
      </c>
      <c r="N18" s="2">
        <v>7.5623482399999997E-2</v>
      </c>
      <c r="O18" s="10">
        <f t="shared" si="2"/>
        <v>1.5999468804408891E-5</v>
      </c>
    </row>
    <row r="19" spans="1:15">
      <c r="A19">
        <f t="shared" si="6"/>
        <v>1</v>
      </c>
      <c r="B19">
        <f t="shared" si="5"/>
        <v>1000</v>
      </c>
      <c r="C19">
        <f t="shared" si="4"/>
        <v>0.29730177875068031</v>
      </c>
      <c r="G19">
        <v>180</v>
      </c>
      <c r="H19" s="2">
        <v>0.17779205733</v>
      </c>
      <c r="I19" s="10">
        <f t="shared" si="0"/>
        <v>6.2718089502478743E-5</v>
      </c>
      <c r="J19">
        <v>180</v>
      </c>
      <c r="K19" s="13">
        <v>0.17779205733</v>
      </c>
      <c r="L19" s="10">
        <f t="shared" si="1"/>
        <v>6.2718089502478743E-5</v>
      </c>
      <c r="M19">
        <v>180</v>
      </c>
      <c r="N19" s="2">
        <v>7.9571738833000005E-2</v>
      </c>
      <c r="O19" s="10">
        <f t="shared" si="2"/>
        <v>1.5588728860725948E-5</v>
      </c>
    </row>
    <row r="20" spans="1:15">
      <c r="B20">
        <f>A11*($A$5-$A$3)+$A$3</f>
        <v>0</v>
      </c>
      <c r="C20">
        <f t="shared" ref="C20:C28" si="7">(1-A11)*(1-A11)*(1-A11)*$B$3+3*A11*A11*(1-A11)*$C$4+3*A11*(1-A11)*(1-A11)*$C$4+A11*A11*A11*$B$5</f>
        <v>0</v>
      </c>
      <c r="G20">
        <v>190</v>
      </c>
      <c r="H20" s="2">
        <v>0.18549542122000001</v>
      </c>
      <c r="I20" s="10">
        <f t="shared" si="0"/>
        <v>5.9341815221756068E-5</v>
      </c>
      <c r="J20">
        <v>190</v>
      </c>
      <c r="K20" s="13">
        <v>0.18549542122000001</v>
      </c>
      <c r="L20" s="10">
        <f t="shared" si="1"/>
        <v>5.9341815221756068E-5</v>
      </c>
      <c r="M20">
        <v>190</v>
      </c>
      <c r="N20" s="2">
        <v>8.3469063043999994E-2</v>
      </c>
      <c r="O20" s="10">
        <f t="shared" si="2"/>
        <v>1.5189136005646686E-5</v>
      </c>
    </row>
    <row r="21" spans="1:15">
      <c r="B21">
        <f>A12*($A$5-$A$3)+$A$3</f>
        <v>250</v>
      </c>
      <c r="C21">
        <f t="shared" si="7"/>
        <v>9.4593611077411474E-2</v>
      </c>
      <c r="G21">
        <v>200</v>
      </c>
      <c r="H21" s="2">
        <v>0.19298481944000001</v>
      </c>
      <c r="I21" s="10">
        <f t="shared" si="0"/>
        <v>5.609108569773915E-5</v>
      </c>
      <c r="J21">
        <v>200</v>
      </c>
      <c r="K21" s="13">
        <v>0.19298481944000001</v>
      </c>
      <c r="L21" s="10">
        <f t="shared" si="1"/>
        <v>5.609108569773915E-5</v>
      </c>
      <c r="M21">
        <v>200</v>
      </c>
      <c r="N21" s="2">
        <v>8.7316200132999996E-2</v>
      </c>
      <c r="O21" s="10">
        <f t="shared" si="2"/>
        <v>1.4800463781559412E-5</v>
      </c>
    </row>
    <row r="22" spans="1:15">
      <c r="B22">
        <f t="shared" ref="B22:B28" si="8">A13*($A$5-$A$3)+$A$3</f>
        <v>500</v>
      </c>
      <c r="C22">
        <f t="shared" si="7"/>
        <v>0.17041941893179174</v>
      </c>
      <c r="E22" s="2"/>
      <c r="F22" s="2"/>
      <c r="G22">
        <v>210</v>
      </c>
      <c r="H22" s="2">
        <v>0.200262516</v>
      </c>
      <c r="I22" s="10">
        <f t="shared" si="0"/>
        <v>5.2964867219435704E-5</v>
      </c>
      <c r="J22">
        <v>210</v>
      </c>
      <c r="K22" s="13">
        <v>0.200262516</v>
      </c>
      <c r="L22" s="10">
        <f t="shared" si="1"/>
        <v>5.2964867219435704E-5</v>
      </c>
      <c r="M22">
        <v>210</v>
      </c>
      <c r="N22" s="2">
        <v>9.1113835500000004E-2</v>
      </c>
      <c r="O22" s="10">
        <f t="shared" si="2"/>
        <v>1.4422034380689281E-5</v>
      </c>
    </row>
    <row r="23" spans="1:15">
      <c r="B23">
        <f t="shared" si="8"/>
        <v>750</v>
      </c>
      <c r="C23">
        <f t="shared" si="7"/>
        <v>0.23536095987135969</v>
      </c>
      <c r="G23">
        <v>220</v>
      </c>
      <c r="H23" s="2">
        <v>0.20733079310999999</v>
      </c>
      <c r="I23" s="10">
        <f t="shared" si="0"/>
        <v>4.9960541303749853E-5</v>
      </c>
      <c r="J23">
        <v>220</v>
      </c>
      <c r="K23" s="13">
        <v>0.20733079310999999</v>
      </c>
      <c r="L23" s="10">
        <f t="shared" si="1"/>
        <v>4.9960541303749853E-5</v>
      </c>
      <c r="M23">
        <v>220</v>
      </c>
      <c r="N23" s="2">
        <v>9.4862759111000006E-2</v>
      </c>
      <c r="O23" s="10">
        <f t="shared" si="2"/>
        <v>1.4054428241113292E-5</v>
      </c>
    </row>
    <row r="24" spans="1:15">
      <c r="B24" s="1">
        <f t="shared" si="8"/>
        <v>1000</v>
      </c>
      <c r="C24" s="6">
        <f t="shared" si="7"/>
        <v>0.29730177020433413</v>
      </c>
      <c r="D24" s="3">
        <f>B4</f>
        <v>0.29730177875068031</v>
      </c>
      <c r="E24" s="10">
        <f>D24-C24</f>
        <v>8.5463461863000134E-9</v>
      </c>
      <c r="G24">
        <v>230</v>
      </c>
      <c r="H24" s="2">
        <v>0.21419183899999999</v>
      </c>
      <c r="I24" s="10">
        <f t="shared" si="0"/>
        <v>4.7073950704685896E-5</v>
      </c>
      <c r="J24">
        <v>230</v>
      </c>
      <c r="K24" s="13">
        <v>0.21419183899999999</v>
      </c>
      <c r="L24" s="10">
        <f t="shared" si="1"/>
        <v>4.7073950704685896E-5</v>
      </c>
      <c r="M24">
        <v>230</v>
      </c>
      <c r="N24" s="2">
        <v>9.8563656210999995E-2</v>
      </c>
      <c r="O24" s="10">
        <f t="shared" si="2"/>
        <v>1.3696639344788329E-5</v>
      </c>
    </row>
    <row r="25" spans="1:15">
      <c r="B25">
        <f t="shared" si="8"/>
        <v>1250</v>
      </c>
      <c r="C25">
        <f t="shared" si="7"/>
        <v>0.36412538623893387</v>
      </c>
      <c r="G25">
        <v>240</v>
      </c>
      <c r="H25" s="2">
        <v>0.22084794932999999</v>
      </c>
      <c r="I25" s="10">
        <f t="shared" si="0"/>
        <v>4.4303804725132606E-5</v>
      </c>
      <c r="J25">
        <v>240</v>
      </c>
      <c r="K25" s="13">
        <v>0.22084794932999999</v>
      </c>
      <c r="L25" s="10">
        <f t="shared" si="1"/>
        <v>4.4303804725132606E-5</v>
      </c>
      <c r="M25">
        <v>240</v>
      </c>
      <c r="N25" s="2">
        <v>0.10221729422</v>
      </c>
      <c r="O25" s="10">
        <f t="shared" si="2"/>
        <v>1.3349070700809555E-5</v>
      </c>
    </row>
    <row r="26" spans="1:15">
      <c r="B26">
        <f t="shared" si="8"/>
        <v>1500</v>
      </c>
      <c r="C26">
        <f t="shared" si="7"/>
        <v>0.44371534428337767</v>
      </c>
      <c r="G26">
        <v>250</v>
      </c>
      <c r="H26" s="2">
        <v>0.22730131444000001</v>
      </c>
      <c r="I26" s="10">
        <f t="shared" si="0"/>
        <v>4.1645921242965639E-5</v>
      </c>
      <c r="J26">
        <v>250</v>
      </c>
      <c r="K26" s="13">
        <v>0.22730131444000001</v>
      </c>
      <c r="L26" s="10">
        <f t="shared" si="1"/>
        <v>4.1645921242965639E-5</v>
      </c>
      <c r="M26">
        <v>250</v>
      </c>
      <c r="N26" s="2">
        <v>0.10582438800000001</v>
      </c>
      <c r="O26" s="10">
        <f t="shared" si="2"/>
        <v>1.3011125537714694E-5</v>
      </c>
    </row>
    <row r="27" spans="1:15">
      <c r="B27">
        <f t="shared" si="8"/>
        <v>1750</v>
      </c>
      <c r="C27">
        <f t="shared" si="7"/>
        <v>0.54395518064588444</v>
      </c>
      <c r="G27">
        <v>260</v>
      </c>
      <c r="H27" s="2">
        <v>0.23355418444000001</v>
      </c>
      <c r="I27" s="10">
        <f t="shared" si="0"/>
        <v>3.9098383236899921E-5</v>
      </c>
      <c r="J27">
        <v>260</v>
      </c>
      <c r="K27" s="13">
        <v>0.23355418444000001</v>
      </c>
      <c r="L27" s="10">
        <f t="shared" si="1"/>
        <v>3.9098383236899921E-5</v>
      </c>
      <c r="M27">
        <v>260</v>
      </c>
      <c r="N27" s="2">
        <v>0.10938566922</v>
      </c>
      <c r="O27" s="10">
        <f t="shared" si="2"/>
        <v>1.2682723927924617E-5</v>
      </c>
    </row>
    <row r="28" spans="1:15">
      <c r="B28">
        <f t="shared" si="8"/>
        <v>2000</v>
      </c>
      <c r="C28">
        <f t="shared" si="7"/>
        <v>0.672728431634673</v>
      </c>
      <c r="G28">
        <v>270</v>
      </c>
      <c r="H28" s="2">
        <v>0.23960882421999999</v>
      </c>
      <c r="I28" s="10">
        <f t="shared" si="0"/>
        <v>3.6658662865558227E-5</v>
      </c>
      <c r="J28">
        <v>270</v>
      </c>
      <c r="K28" s="13">
        <v>0.23960882421999999</v>
      </c>
      <c r="L28" s="10">
        <f t="shared" si="1"/>
        <v>3.6658662865558227E-5</v>
      </c>
      <c r="M28">
        <v>270</v>
      </c>
      <c r="N28" s="2">
        <v>0.11290188133</v>
      </c>
      <c r="O28" s="10">
        <f t="shared" si="2"/>
        <v>1.2363747602510651E-5</v>
      </c>
    </row>
    <row r="29" spans="1:15">
      <c r="B29">
        <f>A11*($A$6-$A$4)+$A$4</f>
        <v>1000</v>
      </c>
      <c r="C29">
        <f t="shared" ref="C29:C37" si="9">(1-A11)*(1-A11)*(1-A11)*$B$4+3*A11*A11*(1-A11)*$C$5+3*A11*(1-A11)*(1-A11)*$C$5+A11*A11*A11*$B$6</f>
        <v>0.29730177875068031</v>
      </c>
      <c r="G29">
        <v>280</v>
      </c>
      <c r="H29" s="2">
        <v>0.24546748400000001</v>
      </c>
      <c r="I29" s="10">
        <f t="shared" si="0"/>
        <v>3.4323894417789943E-5</v>
      </c>
      <c r="J29">
        <v>280</v>
      </c>
      <c r="K29" s="13">
        <v>0.24546748400000001</v>
      </c>
      <c r="L29" s="10">
        <f t="shared" si="1"/>
        <v>3.4323894417789943E-5</v>
      </c>
      <c r="M29">
        <v>280</v>
      </c>
      <c r="N29" s="2">
        <v>0.116373755</v>
      </c>
      <c r="O29" s="10">
        <f t="shared" si="2"/>
        <v>1.2053906780439271E-5</v>
      </c>
    </row>
    <row r="30" spans="1:15">
      <c r="B30">
        <f t="shared" ref="B30:B36" si="10">A12*($A$6-$A$4)+$A$4</f>
        <v>1250</v>
      </c>
      <c r="C30">
        <f t="shared" si="9"/>
        <v>0.40753595277434967</v>
      </c>
      <c r="G30">
        <v>290</v>
      </c>
      <c r="H30" s="2">
        <v>0.25113230943999998</v>
      </c>
      <c r="I30" s="10">
        <f t="shared" si="0"/>
        <v>3.2090247265670801E-5</v>
      </c>
      <c r="J30">
        <v>290</v>
      </c>
      <c r="K30" s="13">
        <v>0.25113230943999998</v>
      </c>
      <c r="L30" s="10">
        <f t="shared" si="1"/>
        <v>3.2090247265670801E-5</v>
      </c>
      <c r="M30">
        <v>290</v>
      </c>
      <c r="N30" s="2">
        <v>0.119802013</v>
      </c>
      <c r="O30" s="10">
        <f t="shared" si="2"/>
        <v>1.1752952914564024E-5</v>
      </c>
    </row>
    <row r="31" spans="1:15">
      <c r="B31">
        <f t="shared" si="10"/>
        <v>1500</v>
      </c>
      <c r="C31">
        <f t="shared" si="9"/>
        <v>0.49884957072206343</v>
      </c>
      <c r="G31">
        <v>300</v>
      </c>
      <c r="H31" s="2">
        <v>0.256605684</v>
      </c>
      <c r="I31" s="10">
        <f t="shared" si="0"/>
        <v>2.9957829074055429E-5</v>
      </c>
      <c r="J31">
        <v>300</v>
      </c>
      <c r="K31" s="13">
        <v>0.256605684</v>
      </c>
      <c r="L31" s="10">
        <f t="shared" si="1"/>
        <v>2.9957829074055429E-5</v>
      </c>
      <c r="M31">
        <v>300</v>
      </c>
      <c r="N31" s="2">
        <v>0.12318739300000001</v>
      </c>
      <c r="O31" s="10">
        <f t="shared" si="2"/>
        <v>1.1460797744400049E-5</v>
      </c>
    </row>
    <row r="32" spans="1:15">
      <c r="B32">
        <f t="shared" si="10"/>
        <v>1750</v>
      </c>
      <c r="C32">
        <f t="shared" si="9"/>
        <v>0.58324596743686463</v>
      </c>
      <c r="G32">
        <v>310</v>
      </c>
      <c r="H32" s="2">
        <v>0.26188969611000001</v>
      </c>
      <c r="I32" s="10">
        <f t="shared" si="0"/>
        <v>2.7920783978626796E-5</v>
      </c>
      <c r="J32">
        <v>310</v>
      </c>
      <c r="K32" s="13">
        <v>0.26188969611000001</v>
      </c>
      <c r="L32" s="10">
        <f t="shared" si="1"/>
        <v>2.7920783978626796E-5</v>
      </c>
      <c r="M32">
        <v>310</v>
      </c>
      <c r="N32" s="2">
        <v>0.12653061743999999</v>
      </c>
      <c r="O32" s="10">
        <f t="shared" si="2"/>
        <v>1.1177149656213225E-5</v>
      </c>
    </row>
    <row r="33" spans="2:15">
      <c r="B33" s="1">
        <f t="shared" si="10"/>
        <v>2000</v>
      </c>
      <c r="C33" s="5">
        <f t="shared" si="9"/>
        <v>0.67272847776179623</v>
      </c>
      <c r="D33" s="3">
        <f>B5</f>
        <v>0.672728431634673</v>
      </c>
      <c r="E33" s="9">
        <f>D33-C33</f>
        <v>-4.6127123232153622E-8</v>
      </c>
      <c r="G33">
        <v>320</v>
      </c>
      <c r="H33" s="2">
        <v>0.26698672699999998</v>
      </c>
      <c r="I33" s="10">
        <f t="shared" si="0"/>
        <v>2.5979723893613834E-5</v>
      </c>
      <c r="J33">
        <v>320</v>
      </c>
      <c r="K33" s="13">
        <v>0.26698672699999998</v>
      </c>
      <c r="L33" s="10">
        <f t="shared" si="1"/>
        <v>2.5979723893613834E-5</v>
      </c>
      <c r="M33">
        <v>320</v>
      </c>
      <c r="N33" s="2">
        <v>0.12983244599999999</v>
      </c>
      <c r="O33" s="10">
        <f t="shared" si="2"/>
        <v>1.0902071839631657E-5</v>
      </c>
    </row>
    <row r="34" spans="2:15">
      <c r="B34">
        <f t="shared" si="10"/>
        <v>2250</v>
      </c>
      <c r="C34">
        <f t="shared" si="9"/>
        <v>0.77930043653990144</v>
      </c>
      <c r="G34">
        <v>330</v>
      </c>
      <c r="H34" s="2">
        <v>0.27189886499999999</v>
      </c>
      <c r="I34" s="10">
        <f t="shared" si="0"/>
        <v>2.4129099731044101E-5</v>
      </c>
      <c r="J34">
        <v>330</v>
      </c>
      <c r="K34" s="13">
        <v>0.27189886499999999</v>
      </c>
      <c r="L34" s="10">
        <f t="shared" si="1"/>
        <v>2.4129099731044101E-5</v>
      </c>
      <c r="M34">
        <v>330</v>
      </c>
      <c r="N34" s="2">
        <v>0.13309357999999999</v>
      </c>
      <c r="O34" s="10">
        <f t="shared" si="2"/>
        <v>1.0634994965955993E-5</v>
      </c>
    </row>
    <row r="35" spans="2:15">
      <c r="B35">
        <f t="shared" si="10"/>
        <v>2500</v>
      </c>
      <c r="C35">
        <f t="shared" si="9"/>
        <v>0.91496517861422322</v>
      </c>
      <c r="G35">
        <v>340</v>
      </c>
      <c r="H35" s="2">
        <v>0.27662846444</v>
      </c>
      <c r="I35" s="10">
        <f t="shared" si="0"/>
        <v>2.2369110862848404E-5</v>
      </c>
      <c r="J35">
        <v>340</v>
      </c>
      <c r="K35" s="13">
        <v>0.27662846444</v>
      </c>
      <c r="L35" s="10">
        <f t="shared" si="1"/>
        <v>2.2369110862848404E-5</v>
      </c>
      <c r="M35">
        <v>340</v>
      </c>
      <c r="N35" s="2">
        <v>0.136314779</v>
      </c>
      <c r="O35" s="10">
        <f t="shared" si="2"/>
        <v>1.037612299760105E-5</v>
      </c>
    </row>
    <row r="36" spans="2:15">
      <c r="B36">
        <f t="shared" si="10"/>
        <v>2750</v>
      </c>
      <c r="C36">
        <f t="shared" si="9"/>
        <v>1.0917260388278049</v>
      </c>
      <c r="G36">
        <v>350</v>
      </c>
      <c r="H36" s="2">
        <v>0.281177699</v>
      </c>
      <c r="I36" s="10">
        <f t="shared" si="0"/>
        <v>2.0695535081898431E-5</v>
      </c>
      <c r="J36">
        <v>350</v>
      </c>
      <c r="K36" s="13">
        <v>0.281177699</v>
      </c>
      <c r="L36" s="10">
        <f t="shared" si="1"/>
        <v>2.0695535081898431E-5</v>
      </c>
      <c r="M36">
        <v>350</v>
      </c>
      <c r="N36" s="2">
        <v>0.13949674300000001</v>
      </c>
      <c r="O36" s="10">
        <f t="shared" si="2"/>
        <v>1.0124894897296059E-5</v>
      </c>
    </row>
    <row r="37" spans="2:15">
      <c r="B37">
        <f>A19*($A$6-$A$4)+$A$4</f>
        <v>3000</v>
      </c>
      <c r="C37">
        <f t="shared" si="9"/>
        <v>1.3215863520236892</v>
      </c>
      <c r="G37">
        <v>360</v>
      </c>
      <c r="H37" s="2">
        <v>0.28554886499999999</v>
      </c>
      <c r="I37" s="10">
        <f t="shared" si="0"/>
        <v>1.9107092199555843E-5</v>
      </c>
      <c r="J37">
        <v>360</v>
      </c>
      <c r="K37" s="13">
        <v>0.28554886499999999</v>
      </c>
      <c r="L37" s="10">
        <f t="shared" si="1"/>
        <v>1.9107092199555843E-5</v>
      </c>
      <c r="M37">
        <v>360</v>
      </c>
      <c r="N37" s="2">
        <v>0.14264026199999999</v>
      </c>
      <c r="O37" s="10">
        <f t="shared" si="2"/>
        <v>9.8817117033608966E-6</v>
      </c>
    </row>
    <row r="38" spans="2:15">
      <c r="B38">
        <f>A11*($A$7-$A$5)+$A$5</f>
        <v>2000</v>
      </c>
      <c r="C38">
        <f t="shared" ref="C38:C46" si="11">(1-A11)*(1-A11)*(1-A11)*$B$5+3*A11*A11*(1-A11)*$C$6+3*A11*(1-A11)*(1-A11)*$C$6+A11*A11*A11*$B$7</f>
        <v>0.672728431634673</v>
      </c>
      <c r="G38">
        <v>370</v>
      </c>
      <c r="H38" s="2">
        <v>0.28974413799999998</v>
      </c>
      <c r="I38" s="10">
        <f t="shared" si="0"/>
        <v>1.7600315544528994E-5</v>
      </c>
      <c r="J38">
        <v>370</v>
      </c>
      <c r="K38" s="13">
        <v>0.28974413799999998</v>
      </c>
      <c r="L38" s="10">
        <f t="shared" si="1"/>
        <v>1.7600315544528994E-5</v>
      </c>
      <c r="M38">
        <v>370</v>
      </c>
      <c r="N38" s="2">
        <v>0.14574599199999999</v>
      </c>
      <c r="O38" s="10">
        <f t="shared" si="2"/>
        <v>9.6455588329000057E-6</v>
      </c>
    </row>
    <row r="39" spans="2:15">
      <c r="B39">
        <f t="shared" ref="B39:B46" si="12">A12*($A$7-$A$5)+$A$5</f>
        <v>2250</v>
      </c>
      <c r="C39">
        <f t="shared" si="11"/>
        <v>0.84146030562438356</v>
      </c>
      <c r="G39">
        <v>380</v>
      </c>
      <c r="H39" s="2">
        <v>0.29376584300000003</v>
      </c>
      <c r="I39" s="10">
        <f t="shared" si="0"/>
        <v>1.6174111107025339E-5</v>
      </c>
      <c r="J39">
        <v>380</v>
      </c>
      <c r="K39" s="13">
        <v>0.29376584300000003</v>
      </c>
      <c r="L39" s="10">
        <f t="shared" si="1"/>
        <v>1.6174111107025339E-5</v>
      </c>
      <c r="M39">
        <v>380</v>
      </c>
      <c r="N39" s="2">
        <v>0.148814737</v>
      </c>
      <c r="O39" s="10">
        <f t="shared" si="2"/>
        <v>9.4171958750250719E-6</v>
      </c>
    </row>
    <row r="40" spans="2:15">
      <c r="B40">
        <f t="shared" si="12"/>
        <v>2500</v>
      </c>
      <c r="C40">
        <f t="shared" si="11"/>
        <v>0.98878896192387145</v>
      </c>
      <c r="G40">
        <v>390</v>
      </c>
      <c r="H40" s="2">
        <v>0.29761609433000003</v>
      </c>
      <c r="I40" s="10">
        <f t="shared" si="0"/>
        <v>1.4824435304166757E-5</v>
      </c>
      <c r="J40">
        <v>390</v>
      </c>
      <c r="K40" s="13">
        <v>0.29761609433000003</v>
      </c>
      <c r="L40" s="10">
        <f t="shared" si="1"/>
        <v>1.4824435304166757E-5</v>
      </c>
      <c r="M40">
        <v>390</v>
      </c>
      <c r="N40" s="2">
        <v>0.15184715400000001</v>
      </c>
      <c r="O40" s="10">
        <f t="shared" si="2"/>
        <v>9.1955528618890573E-6</v>
      </c>
    </row>
    <row r="41" spans="2:15">
      <c r="B41">
        <f t="shared" si="12"/>
        <v>2750</v>
      </c>
      <c r="C41">
        <f t="shared" si="11"/>
        <v>1.1403018401896632</v>
      </c>
      <c r="G41">
        <v>400</v>
      </c>
      <c r="H41" s="2">
        <v>0.30129724744000003</v>
      </c>
      <c r="I41" s="10">
        <f t="shared" si="0"/>
        <v>1.3550888219262684E-5</v>
      </c>
      <c r="J41">
        <v>400</v>
      </c>
      <c r="K41" s="13">
        <v>0.30129724744000003</v>
      </c>
      <c r="L41" s="10">
        <f t="shared" si="1"/>
        <v>1.3550888219262684E-5</v>
      </c>
      <c r="M41">
        <v>400</v>
      </c>
      <c r="N41" s="2">
        <v>0.154844015</v>
      </c>
      <c r="O41" s="10">
        <f t="shared" si="2"/>
        <v>8.9811758533209366E-6</v>
      </c>
    </row>
    <row r="42" spans="2:15">
      <c r="B42" s="1">
        <f t="shared" si="12"/>
        <v>3000</v>
      </c>
      <c r="C42" s="7">
        <f t="shared" si="11"/>
        <v>1.3215863800782852</v>
      </c>
      <c r="D42" s="3">
        <f>B6</f>
        <v>1.3215863520236892</v>
      </c>
      <c r="E42" s="8">
        <f>D42-C42</f>
        <v>-2.8054595979654096E-8</v>
      </c>
      <c r="G42">
        <v>410</v>
      </c>
      <c r="H42" s="2">
        <v>0.30481150744000002</v>
      </c>
      <c r="I42" s="10">
        <f t="shared" si="0"/>
        <v>1.2350023347599939E-5</v>
      </c>
      <c r="J42">
        <v>410</v>
      </c>
      <c r="K42" s="13">
        <v>0.30481150744000002</v>
      </c>
      <c r="L42" s="10">
        <f t="shared" si="1"/>
        <v>1.2350023347599939E-5</v>
      </c>
      <c r="M42">
        <v>410</v>
      </c>
      <c r="N42" s="2">
        <v>0.15780609843999999</v>
      </c>
      <c r="O42" s="10">
        <f t="shared" si="2"/>
        <v>8.7739383055221462E-6</v>
      </c>
    </row>
    <row r="43" spans="2:15">
      <c r="B43">
        <f t="shared" si="12"/>
        <v>3250</v>
      </c>
      <c r="C43">
        <f t="shared" si="11"/>
        <v>1.5582300212462639</v>
      </c>
      <c r="G43">
        <v>420</v>
      </c>
      <c r="H43" s="2">
        <v>0.30816104999999999</v>
      </c>
      <c r="I43" s="10">
        <f t="shared" si="0"/>
        <v>1.1219435361251179E-5</v>
      </c>
      <c r="J43">
        <v>420</v>
      </c>
      <c r="K43" s="13">
        <v>0.30816104999999999</v>
      </c>
      <c r="L43" s="10">
        <f t="shared" si="1"/>
        <v>1.1219435361251179E-5</v>
      </c>
      <c r="M43">
        <v>420</v>
      </c>
      <c r="N43" s="2">
        <v>0.16073408721999999</v>
      </c>
      <c r="O43" s="10">
        <f t="shared" si="2"/>
        <v>8.5731182958058977E-6</v>
      </c>
    </row>
    <row r="44" spans="2:15">
      <c r="B44">
        <f t="shared" si="12"/>
        <v>3500</v>
      </c>
      <c r="C44">
        <f t="shared" si="11"/>
        <v>1.8758202033501261</v>
      </c>
      <c r="G44">
        <v>430</v>
      </c>
      <c r="H44" s="2">
        <v>0.31134819899999999</v>
      </c>
      <c r="I44" s="10">
        <f t="shared" si="0"/>
        <v>1.0157918748201001E-5</v>
      </c>
      <c r="J44">
        <v>430</v>
      </c>
      <c r="K44" s="13">
        <v>0.31134819899999999</v>
      </c>
      <c r="L44" s="10">
        <f t="shared" si="1"/>
        <v>1.0157918748201001E-5</v>
      </c>
      <c r="M44">
        <v>430</v>
      </c>
      <c r="N44" s="2">
        <v>0.16362869732999999</v>
      </c>
      <c r="O44" s="10">
        <f t="shared" si="2"/>
        <v>8.3787676889142186E-6</v>
      </c>
    </row>
    <row r="45" spans="2:15">
      <c r="B45">
        <f t="shared" si="12"/>
        <v>3750</v>
      </c>
      <c r="C45">
        <f t="shared" si="11"/>
        <v>2.2999443660463985</v>
      </c>
      <c r="G45">
        <v>440</v>
      </c>
      <c r="H45" s="2">
        <v>0.31437516210999999</v>
      </c>
      <c r="I45" s="10">
        <f t="shared" si="0"/>
        <v>9.162505669300889E-6</v>
      </c>
      <c r="J45">
        <v>440</v>
      </c>
      <c r="K45" s="13">
        <v>0.31437516210999999</v>
      </c>
      <c r="L45" s="10">
        <f t="shared" si="1"/>
        <v>9.162505669300889E-6</v>
      </c>
      <c r="M45">
        <v>440</v>
      </c>
      <c r="N45" s="2">
        <v>0.16649070299999999</v>
      </c>
      <c r="O45" s="10">
        <f t="shared" si="2"/>
        <v>8.1910764551121523E-6</v>
      </c>
    </row>
    <row r="46" spans="2:15">
      <c r="B46">
        <f t="shared" si="12"/>
        <v>4000</v>
      </c>
      <c r="C46">
        <f t="shared" si="11"/>
        <v>2.8561899489916076</v>
      </c>
      <c r="G46">
        <v>450</v>
      </c>
      <c r="H46" s="2">
        <v>0.31724414222000002</v>
      </c>
      <c r="I46" s="10">
        <f t="shared" si="0"/>
        <v>8.231046871575785E-6</v>
      </c>
      <c r="J46">
        <v>450</v>
      </c>
      <c r="K46" s="13">
        <v>0.31724414222000002</v>
      </c>
      <c r="L46" s="10">
        <f t="shared" si="1"/>
        <v>8.231046871575785E-6</v>
      </c>
      <c r="M46">
        <v>450</v>
      </c>
      <c r="N46" s="2">
        <v>0.16932082100000001</v>
      </c>
      <c r="O46" s="10">
        <f t="shared" si="2"/>
        <v>8.0095678939241153E-6</v>
      </c>
    </row>
    <row r="47" spans="2:15">
      <c r="B47">
        <f>A11*($A$8-$A$6)+$A$6</f>
        <v>3000</v>
      </c>
      <c r="C47">
        <f t="shared" ref="C47:C55" si="13">(1-A11)*(1-A11)*(1-A11)*$B$6+3*A11*A11*(1-A11)*$C$7+3*A11*(1-A11)*(1-A11)*$C$7+A11*A11*A11*$B$8</f>
        <v>1.3215863520236892</v>
      </c>
      <c r="G47">
        <v>460</v>
      </c>
      <c r="H47" s="2">
        <v>0.319957465</v>
      </c>
      <c r="I47" s="10">
        <f t="shared" si="0"/>
        <v>7.3621205084667741E-6</v>
      </c>
      <c r="J47">
        <v>460</v>
      </c>
      <c r="K47" s="13">
        <v>0.319957465</v>
      </c>
      <c r="L47" s="10">
        <f t="shared" si="1"/>
        <v>7.3621205084667741E-6</v>
      </c>
      <c r="M47">
        <v>460</v>
      </c>
      <c r="N47" s="2">
        <v>0.17211979622000001</v>
      </c>
      <c r="O47" s="10">
        <f t="shared" si="2"/>
        <v>7.8342622821740457E-6</v>
      </c>
    </row>
    <row r="48" spans="2:15">
      <c r="B48">
        <f t="shared" ref="B48:B54" si="14">A12*($A$8-$A$6)+$A$6</f>
        <v>3250</v>
      </c>
      <c r="C48">
        <f t="shared" si="13"/>
        <v>1.6238092567848161</v>
      </c>
      <c r="G48">
        <v>470</v>
      </c>
      <c r="H48" s="2">
        <v>0.32251727499999999</v>
      </c>
      <c r="I48" s="10">
        <f t="shared" si="0"/>
        <v>6.5526272360999777E-6</v>
      </c>
      <c r="J48">
        <v>470</v>
      </c>
      <c r="K48" s="13">
        <v>0.32251727499999999</v>
      </c>
      <c r="L48" s="10">
        <f t="shared" si="1"/>
        <v>6.5526272360999777E-6</v>
      </c>
      <c r="M48">
        <v>470</v>
      </c>
      <c r="N48" s="2">
        <v>0.17488832700000001</v>
      </c>
      <c r="O48" s="10">
        <f t="shared" si="2"/>
        <v>7.6647626798074093E-6</v>
      </c>
    </row>
    <row r="49" spans="2:15">
      <c r="B49">
        <f t="shared" si="14"/>
        <v>3500</v>
      </c>
      <c r="C49">
        <f t="shared" si="13"/>
        <v>1.9256262136615638</v>
      </c>
      <c r="G49">
        <v>480</v>
      </c>
      <c r="H49" s="2">
        <v>0.32492586899999998</v>
      </c>
      <c r="I49" s="10">
        <f t="shared" si="0"/>
        <v>5.8013250568359335E-6</v>
      </c>
      <c r="J49">
        <v>480</v>
      </c>
      <c r="K49" s="13">
        <v>0.32492586899999998</v>
      </c>
      <c r="L49" s="10">
        <f t="shared" si="1"/>
        <v>5.8013250568359335E-6</v>
      </c>
      <c r="M49">
        <v>480</v>
      </c>
      <c r="N49" s="2">
        <v>0.177627176</v>
      </c>
      <c r="O49" s="10">
        <f t="shared" si="2"/>
        <v>7.5012938448009321E-6</v>
      </c>
    </row>
    <row r="50" spans="2:15">
      <c r="B50">
        <f t="shared" si="14"/>
        <v>3750</v>
      </c>
      <c r="C50">
        <f t="shared" si="13"/>
        <v>2.3090741555173322</v>
      </c>
      <c r="G50">
        <v>490</v>
      </c>
      <c r="H50" s="2">
        <v>0.32718545199999999</v>
      </c>
      <c r="I50" s="10">
        <f t="shared" si="0"/>
        <v>5.1057153338890429E-6</v>
      </c>
      <c r="J50">
        <v>490</v>
      </c>
      <c r="K50" s="13">
        <v>0.32718545199999999</v>
      </c>
      <c r="L50" s="10">
        <f t="shared" si="1"/>
        <v>5.1057153338890429E-6</v>
      </c>
      <c r="M50">
        <v>490</v>
      </c>
      <c r="N50" s="2">
        <v>0.180337056</v>
      </c>
      <c r="O50" s="10">
        <f t="shared" si="2"/>
        <v>7.3434496143999881E-6</v>
      </c>
    </row>
    <row r="51" spans="2:15">
      <c r="B51" s="1">
        <f t="shared" si="14"/>
        <v>4000</v>
      </c>
      <c r="C51" s="1">
        <f t="shared" si="13"/>
        <v>2.856190015215522</v>
      </c>
      <c r="D51" s="3">
        <f>B7</f>
        <v>2.8561899489916076</v>
      </c>
      <c r="E51" s="8">
        <f>D51-C51</f>
        <v>-6.6223914352292468E-8</v>
      </c>
      <c r="G51">
        <v>500</v>
      </c>
      <c r="H51" s="2">
        <v>0.32929828700000002</v>
      </c>
      <c r="I51" s="10">
        <f t="shared" si="0"/>
        <v>4.4640717372251486E-6</v>
      </c>
      <c r="J51">
        <v>500</v>
      </c>
      <c r="K51" s="13">
        <v>0.32929828700000002</v>
      </c>
      <c r="L51" s="10">
        <f t="shared" si="1"/>
        <v>4.4640717372251486E-6</v>
      </c>
      <c r="M51">
        <v>500</v>
      </c>
      <c r="N51" s="2">
        <v>0.18301871411000001</v>
      </c>
      <c r="O51" s="10">
        <f t="shared" si="2"/>
        <v>7.1912902189288393E-6</v>
      </c>
    </row>
    <row r="52" spans="2:15">
      <c r="B52">
        <f t="shared" si="14"/>
        <v>4250</v>
      </c>
      <c r="C52">
        <f t="shared" si="13"/>
        <v>3.6490107256195312</v>
      </c>
      <c r="G52">
        <v>510</v>
      </c>
      <c r="H52" s="2">
        <v>0.33126658199999998</v>
      </c>
      <c r="I52" s="10">
        <f t="shared" si="0"/>
        <v>3.8741852070248159E-6</v>
      </c>
      <c r="J52">
        <v>510</v>
      </c>
      <c r="K52" s="13">
        <v>0.33126658199999998</v>
      </c>
      <c r="L52" s="10">
        <f t="shared" si="1"/>
        <v>3.8741852070248159E-6</v>
      </c>
      <c r="M52">
        <v>510</v>
      </c>
      <c r="N52" s="2">
        <v>0.18567287922</v>
      </c>
      <c r="O52" s="10">
        <f t="shared" si="2"/>
        <v>7.0445924311412864E-6</v>
      </c>
    </row>
    <row r="53" spans="2:15">
      <c r="B53">
        <f t="shared" si="14"/>
        <v>4500</v>
      </c>
      <c r="C53">
        <f t="shared" si="13"/>
        <v>4.7695732195927611</v>
      </c>
      <c r="G53">
        <v>520</v>
      </c>
      <c r="H53" s="2">
        <v>0.33309263</v>
      </c>
      <c r="I53" s="10">
        <f t="shared" si="0"/>
        <v>3.3344512983040896E-6</v>
      </c>
      <c r="J53">
        <v>520</v>
      </c>
      <c r="K53" s="13">
        <v>0.33309263</v>
      </c>
      <c r="L53" s="10">
        <f t="shared" si="1"/>
        <v>3.3344512983040896E-6</v>
      </c>
      <c r="M53">
        <v>520</v>
      </c>
      <c r="N53" s="2">
        <v>0.18830028100000001</v>
      </c>
      <c r="O53" s="10">
        <f t="shared" si="2"/>
        <v>6.9032401135472235E-6</v>
      </c>
    </row>
    <row r="54" spans="2:15">
      <c r="B54">
        <f t="shared" si="14"/>
        <v>4750</v>
      </c>
      <c r="C54">
        <f t="shared" si="13"/>
        <v>6.2999144299986121</v>
      </c>
      <c r="G54">
        <v>530</v>
      </c>
      <c r="H54" s="2">
        <v>0.33477860599999998</v>
      </c>
      <c r="I54" s="10">
        <f t="shared" si="0"/>
        <v>2.8425150725759256E-6</v>
      </c>
      <c r="J54">
        <v>530</v>
      </c>
      <c r="K54" s="13">
        <v>0.33477860599999998</v>
      </c>
      <c r="L54" s="10">
        <f t="shared" si="1"/>
        <v>2.8425150725759256E-6</v>
      </c>
      <c r="M54">
        <v>530</v>
      </c>
      <c r="N54" s="2">
        <v>0.190901666</v>
      </c>
      <c r="O54" s="10">
        <f t="shared" si="2"/>
        <v>6.7672039182249163E-6</v>
      </c>
    </row>
    <row r="55" spans="2:15">
      <c r="B55">
        <f>A19*($A$8-$A$6)+$A$6</f>
        <v>5000</v>
      </c>
      <c r="C55">
        <f t="shared" si="13"/>
        <v>8.3220712897004834</v>
      </c>
      <c r="G55">
        <v>540</v>
      </c>
      <c r="H55" s="2">
        <v>0.33632680700000001</v>
      </c>
      <c r="I55" s="10">
        <f t="shared" si="0"/>
        <v>2.3969263364010829E-6</v>
      </c>
      <c r="J55">
        <v>540</v>
      </c>
      <c r="K55" s="13">
        <v>0.33632680700000001</v>
      </c>
      <c r="L55" s="10">
        <f t="shared" si="1"/>
        <v>2.3969263364010829E-6</v>
      </c>
      <c r="M55">
        <v>540</v>
      </c>
      <c r="N55" s="2">
        <v>0.19347773500000001</v>
      </c>
      <c r="O55" s="10">
        <f t="shared" si="2"/>
        <v>6.6361314927610728E-6</v>
      </c>
    </row>
    <row r="56" spans="2:15">
      <c r="B56">
        <f>A11*($A$9-$A$7)+$A$7</f>
        <v>4000</v>
      </c>
      <c r="C56">
        <f>(1-A11)*(1-A11)*(1-A11)*$B$7+3*A11*A11*(1-A11)*$C$8+3*A11*(1-A11)*(1-A11)*$C$8+A11*A11*A11*$B$9</f>
        <v>2.8561899489916076</v>
      </c>
      <c r="G56">
        <v>550</v>
      </c>
      <c r="H56" s="2">
        <v>0.33773946700000002</v>
      </c>
      <c r="I56" s="10">
        <f t="shared" si="0"/>
        <v>1.9956082756000285E-6</v>
      </c>
      <c r="J56">
        <v>550</v>
      </c>
      <c r="K56" s="13">
        <v>0.33773946700000002</v>
      </c>
      <c r="L56" s="10">
        <f t="shared" si="1"/>
        <v>1.9956082756000285E-6</v>
      </c>
      <c r="M56">
        <v>550</v>
      </c>
      <c r="N56" s="2">
        <v>0.19602926000000001</v>
      </c>
      <c r="O56" s="10">
        <f t="shared" si="2"/>
        <v>6.5102798256249944E-6</v>
      </c>
    </row>
    <row r="57" spans="2:15">
      <c r="B57">
        <f t="shared" ref="B57:B64" si="15">A12*($A$9-$A$7)+$A$7</f>
        <v>4250</v>
      </c>
      <c r="C57">
        <f t="shared" ref="C57:C64" si="16">(1-A12)*(1-A12)*(1-A12)*$B$7+3*A12*A12*(1-A12)*$C$8+3*A12*(1-A12)*(1-A12)*$C$8+A12*A12*A12*$B$9</f>
        <v>3.0166777476243443</v>
      </c>
      <c r="G57">
        <v>560</v>
      </c>
      <c r="H57" s="2">
        <v>0.33901876210999998</v>
      </c>
      <c r="I57" s="10">
        <f t="shared" si="0"/>
        <v>1.6365959784698282E-6</v>
      </c>
      <c r="J57">
        <v>560</v>
      </c>
      <c r="K57" s="13">
        <v>0.33901876210999998</v>
      </c>
      <c r="L57" s="10">
        <f t="shared" si="1"/>
        <v>1.6365959784698282E-6</v>
      </c>
      <c r="M57">
        <v>560</v>
      </c>
      <c r="N57" s="2">
        <v>0.19855692899999999</v>
      </c>
      <c r="O57" s="10">
        <f t="shared" si="2"/>
        <v>6.3891105735609108E-6</v>
      </c>
    </row>
    <row r="58" spans="2:15">
      <c r="B58">
        <f t="shared" si="15"/>
        <v>4500</v>
      </c>
      <c r="C58">
        <f t="shared" si="16"/>
        <v>3.650659745348694</v>
      </c>
      <c r="G58">
        <v>570</v>
      </c>
      <c r="H58" s="2">
        <v>0.340166986</v>
      </c>
      <c r="I58" s="10">
        <f t="shared" si="0"/>
        <v>1.3184181015667824E-6</v>
      </c>
      <c r="J58">
        <v>570</v>
      </c>
      <c r="K58" s="13">
        <v>0.340166986</v>
      </c>
      <c r="L58" s="10">
        <f t="shared" si="1"/>
        <v>1.3184181015667824E-6</v>
      </c>
      <c r="M58">
        <v>570</v>
      </c>
      <c r="N58" s="2">
        <v>0.201061517</v>
      </c>
      <c r="O58" s="10">
        <f t="shared" si="2"/>
        <v>6.2729610497440104E-6</v>
      </c>
    </row>
    <row r="59" spans="2:15">
      <c r="B59">
        <f t="shared" si="15"/>
        <v>4750</v>
      </c>
      <c r="C59">
        <f t="shared" si="16"/>
        <v>5.2538770772883048</v>
      </c>
      <c r="G59">
        <v>580</v>
      </c>
      <c r="H59" s="2">
        <v>0.34118637444</v>
      </c>
      <c r="I59" s="10">
        <f t="shared" si="0"/>
        <v>1.0391527916056149E-6</v>
      </c>
      <c r="J59">
        <v>580</v>
      </c>
      <c r="K59" s="13">
        <v>0.34118637444</v>
      </c>
      <c r="L59" s="10">
        <f t="shared" si="1"/>
        <v>1.0391527916056149E-6</v>
      </c>
      <c r="M59">
        <v>580</v>
      </c>
      <c r="N59" s="2">
        <v>0.20354372200000001</v>
      </c>
      <c r="O59" s="10">
        <f t="shared" si="2"/>
        <v>6.1613416620250751E-6</v>
      </c>
    </row>
    <row r="60" spans="2:15">
      <c r="B60" s="1">
        <f t="shared" si="15"/>
        <v>5000</v>
      </c>
      <c r="C60" s="1">
        <f t="shared" si="16"/>
        <v>8.3220708785668265</v>
      </c>
      <c r="D60" s="3">
        <f>B8</f>
        <v>8.3220712897004834</v>
      </c>
      <c r="E60" s="11">
        <f>D60-C60</f>
        <v>4.1113365689682269E-7</v>
      </c>
      <c r="G60">
        <v>590</v>
      </c>
      <c r="H60" s="2">
        <v>0.342079103</v>
      </c>
      <c r="I60" s="10">
        <f t="shared" si="0"/>
        <v>7.9696428183967379E-7</v>
      </c>
      <c r="J60">
        <v>590</v>
      </c>
      <c r="K60" s="13">
        <v>0.342079103</v>
      </c>
      <c r="L60" s="10">
        <f t="shared" si="1"/>
        <v>7.9696428183967379E-7</v>
      </c>
      <c r="M60">
        <v>590</v>
      </c>
      <c r="N60" s="2">
        <v>0.20600432099999999</v>
      </c>
      <c r="O60" s="10">
        <f t="shared" si="2"/>
        <v>6.0545474388009016E-6</v>
      </c>
    </row>
    <row r="61" spans="2:15">
      <c r="B61">
        <f t="shared" si="15"/>
        <v>5250</v>
      </c>
      <c r="C61">
        <f t="shared" si="16"/>
        <v>13.350982284307911</v>
      </c>
      <c r="G61">
        <v>600</v>
      </c>
      <c r="H61" s="2">
        <v>0.34284752600000001</v>
      </c>
      <c r="I61" s="10">
        <f t="shared" si="0"/>
        <v>5.9047390692902775E-7</v>
      </c>
      <c r="J61">
        <v>600</v>
      </c>
      <c r="K61" s="13">
        <v>0.34284752600000001</v>
      </c>
      <c r="L61" s="10">
        <f t="shared" si="1"/>
        <v>5.9047390692902775E-7</v>
      </c>
      <c r="M61">
        <v>600</v>
      </c>
      <c r="N61" s="2">
        <v>0.20844399922000001</v>
      </c>
      <c r="O61" s="10">
        <f t="shared" si="2"/>
        <v>5.9520298171424608E-6</v>
      </c>
    </row>
    <row r="62" spans="2:15">
      <c r="B62">
        <f t="shared" si="15"/>
        <v>5500</v>
      </c>
      <c r="C62">
        <f t="shared" si="16"/>
        <v>20.836352429635202</v>
      </c>
      <c r="G62">
        <v>610</v>
      </c>
      <c r="H62" s="2">
        <v>0.34349378943999997</v>
      </c>
      <c r="I62" s="10">
        <f t="shared" si="0"/>
        <v>4.1765643388058342E-7</v>
      </c>
      <c r="J62">
        <v>610</v>
      </c>
      <c r="K62" s="13">
        <v>0.34349378943999997</v>
      </c>
      <c r="L62" s="10">
        <f t="shared" si="1"/>
        <v>4.1765643388058342E-7</v>
      </c>
      <c r="M62">
        <v>610</v>
      </c>
      <c r="N62" s="2">
        <v>0.21086350000000001</v>
      </c>
      <c r="O62" s="10">
        <f t="shared" si="2"/>
        <v>5.8539840244206093E-6</v>
      </c>
    </row>
    <row r="63" spans="2:15">
      <c r="B63">
        <f t="shared" si="15"/>
        <v>5750</v>
      </c>
      <c r="C63">
        <f t="shared" si="16"/>
        <v>31.273922449672352</v>
      </c>
      <c r="G63">
        <v>620</v>
      </c>
      <c r="H63" s="2">
        <v>0.34402018699999998</v>
      </c>
      <c r="I63" s="10">
        <f t="shared" si="0"/>
        <v>2.7709439117395632E-7</v>
      </c>
      <c r="J63">
        <v>620</v>
      </c>
      <c r="K63" s="13">
        <v>0.34402018699999998</v>
      </c>
      <c r="L63" s="10">
        <f t="shared" si="1"/>
        <v>2.7709439117395632E-7</v>
      </c>
      <c r="M63">
        <v>620</v>
      </c>
      <c r="N63" s="2">
        <v>0.21326357122</v>
      </c>
      <c r="O63" s="10">
        <f t="shared" si="2"/>
        <v>5.7603418610722602E-6</v>
      </c>
    </row>
    <row r="64" spans="2:15">
      <c r="B64">
        <f t="shared" si="15"/>
        <v>6000</v>
      </c>
      <c r="C64">
        <f t="shared" si="16"/>
        <v>45.159433479543011</v>
      </c>
      <c r="G64">
        <v>630</v>
      </c>
      <c r="H64" s="2">
        <v>0.34442886710999998</v>
      </c>
      <c r="I64" s="10">
        <f t="shared" si="0"/>
        <v>1.6701943230961513E-7</v>
      </c>
      <c r="J64">
        <v>630</v>
      </c>
      <c r="K64" s="13">
        <v>0.34442886710999998</v>
      </c>
      <c r="L64" s="10">
        <f t="shared" si="1"/>
        <v>1.6701943230961513E-7</v>
      </c>
      <c r="M64">
        <v>630</v>
      </c>
      <c r="N64" s="2">
        <v>0.21564492499999999</v>
      </c>
      <c r="O64" s="10">
        <f t="shared" si="2"/>
        <v>5.6708458255202117E-6</v>
      </c>
    </row>
    <row r="65" spans="7:15">
      <c r="G65">
        <v>640</v>
      </c>
      <c r="H65" s="2">
        <v>0.34472221132999997</v>
      </c>
      <c r="I65" s="10">
        <f t="shared" si="0"/>
        <v>8.6050831407403343E-8</v>
      </c>
      <c r="J65">
        <v>640</v>
      </c>
      <c r="K65" s="13">
        <v>0.34472221132999997</v>
      </c>
      <c r="L65" s="10">
        <f t="shared" si="1"/>
        <v>8.6050831407403343E-8</v>
      </c>
      <c r="M65">
        <v>640</v>
      </c>
      <c r="N65" s="2">
        <v>0.21800833944</v>
      </c>
      <c r="O65" s="10">
        <f t="shared" si="2"/>
        <v>5.585727815200593E-6</v>
      </c>
    </row>
    <row r="66" spans="7:15">
      <c r="G66">
        <v>650</v>
      </c>
      <c r="H66" s="2">
        <v>0.34490233599999998</v>
      </c>
      <c r="I66" s="10">
        <f t="shared" si="0"/>
        <v>3.2444896742610213E-8</v>
      </c>
      <c r="J66">
        <v>650</v>
      </c>
      <c r="K66" s="13">
        <v>0.34490233599999998</v>
      </c>
      <c r="L66" s="10">
        <f t="shared" si="1"/>
        <v>3.2444896742610213E-8</v>
      </c>
      <c r="M66">
        <v>650</v>
      </c>
      <c r="N66" s="2">
        <v>0.22035449743999999</v>
      </c>
      <c r="O66" s="10">
        <f t="shared" si="2"/>
        <v>5.5044573609639395E-6</v>
      </c>
    </row>
    <row r="67" spans="7:15">
      <c r="G67">
        <v>660</v>
      </c>
      <c r="H67" s="2">
        <v>0.34497153699999999</v>
      </c>
      <c r="I67" s="10">
        <f t="shared" ref="I67:I130" si="17">(H67-H66)^2</f>
        <v>4.7887784010025905E-9</v>
      </c>
      <c r="J67">
        <v>660</v>
      </c>
      <c r="K67" s="13">
        <v>0.34497153699999999</v>
      </c>
      <c r="L67" s="10">
        <f t="shared" ref="L67:L130" si="18">(K67-K66)^2</f>
        <v>4.7887784010025905E-9</v>
      </c>
      <c r="M67">
        <v>660</v>
      </c>
      <c r="N67" s="2">
        <v>0.22268415899999999</v>
      </c>
      <c r="O67" s="10">
        <f t="shared" ref="O67:O130" si="19">(N67-N66)^2</f>
        <v>5.4273229841416401E-6</v>
      </c>
    </row>
    <row r="68" spans="7:15">
      <c r="G68">
        <v>670</v>
      </c>
      <c r="H68" s="2">
        <v>0.34493199000000002</v>
      </c>
      <c r="I68" s="10">
        <f t="shared" si="17"/>
        <v>1.5639652089978749E-9</v>
      </c>
      <c r="J68">
        <v>670</v>
      </c>
      <c r="K68" s="13">
        <v>0.34493199000000002</v>
      </c>
      <c r="L68" s="10">
        <f t="shared" si="18"/>
        <v>1.5639652089978749E-9</v>
      </c>
      <c r="M68">
        <v>670</v>
      </c>
      <c r="N68" s="2">
        <v>0.22499802699999999</v>
      </c>
      <c r="O68" s="10">
        <f t="shared" si="19"/>
        <v>5.3539851214239845E-6</v>
      </c>
    </row>
    <row r="69" spans="7:15">
      <c r="G69">
        <v>680</v>
      </c>
      <c r="H69" s="2">
        <v>0.34478607700000002</v>
      </c>
      <c r="I69" s="10">
        <f t="shared" si="17"/>
        <v>2.1290603568999277E-8</v>
      </c>
      <c r="J69">
        <v>680</v>
      </c>
      <c r="K69" s="13">
        <v>0.34478607700000002</v>
      </c>
      <c r="L69" s="10">
        <f t="shared" si="18"/>
        <v>2.1290603568999277E-8</v>
      </c>
      <c r="M69">
        <v>680</v>
      </c>
      <c r="N69" s="2">
        <v>0.22729685899999999</v>
      </c>
      <c r="O69" s="10">
        <f t="shared" si="19"/>
        <v>5.284628564224003E-6</v>
      </c>
    </row>
    <row r="70" spans="7:15">
      <c r="G70">
        <v>690</v>
      </c>
      <c r="H70" s="2">
        <v>0.34453588722</v>
      </c>
      <c r="I70" s="10">
        <f t="shared" si="17"/>
        <v>6.2594926016458798E-8</v>
      </c>
      <c r="J70">
        <v>690</v>
      </c>
      <c r="K70" s="13">
        <v>0.34453588722</v>
      </c>
      <c r="L70" s="10">
        <f t="shared" si="18"/>
        <v>6.2594926016458798E-8</v>
      </c>
      <c r="M70">
        <v>690</v>
      </c>
      <c r="N70" s="2">
        <v>0.22958141500000001</v>
      </c>
      <c r="O70" s="10">
        <f t="shared" si="19"/>
        <v>5.2191961171360955E-6</v>
      </c>
    </row>
    <row r="71" spans="7:15">
      <c r="G71">
        <v>700</v>
      </c>
      <c r="H71" s="2">
        <v>0.34418368332999999</v>
      </c>
      <c r="I71" s="10">
        <f t="shared" si="17"/>
        <v>1.2404758013114162E-7</v>
      </c>
      <c r="J71">
        <v>700</v>
      </c>
      <c r="K71" s="13">
        <v>0.34418368332999999</v>
      </c>
      <c r="L71" s="10">
        <f t="shared" si="18"/>
        <v>1.2404758013114162E-7</v>
      </c>
      <c r="M71">
        <v>700</v>
      </c>
      <c r="N71" s="2">
        <v>0.23185235200000001</v>
      </c>
      <c r="O71" s="10">
        <f t="shared" si="19"/>
        <v>5.1571548579690027E-6</v>
      </c>
    </row>
    <row r="72" spans="7:15">
      <c r="G72">
        <v>710</v>
      </c>
      <c r="H72" s="2">
        <v>0.34373178999999998</v>
      </c>
      <c r="I72" s="10">
        <f t="shared" si="17"/>
        <v>2.0420758169849642E-7</v>
      </c>
      <c r="J72">
        <v>710</v>
      </c>
      <c r="K72" s="13">
        <v>0.34373178999999998</v>
      </c>
      <c r="L72" s="10">
        <f t="shared" si="18"/>
        <v>2.0420758169849642E-7</v>
      </c>
      <c r="M72">
        <v>710</v>
      </c>
      <c r="N72" s="2">
        <v>0.23411048944000001</v>
      </c>
      <c r="O72" s="10">
        <f t="shared" si="19"/>
        <v>5.0991846979297628E-6</v>
      </c>
    </row>
    <row r="73" spans="7:15">
      <c r="G73">
        <v>720</v>
      </c>
      <c r="H73" s="2">
        <v>0.34318238499999998</v>
      </c>
      <c r="I73" s="10">
        <f t="shared" si="17"/>
        <v>3.018458540250031E-7</v>
      </c>
      <c r="J73">
        <v>720</v>
      </c>
      <c r="K73" s="13">
        <v>0.34318238499999998</v>
      </c>
      <c r="L73" s="10">
        <f t="shared" si="18"/>
        <v>3.018458540250031E-7</v>
      </c>
      <c r="M73">
        <v>720</v>
      </c>
      <c r="N73" s="2">
        <v>0.23635648200000001</v>
      </c>
      <c r="O73" s="10">
        <f t="shared" si="19"/>
        <v>5.0444825795753219E-6</v>
      </c>
    </row>
    <row r="74" spans="7:15">
      <c r="G74">
        <v>730</v>
      </c>
      <c r="H74" s="2">
        <v>0.34253776000000002</v>
      </c>
      <c r="I74" s="10">
        <f t="shared" si="17"/>
        <v>4.1554139062494105E-7</v>
      </c>
      <c r="J74">
        <v>730</v>
      </c>
      <c r="K74" s="13">
        <v>0.34253776000000002</v>
      </c>
      <c r="L74" s="10">
        <f t="shared" si="18"/>
        <v>4.1554139062494105E-7</v>
      </c>
      <c r="M74">
        <v>730</v>
      </c>
      <c r="N74" s="2">
        <v>0.238591104</v>
      </c>
      <c r="O74" s="10">
        <f t="shared" si="19"/>
        <v>4.993535482883963E-6</v>
      </c>
    </row>
    <row r="75" spans="7:15">
      <c r="G75">
        <v>740</v>
      </c>
      <c r="H75" s="2">
        <v>0.34180003399999997</v>
      </c>
      <c r="I75" s="10">
        <f t="shared" si="17"/>
        <v>5.4423965107607326E-7</v>
      </c>
      <c r="J75">
        <v>740</v>
      </c>
      <c r="K75" s="13">
        <v>0.34180003399999997</v>
      </c>
      <c r="L75" s="10">
        <f t="shared" si="18"/>
        <v>5.4423965107607326E-7</v>
      </c>
      <c r="M75">
        <v>740</v>
      </c>
      <c r="N75" s="2">
        <v>0.24081508810999999</v>
      </c>
      <c r="O75" s="10">
        <f t="shared" si="19"/>
        <v>4.9461053215324636E-6</v>
      </c>
    </row>
    <row r="76" spans="7:15">
      <c r="G76">
        <v>750</v>
      </c>
      <c r="H76" s="2">
        <v>0.34097152943999998</v>
      </c>
      <c r="I76" s="10">
        <f t="shared" si="17"/>
        <v>6.8641980594079109E-7</v>
      </c>
      <c r="J76">
        <v>750</v>
      </c>
      <c r="K76" s="13">
        <v>0.34097152943999998</v>
      </c>
      <c r="L76" s="10">
        <f t="shared" si="18"/>
        <v>6.8641980594079109E-7</v>
      </c>
      <c r="M76">
        <v>750</v>
      </c>
      <c r="N76" s="2">
        <v>0.24302916222000001</v>
      </c>
      <c r="O76" s="10">
        <f t="shared" si="19"/>
        <v>4.9021241645723783E-6</v>
      </c>
    </row>
    <row r="77" spans="7:15">
      <c r="G77">
        <v>760</v>
      </c>
      <c r="H77" s="2">
        <v>0.34005448222000001</v>
      </c>
      <c r="I77" s="10">
        <f t="shared" si="17"/>
        <v>8.4097560370966759E-7</v>
      </c>
      <c r="J77">
        <v>760</v>
      </c>
      <c r="K77" s="13">
        <v>0.34005448222000001</v>
      </c>
      <c r="L77" s="10">
        <f t="shared" si="18"/>
        <v>8.4097560370966759E-7</v>
      </c>
      <c r="M77">
        <v>760</v>
      </c>
      <c r="N77" s="2">
        <v>0.24523404243999999</v>
      </c>
      <c r="O77" s="10">
        <f t="shared" si="19"/>
        <v>4.8614967845471724E-6</v>
      </c>
    </row>
    <row r="78" spans="7:15">
      <c r="G78">
        <v>770</v>
      </c>
      <c r="H78" s="2">
        <v>0.33905118699999998</v>
      </c>
      <c r="I78" s="10">
        <f t="shared" si="17"/>
        <v>1.0066012984749154E-6</v>
      </c>
      <c r="J78">
        <v>770</v>
      </c>
      <c r="K78" s="13">
        <v>0.33905118699999998</v>
      </c>
      <c r="L78" s="10">
        <f t="shared" si="18"/>
        <v>1.0066012984749154E-6</v>
      </c>
      <c r="M78">
        <v>770</v>
      </c>
      <c r="N78" s="2">
        <v>0.24743047300000001</v>
      </c>
      <c r="O78" s="10">
        <f t="shared" si="19"/>
        <v>4.8243072049019918E-6</v>
      </c>
    </row>
    <row r="79" spans="7:15">
      <c r="G79">
        <v>780</v>
      </c>
      <c r="H79" s="2">
        <v>0.33796375899999997</v>
      </c>
      <c r="I79" s="10">
        <f t="shared" si="17"/>
        <v>1.1824996551840031E-6</v>
      </c>
      <c r="J79">
        <v>780</v>
      </c>
      <c r="K79" s="13">
        <v>0.33796375899999997</v>
      </c>
      <c r="L79" s="10">
        <f t="shared" si="18"/>
        <v>1.1824996551840031E-6</v>
      </c>
      <c r="M79">
        <v>780</v>
      </c>
      <c r="N79" s="2">
        <v>0.24961921500000001</v>
      </c>
      <c r="O79" s="10">
        <f t="shared" si="19"/>
        <v>4.7905915425639718E-6</v>
      </c>
    </row>
    <row r="80" spans="7:15">
      <c r="G80">
        <v>790</v>
      </c>
      <c r="H80" s="2">
        <v>0.33679455511</v>
      </c>
      <c r="I80" s="10">
        <f t="shared" si="17"/>
        <v>1.3670377363910623E-6</v>
      </c>
      <c r="J80">
        <v>790</v>
      </c>
      <c r="K80" s="13">
        <v>0.33679455511</v>
      </c>
      <c r="L80" s="10">
        <f t="shared" si="18"/>
        <v>1.3670377363910623E-6</v>
      </c>
      <c r="M80">
        <v>790</v>
      </c>
      <c r="N80" s="2">
        <v>0.25180095432999999</v>
      </c>
      <c r="O80" s="10">
        <f t="shared" si="19"/>
        <v>4.7599865040687947E-6</v>
      </c>
    </row>
    <row r="81" spans="7:15">
      <c r="G81">
        <v>800</v>
      </c>
      <c r="H81" s="2">
        <v>0.33554568800000001</v>
      </c>
      <c r="I81" s="10">
        <f t="shared" si="17"/>
        <v>1.5596690584397419E-6</v>
      </c>
      <c r="J81">
        <v>800</v>
      </c>
      <c r="K81" s="13">
        <v>0.33554568800000001</v>
      </c>
      <c r="L81" s="10">
        <f t="shared" si="18"/>
        <v>1.5596690584397419E-6</v>
      </c>
      <c r="M81">
        <v>800</v>
      </c>
      <c r="N81" s="2">
        <v>0.25397640399999999</v>
      </c>
      <c r="O81" s="10">
        <f t="shared" si="19"/>
        <v>4.7325812667030914E-6</v>
      </c>
    </row>
    <row r="82" spans="7:15">
      <c r="G82">
        <v>810</v>
      </c>
      <c r="H82" s="2">
        <v>0.334219455</v>
      </c>
      <c r="I82" s="10">
        <f t="shared" si="17"/>
        <v>1.7588939702890264E-6</v>
      </c>
      <c r="J82">
        <v>810</v>
      </c>
      <c r="K82" s="13">
        <v>0.334219455</v>
      </c>
      <c r="L82" s="10">
        <f t="shared" si="18"/>
        <v>1.7588939702890264E-6</v>
      </c>
      <c r="M82">
        <v>810</v>
      </c>
      <c r="N82" s="2">
        <v>0.25614637133000001</v>
      </c>
      <c r="O82" s="10">
        <f t="shared" si="19"/>
        <v>4.7087582132674249E-6</v>
      </c>
    </row>
    <row r="83" spans="7:15">
      <c r="G83">
        <v>820</v>
      </c>
      <c r="H83" s="2">
        <v>0.33281814999999998</v>
      </c>
      <c r="I83" s="10">
        <f t="shared" si="17"/>
        <v>1.9636557030250543E-6</v>
      </c>
      <c r="J83">
        <v>820</v>
      </c>
      <c r="K83" s="13">
        <v>0.33281814999999998</v>
      </c>
      <c r="L83" s="10">
        <f t="shared" si="18"/>
        <v>1.9636557030250543E-6</v>
      </c>
      <c r="M83">
        <v>820</v>
      </c>
      <c r="N83" s="2">
        <v>0.25831156900000002</v>
      </c>
      <c r="O83" s="10">
        <f t="shared" si="19"/>
        <v>4.6880809501734611E-6</v>
      </c>
    </row>
    <row r="84" spans="7:15">
      <c r="G84">
        <v>830</v>
      </c>
      <c r="H84" s="2">
        <v>0.331343948</v>
      </c>
      <c r="I84" s="10">
        <f t="shared" si="17"/>
        <v>2.1732715368039411E-6</v>
      </c>
      <c r="J84">
        <v>830</v>
      </c>
      <c r="K84" s="13">
        <v>0.331343948</v>
      </c>
      <c r="L84" s="10">
        <f t="shared" si="18"/>
        <v>2.1732715368039411E-6</v>
      </c>
      <c r="M84">
        <v>830</v>
      </c>
      <c r="N84" s="2">
        <v>0.26047271500000002</v>
      </c>
      <c r="O84" s="10">
        <f t="shared" si="19"/>
        <v>4.6705520333160117E-6</v>
      </c>
    </row>
    <row r="85" spans="7:15">
      <c r="G85">
        <v>840</v>
      </c>
      <c r="H85" s="2">
        <v>0.32979911499999998</v>
      </c>
      <c r="I85" s="10">
        <f t="shared" si="17"/>
        <v>2.3865089978890719E-6</v>
      </c>
      <c r="J85">
        <v>840</v>
      </c>
      <c r="K85" s="13">
        <v>0.32979911499999998</v>
      </c>
      <c r="L85" s="10">
        <f t="shared" si="18"/>
        <v>2.3865089978890719E-6</v>
      </c>
      <c r="M85">
        <v>840</v>
      </c>
      <c r="N85" s="2">
        <v>0.26263052222</v>
      </c>
      <c r="O85" s="10">
        <f t="shared" si="19"/>
        <v>4.6561319986840177E-6</v>
      </c>
    </row>
    <row r="86" spans="7:15">
      <c r="G86">
        <v>850</v>
      </c>
      <c r="H86" s="2">
        <v>0.32818591600000002</v>
      </c>
      <c r="I86" s="10">
        <f t="shared" si="17"/>
        <v>2.602411013600852E-6</v>
      </c>
      <c r="J86">
        <v>850</v>
      </c>
      <c r="K86" s="13">
        <v>0.32818591600000002</v>
      </c>
      <c r="L86" s="10">
        <f t="shared" si="18"/>
        <v>2.602411013600852E-6</v>
      </c>
      <c r="M86">
        <v>850</v>
      </c>
      <c r="N86" s="2">
        <v>0.26478573599999999</v>
      </c>
      <c r="O86" s="10">
        <f t="shared" si="19"/>
        <v>4.6449464375018806E-6</v>
      </c>
    </row>
    <row r="87" spans="7:15">
      <c r="G87">
        <v>860</v>
      </c>
      <c r="H87" s="2">
        <v>0.32650649543999999</v>
      </c>
      <c r="I87" s="10">
        <f t="shared" si="17"/>
        <v>2.8204534173508256E-6</v>
      </c>
      <c r="J87">
        <v>860</v>
      </c>
      <c r="K87" s="13">
        <v>0.32650649543999999</v>
      </c>
      <c r="L87" s="10">
        <f t="shared" si="18"/>
        <v>2.8204534173508256E-6</v>
      </c>
      <c r="M87">
        <v>860</v>
      </c>
      <c r="N87" s="2">
        <v>0.26693910300000001</v>
      </c>
      <c r="O87" s="10">
        <f t="shared" si="19"/>
        <v>4.636989436689074E-6</v>
      </c>
    </row>
    <row r="88" spans="7:15">
      <c r="G88">
        <v>870</v>
      </c>
      <c r="H88" s="2">
        <v>0.32476317799999999</v>
      </c>
      <c r="I88" s="10">
        <f t="shared" si="17"/>
        <v>3.0391556966081636E-6</v>
      </c>
      <c r="J88">
        <v>870</v>
      </c>
      <c r="K88" s="13">
        <v>0.32476317799999999</v>
      </c>
      <c r="L88" s="10">
        <f t="shared" si="18"/>
        <v>3.0391556966081636E-6</v>
      </c>
      <c r="M88">
        <v>870</v>
      </c>
      <c r="N88" s="2">
        <v>0.26909136700000003</v>
      </c>
      <c r="O88" s="10">
        <f t="shared" si="19"/>
        <v>4.6322403256960637E-6</v>
      </c>
    </row>
    <row r="89" spans="7:15">
      <c r="G89">
        <v>880</v>
      </c>
      <c r="H89" s="2">
        <v>0.32295817132999999</v>
      </c>
      <c r="I89" s="10">
        <f t="shared" si="17"/>
        <v>3.2580490787444809E-6</v>
      </c>
      <c r="J89">
        <v>880</v>
      </c>
      <c r="K89" s="13">
        <v>0.32295817132999999</v>
      </c>
      <c r="L89" s="10">
        <f t="shared" si="18"/>
        <v>3.2580490787444809E-6</v>
      </c>
      <c r="M89">
        <v>880</v>
      </c>
      <c r="N89" s="2">
        <v>0.27124321400000001</v>
      </c>
      <c r="O89" s="10">
        <f t="shared" si="19"/>
        <v>4.6304455114089333E-6</v>
      </c>
    </row>
    <row r="90" spans="7:15">
      <c r="G90">
        <v>890</v>
      </c>
      <c r="H90" s="2">
        <v>0.32109373800000002</v>
      </c>
      <c r="I90" s="10">
        <f t="shared" si="17"/>
        <v>3.4761116420147788E-6</v>
      </c>
      <c r="J90">
        <v>890</v>
      </c>
      <c r="K90" s="13">
        <v>0.32109373800000002</v>
      </c>
      <c r="L90" s="10">
        <f t="shared" si="18"/>
        <v>3.4761116420147788E-6</v>
      </c>
      <c r="M90">
        <v>890</v>
      </c>
      <c r="N90" s="2">
        <v>0.27339541910999998</v>
      </c>
      <c r="O90" s="10">
        <f t="shared" si="19"/>
        <v>4.6319868355099906E-6</v>
      </c>
    </row>
    <row r="91" spans="7:15">
      <c r="G91">
        <v>900</v>
      </c>
      <c r="H91" s="2">
        <v>0.31917208432999999</v>
      </c>
      <c r="I91" s="10">
        <f t="shared" si="17"/>
        <v>3.6927528274245576E-6</v>
      </c>
      <c r="J91">
        <v>900</v>
      </c>
      <c r="K91" s="13">
        <v>0.31917208432999999</v>
      </c>
      <c r="L91" s="10">
        <f t="shared" si="18"/>
        <v>3.6927528274245576E-6</v>
      </c>
      <c r="M91">
        <v>900</v>
      </c>
      <c r="N91" s="2">
        <v>0.27554869599999998</v>
      </c>
      <c r="O91" s="10">
        <f t="shared" si="19"/>
        <v>4.6366013650080718E-6</v>
      </c>
    </row>
    <row r="92" spans="7:15">
      <c r="G92">
        <v>910</v>
      </c>
      <c r="H92" s="2">
        <v>0.31719547511000001</v>
      </c>
      <c r="I92" s="10">
        <f t="shared" si="17"/>
        <v>3.9069840085889323E-6</v>
      </c>
      <c r="J92">
        <v>910</v>
      </c>
      <c r="K92" s="13">
        <v>0.31719547511000001</v>
      </c>
      <c r="L92" s="10">
        <f t="shared" si="18"/>
        <v>3.9069840085889323E-6</v>
      </c>
      <c r="M92">
        <v>910</v>
      </c>
      <c r="N92" s="2">
        <v>0.27770376200000002</v>
      </c>
      <c r="O92" s="10">
        <f t="shared" si="19"/>
        <v>4.6443094643561674E-6</v>
      </c>
    </row>
    <row r="93" spans="7:15">
      <c r="G93">
        <v>920</v>
      </c>
      <c r="H93" s="2">
        <v>0.31516611500000002</v>
      </c>
      <c r="I93" s="10">
        <f t="shared" si="17"/>
        <v>4.1183024560591683E-6</v>
      </c>
      <c r="J93">
        <v>920</v>
      </c>
      <c r="K93" s="13">
        <v>0.31516611500000002</v>
      </c>
      <c r="L93" s="10">
        <f t="shared" si="18"/>
        <v>4.1183024560591683E-6</v>
      </c>
      <c r="M93">
        <v>920</v>
      </c>
      <c r="N93" s="2">
        <v>0.27986138999999999</v>
      </c>
      <c r="O93" s="10">
        <f t="shared" si="19"/>
        <v>4.6553585863838574E-6</v>
      </c>
    </row>
    <row r="94" spans="7:15">
      <c r="G94">
        <v>930</v>
      </c>
      <c r="H94" s="2">
        <v>0.31308627121999999</v>
      </c>
      <c r="I94" s="10">
        <f t="shared" si="17"/>
        <v>4.3257501492048325E-6</v>
      </c>
      <c r="J94">
        <v>930</v>
      </c>
      <c r="K94" s="13">
        <v>0.31308627121999999</v>
      </c>
      <c r="L94" s="10">
        <f t="shared" si="18"/>
        <v>4.3257501492048325E-6</v>
      </c>
      <c r="M94">
        <v>930</v>
      </c>
      <c r="N94" s="2">
        <v>0.28202229733</v>
      </c>
      <c r="O94" s="10">
        <f t="shared" si="19"/>
        <v>4.6695204888478026E-6</v>
      </c>
    </row>
    <row r="95" spans="7:15">
      <c r="G95">
        <v>940</v>
      </c>
      <c r="H95" s="2">
        <v>0.31095820600000001</v>
      </c>
      <c r="I95" s="10">
        <f t="shared" si="17"/>
        <v>4.5286615805735416E-6</v>
      </c>
      <c r="J95">
        <v>940</v>
      </c>
      <c r="K95" s="13">
        <v>0.31095820600000001</v>
      </c>
      <c r="L95" s="10">
        <f t="shared" si="18"/>
        <v>4.5286615805735416E-6</v>
      </c>
      <c r="M95">
        <v>940</v>
      </c>
      <c r="N95" s="2">
        <v>0.284187197</v>
      </c>
      <c r="O95" s="10">
        <f t="shared" si="19"/>
        <v>4.6867905811660991E-6</v>
      </c>
    </row>
    <row r="96" spans="7:15">
      <c r="G96">
        <v>950</v>
      </c>
      <c r="H96" s="2">
        <v>0.308784067</v>
      </c>
      <c r="I96" s="10">
        <f t="shared" si="17"/>
        <v>4.7268803913210841E-6</v>
      </c>
      <c r="J96">
        <v>950</v>
      </c>
      <c r="K96" s="13">
        <v>0.308784067</v>
      </c>
      <c r="L96" s="10">
        <f t="shared" si="18"/>
        <v>4.7268803913210841E-6</v>
      </c>
      <c r="M96">
        <v>950</v>
      </c>
      <c r="N96" s="2">
        <v>0.28635686633000001</v>
      </c>
      <c r="O96" s="10">
        <f t="shared" si="19"/>
        <v>4.7074650015427031E-6</v>
      </c>
    </row>
    <row r="97" spans="7:15">
      <c r="G97">
        <v>960</v>
      </c>
      <c r="H97" s="2">
        <v>0.30656617800000002</v>
      </c>
      <c r="I97" s="10">
        <f t="shared" si="17"/>
        <v>4.91903161632088E-6</v>
      </c>
      <c r="J97">
        <v>960</v>
      </c>
      <c r="K97" s="13">
        <v>0.30656617800000002</v>
      </c>
      <c r="L97" s="10">
        <f t="shared" si="18"/>
        <v>4.91903161632088E-6</v>
      </c>
      <c r="M97">
        <v>960</v>
      </c>
      <c r="N97" s="2">
        <v>0.288531959</v>
      </c>
      <c r="O97" s="10">
        <f t="shared" si="19"/>
        <v>4.7310281230876829E-6</v>
      </c>
    </row>
    <row r="98" spans="7:15">
      <c r="G98">
        <v>970</v>
      </c>
      <c r="H98" s="2">
        <v>0.30430680511000002</v>
      </c>
      <c r="I98" s="10">
        <f t="shared" si="17"/>
        <v>5.1047658560669516E-6</v>
      </c>
      <c r="J98">
        <v>970</v>
      </c>
      <c r="K98" s="13">
        <v>0.30430680511000002</v>
      </c>
      <c r="L98" s="10">
        <f t="shared" si="18"/>
        <v>5.1047658560669516E-6</v>
      </c>
      <c r="M98">
        <v>970</v>
      </c>
      <c r="N98" s="2">
        <v>0.29071331022000002</v>
      </c>
      <c r="O98" s="10">
        <f t="shared" si="19"/>
        <v>4.7582931449955588E-6</v>
      </c>
    </row>
    <row r="99" spans="7:15">
      <c r="G99">
        <v>980</v>
      </c>
      <c r="H99" s="2">
        <v>0.30200809243999999</v>
      </c>
      <c r="I99" s="10">
        <f t="shared" si="17"/>
        <v>5.2840799392186947E-6</v>
      </c>
      <c r="J99">
        <v>980</v>
      </c>
      <c r="K99" s="13">
        <v>0.30200809243999999</v>
      </c>
      <c r="L99" s="10">
        <f t="shared" si="18"/>
        <v>5.2840799392186947E-6</v>
      </c>
      <c r="M99">
        <v>980</v>
      </c>
      <c r="N99" s="2">
        <v>0.29290151599999997</v>
      </c>
      <c r="O99" s="10">
        <f t="shared" si="19"/>
        <v>4.7882445356251989E-6</v>
      </c>
    </row>
    <row r="100" spans="7:15">
      <c r="G100">
        <v>990</v>
      </c>
      <c r="H100" s="2">
        <v>0.29967236511000001</v>
      </c>
      <c r="I100" s="10">
        <f t="shared" si="17"/>
        <v>5.4556221601088419E-6</v>
      </c>
      <c r="J100">
        <v>990</v>
      </c>
      <c r="K100" s="13">
        <v>0.29967236511000001</v>
      </c>
      <c r="L100" s="10">
        <f t="shared" si="18"/>
        <v>5.4556221601088419E-6</v>
      </c>
      <c r="M100">
        <v>990</v>
      </c>
      <c r="N100" s="2">
        <v>0.29509747021999999</v>
      </c>
      <c r="O100" s="10">
        <f t="shared" si="19"/>
        <v>4.8222149363358885E-6</v>
      </c>
    </row>
    <row r="101" spans="7:15">
      <c r="G101">
        <v>1000</v>
      </c>
      <c r="H101" s="2">
        <v>0.29730176922000001</v>
      </c>
      <c r="I101" s="10">
        <f t="shared" si="17"/>
        <v>5.6197248736848614E-6</v>
      </c>
      <c r="J101">
        <v>1000</v>
      </c>
      <c r="K101" s="13">
        <v>0.29730176922000001</v>
      </c>
      <c r="L101" s="10">
        <f t="shared" si="18"/>
        <v>5.6197248736848614E-6</v>
      </c>
      <c r="M101">
        <v>1000</v>
      </c>
      <c r="N101" s="2">
        <v>0.29730176922000001</v>
      </c>
      <c r="O101" s="10">
        <f t="shared" si="19"/>
        <v>4.8589340814010909E-6</v>
      </c>
    </row>
    <row r="102" spans="7:15">
      <c r="G102">
        <v>1010</v>
      </c>
      <c r="H102" s="2">
        <v>0.30102676099999998</v>
      </c>
      <c r="I102" s="10">
        <f t="shared" si="17"/>
        <v>1.3875563761067303E-5</v>
      </c>
      <c r="J102">
        <v>1010</v>
      </c>
      <c r="K102" s="13">
        <v>0.30102676099999998</v>
      </c>
      <c r="L102" s="10">
        <f t="shared" si="18"/>
        <v>1.3875563761067303E-5</v>
      </c>
      <c r="M102">
        <v>1010</v>
      </c>
      <c r="N102" s="2">
        <v>0.30102676099999998</v>
      </c>
      <c r="O102" s="10">
        <f t="shared" si="19"/>
        <v>1.3875563761067303E-5</v>
      </c>
    </row>
    <row r="103" spans="7:15">
      <c r="G103">
        <v>1020</v>
      </c>
      <c r="H103" s="2">
        <v>0.30473148822000001</v>
      </c>
      <c r="I103" s="10">
        <f t="shared" si="17"/>
        <v>1.3725003774609202E-5</v>
      </c>
      <c r="J103">
        <v>1020</v>
      </c>
      <c r="K103" s="13">
        <v>0.30473148822000001</v>
      </c>
      <c r="L103" s="10">
        <f t="shared" si="18"/>
        <v>1.3725003774609202E-5</v>
      </c>
      <c r="M103">
        <v>1020</v>
      </c>
      <c r="N103" s="2">
        <v>0.30473148822000001</v>
      </c>
      <c r="O103" s="10">
        <f t="shared" si="19"/>
        <v>1.3725003774609202E-5</v>
      </c>
    </row>
    <row r="104" spans="7:15">
      <c r="G104">
        <v>1030</v>
      </c>
      <c r="H104" s="2">
        <v>0.30841672421999999</v>
      </c>
      <c r="I104" s="10">
        <f t="shared" si="17"/>
        <v>1.3580964375695857E-5</v>
      </c>
      <c r="J104">
        <v>1030</v>
      </c>
      <c r="K104" s="13">
        <v>0.30841672421999999</v>
      </c>
      <c r="L104" s="10">
        <f t="shared" si="18"/>
        <v>1.3580964375695857E-5</v>
      </c>
      <c r="M104">
        <v>1030</v>
      </c>
      <c r="N104" s="2">
        <v>0.30841672421999999</v>
      </c>
      <c r="O104" s="10">
        <f t="shared" si="19"/>
        <v>1.3580964375695857E-5</v>
      </c>
    </row>
    <row r="105" spans="7:15">
      <c r="G105">
        <v>1040</v>
      </c>
      <c r="H105" s="2">
        <v>0.312083006</v>
      </c>
      <c r="I105" s="10">
        <f t="shared" si="17"/>
        <v>1.3441622090359986E-5</v>
      </c>
      <c r="J105">
        <v>1040</v>
      </c>
      <c r="K105" s="13">
        <v>0.312083006</v>
      </c>
      <c r="L105" s="10">
        <f t="shared" si="18"/>
        <v>1.3441622090359986E-5</v>
      </c>
      <c r="M105">
        <v>1040</v>
      </c>
      <c r="N105" s="2">
        <v>0.312083006</v>
      </c>
      <c r="O105" s="10">
        <f t="shared" si="19"/>
        <v>1.3441622090359986E-5</v>
      </c>
    </row>
    <row r="106" spans="7:15">
      <c r="G106">
        <v>1050</v>
      </c>
      <c r="H106" s="2">
        <v>0.31573098900000002</v>
      </c>
      <c r="I106" s="10">
        <f t="shared" si="17"/>
        <v>1.3307779968289155E-5</v>
      </c>
      <c r="J106">
        <v>1050</v>
      </c>
      <c r="K106" s="13">
        <v>0.31573098900000002</v>
      </c>
      <c r="L106" s="10">
        <f t="shared" si="18"/>
        <v>1.3307779968289155E-5</v>
      </c>
      <c r="M106">
        <v>1050</v>
      </c>
      <c r="N106" s="2">
        <v>0.31573098900000002</v>
      </c>
      <c r="O106" s="10">
        <f t="shared" si="19"/>
        <v>1.3307779968289155E-5</v>
      </c>
    </row>
    <row r="107" spans="7:15">
      <c r="G107">
        <v>1060</v>
      </c>
      <c r="H107" s="2">
        <v>0.31936135799999998</v>
      </c>
      <c r="I107" s="10">
        <f t="shared" si="17"/>
        <v>1.3179579076160758E-5</v>
      </c>
      <c r="J107">
        <v>1060</v>
      </c>
      <c r="K107" s="13">
        <v>0.31936135799999998</v>
      </c>
      <c r="L107" s="10">
        <f t="shared" si="18"/>
        <v>1.3179579076160758E-5</v>
      </c>
      <c r="M107">
        <v>1060</v>
      </c>
      <c r="N107" s="2">
        <v>0.31936135799999998</v>
      </c>
      <c r="O107" s="10">
        <f t="shared" si="19"/>
        <v>1.3179579076160758E-5</v>
      </c>
    </row>
    <row r="108" spans="7:15">
      <c r="G108">
        <v>1070</v>
      </c>
      <c r="H108" s="2">
        <v>0.32297468099999999</v>
      </c>
      <c r="I108" s="10">
        <f t="shared" si="17"/>
        <v>1.3056103102329012E-5</v>
      </c>
      <c r="J108">
        <v>1070</v>
      </c>
      <c r="K108" s="13">
        <v>0.32297468099999999</v>
      </c>
      <c r="L108" s="10">
        <f t="shared" si="18"/>
        <v>1.3056103102329012E-5</v>
      </c>
      <c r="M108">
        <v>1070</v>
      </c>
      <c r="N108" s="2">
        <v>0.32297468099999999</v>
      </c>
      <c r="O108" s="10">
        <f t="shared" si="19"/>
        <v>1.3056103102329012E-5</v>
      </c>
    </row>
    <row r="109" spans="7:15">
      <c r="G109">
        <v>1080</v>
      </c>
      <c r="H109" s="2">
        <v>0.32657161299999998</v>
      </c>
      <c r="I109" s="10">
        <f t="shared" si="17"/>
        <v>1.2937919812623979E-5</v>
      </c>
      <c r="J109">
        <v>1080</v>
      </c>
      <c r="K109" s="13">
        <v>0.32657161299999998</v>
      </c>
      <c r="L109" s="10">
        <f t="shared" si="18"/>
        <v>1.2937919812623979E-5</v>
      </c>
      <c r="M109">
        <v>1080</v>
      </c>
      <c r="N109" s="2">
        <v>0.32657161299999998</v>
      </c>
      <c r="O109" s="10">
        <f t="shared" si="19"/>
        <v>1.2937919812623979E-5</v>
      </c>
    </row>
    <row r="110" spans="7:15">
      <c r="G110">
        <v>1090</v>
      </c>
      <c r="H110" s="2">
        <v>0.33015286921999998</v>
      </c>
      <c r="I110" s="10">
        <f t="shared" si="17"/>
        <v>1.2825396113288654E-5</v>
      </c>
      <c r="J110">
        <v>1090</v>
      </c>
      <c r="K110" s="13">
        <v>0.33015286921999998</v>
      </c>
      <c r="L110" s="10">
        <f t="shared" si="18"/>
        <v>1.2825396113288654E-5</v>
      </c>
      <c r="M110">
        <v>1090</v>
      </c>
      <c r="N110" s="2">
        <v>0.33015286921999998</v>
      </c>
      <c r="O110" s="10">
        <f t="shared" si="19"/>
        <v>1.2825396113288654E-5</v>
      </c>
    </row>
    <row r="111" spans="7:15">
      <c r="G111">
        <v>1100</v>
      </c>
      <c r="H111" s="2">
        <v>0.33371895499999998</v>
      </c>
      <c r="I111" s="10">
        <f t="shared" si="17"/>
        <v>1.2716967790318249E-5</v>
      </c>
      <c r="J111">
        <v>1100</v>
      </c>
      <c r="K111" s="13">
        <v>0.33371895499999998</v>
      </c>
      <c r="L111" s="10">
        <f t="shared" si="18"/>
        <v>1.2716967790318249E-5</v>
      </c>
      <c r="M111">
        <v>1100</v>
      </c>
      <c r="N111" s="2">
        <v>0.33371895499999998</v>
      </c>
      <c r="O111" s="10">
        <f t="shared" si="19"/>
        <v>1.2716967790318249E-5</v>
      </c>
    </row>
    <row r="112" spans="7:15">
      <c r="G112">
        <v>1110</v>
      </c>
      <c r="H112" s="2">
        <v>0.33727058700000001</v>
      </c>
      <c r="I112" s="10">
        <f t="shared" si="17"/>
        <v>1.261408986342419E-5</v>
      </c>
      <c r="J112">
        <v>1110</v>
      </c>
      <c r="K112" s="13">
        <v>0.33727058700000001</v>
      </c>
      <c r="L112" s="10">
        <f t="shared" si="18"/>
        <v>1.261408986342419E-5</v>
      </c>
      <c r="M112">
        <v>1110</v>
      </c>
      <c r="N112" s="2">
        <v>0.33727058700000001</v>
      </c>
      <c r="O112" s="10">
        <f t="shared" si="19"/>
        <v>1.261408986342419E-5</v>
      </c>
    </row>
    <row r="113" spans="7:15">
      <c r="G113">
        <v>1120</v>
      </c>
      <c r="H113" s="2">
        <v>0.34080839099999999</v>
      </c>
      <c r="I113" s="10">
        <f t="shared" si="17"/>
        <v>1.2516057142415843E-5</v>
      </c>
      <c r="J113">
        <v>1120</v>
      </c>
      <c r="K113" s="13">
        <v>0.34080839099999999</v>
      </c>
      <c r="L113" s="10">
        <f t="shared" si="18"/>
        <v>1.2516057142415843E-5</v>
      </c>
      <c r="M113">
        <v>1120</v>
      </c>
      <c r="N113" s="2">
        <v>0.34080839099999999</v>
      </c>
      <c r="O113" s="10">
        <f t="shared" si="19"/>
        <v>1.2516057142415843E-5</v>
      </c>
    </row>
    <row r="114" spans="7:15">
      <c r="G114">
        <v>1130</v>
      </c>
      <c r="H114" s="2">
        <v>0.34433302199999999</v>
      </c>
      <c r="I114" s="10">
        <f t="shared" si="17"/>
        <v>1.2423023686161002E-5</v>
      </c>
      <c r="J114">
        <v>1130</v>
      </c>
      <c r="K114" s="13">
        <v>0.34433302199999999</v>
      </c>
      <c r="L114" s="10">
        <f t="shared" si="18"/>
        <v>1.2423023686161002E-5</v>
      </c>
      <c r="M114">
        <v>1130</v>
      </c>
      <c r="N114" s="2">
        <v>0.34433302199999999</v>
      </c>
      <c r="O114" s="10">
        <f t="shared" si="19"/>
        <v>1.2423023686161002E-5</v>
      </c>
    </row>
    <row r="115" spans="7:15">
      <c r="G115">
        <v>1140</v>
      </c>
      <c r="H115" s="2">
        <v>0.347845077</v>
      </c>
      <c r="I115" s="10">
        <f t="shared" si="17"/>
        <v>1.2334530323025097E-5</v>
      </c>
      <c r="J115">
        <v>1140</v>
      </c>
      <c r="K115" s="13">
        <v>0.347845077</v>
      </c>
      <c r="L115" s="10">
        <f t="shared" si="18"/>
        <v>1.2334530323025097E-5</v>
      </c>
      <c r="M115">
        <v>1140</v>
      </c>
      <c r="N115" s="2">
        <v>0.347845077</v>
      </c>
      <c r="O115" s="10">
        <f t="shared" si="19"/>
        <v>1.2334530323025097E-5</v>
      </c>
    </row>
    <row r="116" spans="7:15">
      <c r="G116">
        <v>1150</v>
      </c>
      <c r="H116" s="2">
        <v>0.35134521122000001</v>
      </c>
      <c r="I116" s="10">
        <f t="shared" si="17"/>
        <v>1.2250939558015053E-5</v>
      </c>
      <c r="J116">
        <v>1150</v>
      </c>
      <c r="K116" s="13">
        <v>0.35134521122000001</v>
      </c>
      <c r="L116" s="10">
        <f t="shared" si="18"/>
        <v>1.2250939558015053E-5</v>
      </c>
      <c r="M116">
        <v>1150</v>
      </c>
      <c r="N116" s="2">
        <v>0.35134521122000001</v>
      </c>
      <c r="O116" s="10">
        <f t="shared" si="19"/>
        <v>1.2250939558015053E-5</v>
      </c>
    </row>
    <row r="117" spans="7:15">
      <c r="G117">
        <v>1160</v>
      </c>
      <c r="H117" s="2">
        <v>0.35483402010999998</v>
      </c>
      <c r="I117" s="10">
        <f t="shared" si="17"/>
        <v>1.217178747094284E-5</v>
      </c>
      <c r="J117">
        <v>1160</v>
      </c>
      <c r="K117" s="13">
        <v>0.35483402010999998</v>
      </c>
      <c r="L117" s="10">
        <f t="shared" si="18"/>
        <v>1.217178747094284E-5</v>
      </c>
      <c r="M117">
        <v>1160</v>
      </c>
      <c r="N117" s="2">
        <v>0.35483402010999998</v>
      </c>
      <c r="O117" s="10">
        <f t="shared" si="19"/>
        <v>1.217178747094284E-5</v>
      </c>
    </row>
    <row r="118" spans="7:15">
      <c r="G118">
        <v>1170</v>
      </c>
      <c r="H118" s="2">
        <v>0.35831224910999998</v>
      </c>
      <c r="I118" s="10">
        <f t="shared" si="17"/>
        <v>1.2098076976440996E-5</v>
      </c>
      <c r="J118">
        <v>1170</v>
      </c>
      <c r="K118" s="13">
        <v>0.35831224910999998</v>
      </c>
      <c r="L118" s="10">
        <f t="shared" si="18"/>
        <v>1.2098076976440996E-5</v>
      </c>
      <c r="M118">
        <v>1170</v>
      </c>
      <c r="N118" s="2">
        <v>0.35831224910999998</v>
      </c>
      <c r="O118" s="10">
        <f t="shared" si="19"/>
        <v>1.2098076976440996E-5</v>
      </c>
    </row>
    <row r="119" spans="7:15">
      <c r="G119">
        <v>1180</v>
      </c>
      <c r="H119" s="2">
        <v>0.36178037522000001</v>
      </c>
      <c r="I119" s="10">
        <f t="shared" si="17"/>
        <v>1.2027898714863905E-5</v>
      </c>
      <c r="J119">
        <v>1180</v>
      </c>
      <c r="K119" s="13">
        <v>0.36178037522000001</v>
      </c>
      <c r="L119" s="10">
        <f t="shared" si="18"/>
        <v>1.2027898714863905E-5</v>
      </c>
      <c r="M119">
        <v>1180</v>
      </c>
      <c r="N119" s="2">
        <v>0.36178037522000001</v>
      </c>
      <c r="O119" s="10">
        <f t="shared" si="19"/>
        <v>1.2027898714863905E-5</v>
      </c>
    </row>
    <row r="120" spans="7:15">
      <c r="G120">
        <v>1190</v>
      </c>
      <c r="H120" s="2">
        <v>0.36523920300000001</v>
      </c>
      <c r="I120" s="10">
        <f t="shared" si="17"/>
        <v>1.1963489611699774E-5</v>
      </c>
      <c r="J120">
        <v>1190</v>
      </c>
      <c r="K120" s="13">
        <v>0.36523920300000001</v>
      </c>
      <c r="L120" s="10">
        <f t="shared" si="18"/>
        <v>1.1963489611699774E-5</v>
      </c>
      <c r="M120">
        <v>1190</v>
      </c>
      <c r="N120" s="2">
        <v>0.36523920300000001</v>
      </c>
      <c r="O120" s="10">
        <f t="shared" si="19"/>
        <v>1.1963489611699774E-5</v>
      </c>
    </row>
    <row r="121" spans="7:15">
      <c r="G121">
        <v>1200</v>
      </c>
      <c r="H121" s="2">
        <v>0.368689239</v>
      </c>
      <c r="I121" s="10">
        <f t="shared" si="17"/>
        <v>1.1902748401295928E-5</v>
      </c>
      <c r="J121">
        <v>1200</v>
      </c>
      <c r="K121" s="13">
        <v>0.368689239</v>
      </c>
      <c r="L121" s="10">
        <f t="shared" si="18"/>
        <v>1.1902748401295928E-5</v>
      </c>
      <c r="M121">
        <v>1200</v>
      </c>
      <c r="N121" s="2">
        <v>0.368689239</v>
      </c>
      <c r="O121" s="10">
        <f t="shared" si="19"/>
        <v>1.1902748401295928E-5</v>
      </c>
    </row>
    <row r="122" spans="7:15">
      <c r="G122">
        <v>1210</v>
      </c>
      <c r="H122" s="2">
        <v>0.37213122844000002</v>
      </c>
      <c r="I122" s="10">
        <f t="shared" si="17"/>
        <v>1.1847291305071618E-5</v>
      </c>
      <c r="J122">
        <v>1210</v>
      </c>
      <c r="K122" s="13">
        <v>0.37213122844000002</v>
      </c>
      <c r="L122" s="10">
        <f t="shared" si="18"/>
        <v>1.1847291305071618E-5</v>
      </c>
      <c r="M122">
        <v>1210</v>
      </c>
      <c r="N122" s="2">
        <v>0.37213122844000002</v>
      </c>
      <c r="O122" s="10">
        <f t="shared" si="19"/>
        <v>1.1847291305071618E-5</v>
      </c>
    </row>
    <row r="123" spans="7:15">
      <c r="G123">
        <v>1220</v>
      </c>
      <c r="H123" s="2">
        <v>0.37556567699999999</v>
      </c>
      <c r="I123" s="10">
        <f t="shared" si="17"/>
        <v>1.1795436911285865E-5</v>
      </c>
      <c r="J123">
        <v>1220</v>
      </c>
      <c r="K123" s="13">
        <v>0.37556567699999999</v>
      </c>
      <c r="L123" s="10">
        <f t="shared" si="18"/>
        <v>1.1795436911285865E-5</v>
      </c>
      <c r="M123">
        <v>1220</v>
      </c>
      <c r="N123" s="2">
        <v>0.37556567699999999</v>
      </c>
      <c r="O123" s="10">
        <f t="shared" si="19"/>
        <v>1.1795436911285865E-5</v>
      </c>
    </row>
    <row r="124" spans="7:15">
      <c r="G124">
        <v>1230</v>
      </c>
      <c r="H124" s="2">
        <v>0.37899333232999999</v>
      </c>
      <c r="I124" s="10">
        <f t="shared" si="17"/>
        <v>1.1748821061277417E-5</v>
      </c>
      <c r="J124">
        <v>1230</v>
      </c>
      <c r="K124" s="13">
        <v>0.37899333232999999</v>
      </c>
      <c r="L124" s="10">
        <f t="shared" si="18"/>
        <v>1.1748821061277417E-5</v>
      </c>
      <c r="M124">
        <v>1230</v>
      </c>
      <c r="N124" s="2">
        <v>0.37899333232999999</v>
      </c>
      <c r="O124" s="10">
        <f t="shared" si="19"/>
        <v>1.1748821061277417E-5</v>
      </c>
    </row>
    <row r="125" spans="7:15">
      <c r="G125">
        <v>1240</v>
      </c>
      <c r="H125" s="2">
        <v>0.38241475821999998</v>
      </c>
      <c r="I125" s="10">
        <f t="shared" si="17"/>
        <v>1.1706155120762265E-5</v>
      </c>
      <c r="J125">
        <v>1240</v>
      </c>
      <c r="K125" s="13">
        <v>0.38241475821999998</v>
      </c>
      <c r="L125" s="10">
        <f t="shared" si="18"/>
        <v>1.1706155120762265E-5</v>
      </c>
      <c r="M125">
        <v>1240</v>
      </c>
      <c r="N125" s="2">
        <v>0.38241475821999998</v>
      </c>
      <c r="O125" s="10">
        <f t="shared" si="19"/>
        <v>1.1706155120762265E-5</v>
      </c>
    </row>
    <row r="126" spans="7:15">
      <c r="G126">
        <v>1250</v>
      </c>
      <c r="H126" s="2">
        <v>0.38583064</v>
      </c>
      <c r="I126" s="10">
        <f t="shared" si="17"/>
        <v>1.1668248334936095E-5</v>
      </c>
      <c r="J126">
        <v>1250</v>
      </c>
      <c r="K126" s="13">
        <v>0.38583064</v>
      </c>
      <c r="L126" s="10">
        <f t="shared" si="18"/>
        <v>1.1668248334936095E-5</v>
      </c>
      <c r="M126">
        <v>1250</v>
      </c>
      <c r="N126" s="2">
        <v>0.38583064</v>
      </c>
      <c r="O126" s="10">
        <f t="shared" si="19"/>
        <v>1.1668248334936095E-5</v>
      </c>
    </row>
    <row r="127" spans="7:15">
      <c r="G127">
        <v>1260</v>
      </c>
      <c r="H127" s="2">
        <v>0.38924163499999997</v>
      </c>
      <c r="I127" s="10">
        <f t="shared" si="17"/>
        <v>1.163488689002481E-5</v>
      </c>
      <c r="J127">
        <v>1260</v>
      </c>
      <c r="K127" s="13">
        <v>0.38924163499999997</v>
      </c>
      <c r="L127" s="10">
        <f t="shared" si="18"/>
        <v>1.163488689002481E-5</v>
      </c>
      <c r="M127">
        <v>1260</v>
      </c>
      <c r="N127" s="2">
        <v>0.38924163499999997</v>
      </c>
      <c r="O127" s="10">
        <f t="shared" si="19"/>
        <v>1.163488689002481E-5</v>
      </c>
    </row>
    <row r="128" spans="7:15">
      <c r="G128">
        <v>1270</v>
      </c>
      <c r="H128" s="2">
        <v>0.39264827899999999</v>
      </c>
      <c r="I128" s="10">
        <f t="shared" si="17"/>
        <v>1.1605223342736097E-5</v>
      </c>
      <c r="J128">
        <v>1270</v>
      </c>
      <c r="K128" s="13">
        <v>0.39264827899999999</v>
      </c>
      <c r="L128" s="10">
        <f t="shared" si="18"/>
        <v>1.1605223342736097E-5</v>
      </c>
      <c r="M128">
        <v>1270</v>
      </c>
      <c r="N128" s="2">
        <v>0.39264827899999999</v>
      </c>
      <c r="O128" s="10">
        <f t="shared" si="19"/>
        <v>1.1605223342736097E-5</v>
      </c>
    </row>
    <row r="129" spans="7:15">
      <c r="G129">
        <v>1280</v>
      </c>
      <c r="H129" s="2">
        <v>0.39605134722000002</v>
      </c>
      <c r="I129" s="10">
        <f t="shared" si="17"/>
        <v>1.1580873309974154E-5</v>
      </c>
      <c r="J129">
        <v>1280</v>
      </c>
      <c r="K129" s="13">
        <v>0.39605134722000002</v>
      </c>
      <c r="L129" s="10">
        <f t="shared" si="18"/>
        <v>1.1580873309974154E-5</v>
      </c>
      <c r="M129">
        <v>1280</v>
      </c>
      <c r="N129" s="2">
        <v>0.39605134722000002</v>
      </c>
      <c r="O129" s="10">
        <f t="shared" si="19"/>
        <v>1.1580873309974154E-5</v>
      </c>
    </row>
    <row r="130" spans="7:15">
      <c r="G130">
        <v>1290</v>
      </c>
      <c r="H130" s="2">
        <v>0.399451375</v>
      </c>
      <c r="I130" s="10">
        <f t="shared" si="17"/>
        <v>1.1560188904771601E-5</v>
      </c>
      <c r="J130">
        <v>1290</v>
      </c>
      <c r="K130" s="13">
        <v>0.399451375</v>
      </c>
      <c r="L130" s="10">
        <f t="shared" si="18"/>
        <v>1.1560188904771601E-5</v>
      </c>
      <c r="M130">
        <v>1290</v>
      </c>
      <c r="N130" s="2">
        <v>0.399451375</v>
      </c>
      <c r="O130" s="10">
        <f t="shared" si="19"/>
        <v>1.1560188904771601E-5</v>
      </c>
    </row>
    <row r="131" spans="7:15">
      <c r="G131">
        <v>1300</v>
      </c>
      <c r="H131" s="2">
        <v>0.402849018</v>
      </c>
      <c r="I131" s="10">
        <f t="shared" ref="I131:I194" si="20">(H131-H130)^2</f>
        <v>1.154397795544904E-5</v>
      </c>
      <c r="J131">
        <v>1300</v>
      </c>
      <c r="K131" s="13">
        <v>0.402849018</v>
      </c>
      <c r="L131" s="10">
        <f t="shared" ref="L131:L194" si="21">(K131-K130)^2</f>
        <v>1.154397795544904E-5</v>
      </c>
      <c r="M131">
        <v>1300</v>
      </c>
      <c r="N131" s="2">
        <v>0.402849018</v>
      </c>
      <c r="O131" s="10">
        <f t="shared" ref="O131:O194" si="22">(N131-N130)^2</f>
        <v>1.154397795544904E-5</v>
      </c>
    </row>
    <row r="132" spans="7:15">
      <c r="G132">
        <v>1310</v>
      </c>
      <c r="H132" s="2">
        <v>0.40624493299999997</v>
      </c>
      <c r="I132" s="10">
        <f t="shared" si="20"/>
        <v>1.1532238687224807E-5</v>
      </c>
      <c r="J132">
        <v>1310</v>
      </c>
      <c r="K132" s="13">
        <v>0.40624493299999997</v>
      </c>
      <c r="L132" s="10">
        <f t="shared" si="21"/>
        <v>1.1532238687224807E-5</v>
      </c>
      <c r="M132">
        <v>1310</v>
      </c>
      <c r="N132" s="2">
        <v>0.40624493299999997</v>
      </c>
      <c r="O132" s="10">
        <f t="shared" si="22"/>
        <v>1.1532238687224807E-5</v>
      </c>
    </row>
    <row r="133" spans="7:15">
      <c r="G133">
        <v>1320</v>
      </c>
      <c r="H133" s="2">
        <v>0.40963971611</v>
      </c>
      <c r="I133" s="10">
        <f t="shared" si="20"/>
        <v>1.1524552363941418E-5</v>
      </c>
      <c r="J133">
        <v>1320</v>
      </c>
      <c r="K133" s="13">
        <v>0.40963971611</v>
      </c>
      <c r="L133" s="10">
        <f t="shared" si="21"/>
        <v>1.1524552363941418E-5</v>
      </c>
      <c r="M133">
        <v>1320</v>
      </c>
      <c r="N133" s="2">
        <v>0.40963971611</v>
      </c>
      <c r="O133" s="10">
        <f t="shared" si="22"/>
        <v>1.1524552363941418E-5</v>
      </c>
    </row>
    <row r="134" spans="7:15">
      <c r="G134">
        <v>1330</v>
      </c>
      <c r="H134" s="2">
        <v>0.41303402099999997</v>
      </c>
      <c r="I134" s="10">
        <f t="shared" si="20"/>
        <v>1.1521305686277757E-5</v>
      </c>
      <c r="J134">
        <v>1330</v>
      </c>
      <c r="K134" s="13">
        <v>0.41303402099999997</v>
      </c>
      <c r="L134" s="10">
        <f t="shared" si="21"/>
        <v>1.1521305686277757E-5</v>
      </c>
      <c r="M134">
        <v>1330</v>
      </c>
      <c r="N134" s="2">
        <v>0.41303402099999997</v>
      </c>
      <c r="O134" s="10">
        <f t="shared" si="22"/>
        <v>1.1521305686277757E-5</v>
      </c>
    </row>
    <row r="135" spans="7:15">
      <c r="G135">
        <v>1340</v>
      </c>
      <c r="H135" s="2">
        <v>0.41642850633</v>
      </c>
      <c r="I135" s="10">
        <f t="shared" si="20"/>
        <v>1.1522530655585413E-5</v>
      </c>
      <c r="J135">
        <v>1340</v>
      </c>
      <c r="K135" s="13">
        <v>0.41642850633</v>
      </c>
      <c r="L135" s="10">
        <f t="shared" si="21"/>
        <v>1.1522530655585413E-5</v>
      </c>
      <c r="M135">
        <v>1340</v>
      </c>
      <c r="N135" s="2">
        <v>0.41642850633</v>
      </c>
      <c r="O135" s="10">
        <f t="shared" si="22"/>
        <v>1.1522530655585413E-5</v>
      </c>
    </row>
    <row r="136" spans="7:15">
      <c r="G136">
        <v>1350</v>
      </c>
      <c r="H136" s="2">
        <v>0.41982382533000001</v>
      </c>
      <c r="I136" s="10">
        <f t="shared" si="20"/>
        <v>1.1528191111761052E-5</v>
      </c>
      <c r="J136">
        <v>1350</v>
      </c>
      <c r="K136" s="13">
        <v>0.41982382533000001</v>
      </c>
      <c r="L136" s="10">
        <f t="shared" si="21"/>
        <v>1.1528191111761052E-5</v>
      </c>
      <c r="M136">
        <v>1350</v>
      </c>
      <c r="N136" s="2">
        <v>0.41982382533000001</v>
      </c>
      <c r="O136" s="10">
        <f t="shared" si="22"/>
        <v>1.1528191111761052E-5</v>
      </c>
    </row>
    <row r="137" spans="7:15">
      <c r="G137">
        <v>1360</v>
      </c>
      <c r="H137" s="2">
        <v>0.42322057400000002</v>
      </c>
      <c r="I137" s="10">
        <f t="shared" si="20"/>
        <v>1.1537901527146802E-5</v>
      </c>
      <c r="J137">
        <v>1360</v>
      </c>
      <c r="K137" s="13">
        <v>0.42322057400000002</v>
      </c>
      <c r="L137" s="10">
        <f t="shared" si="21"/>
        <v>1.1537901527146802E-5</v>
      </c>
      <c r="M137">
        <v>1360</v>
      </c>
      <c r="N137" s="2">
        <v>0.42322057400000002</v>
      </c>
      <c r="O137" s="10">
        <f t="shared" si="22"/>
        <v>1.1537901527146802E-5</v>
      </c>
    </row>
    <row r="138" spans="7:15">
      <c r="G138">
        <v>1370</v>
      </c>
      <c r="H138" s="2">
        <v>0.42661935099999998</v>
      </c>
      <c r="I138" s="10">
        <f t="shared" si="20"/>
        <v>1.1551685095728756E-5</v>
      </c>
      <c r="J138">
        <v>1370</v>
      </c>
      <c r="K138" s="13">
        <v>0.42661935099999998</v>
      </c>
      <c r="L138" s="10">
        <f t="shared" si="21"/>
        <v>1.1551685095728756E-5</v>
      </c>
      <c r="M138">
        <v>1370</v>
      </c>
      <c r="N138" s="2">
        <v>0.42661935099999998</v>
      </c>
      <c r="O138" s="10">
        <f t="shared" si="22"/>
        <v>1.1551685095728756E-5</v>
      </c>
    </row>
    <row r="139" spans="7:15">
      <c r="G139">
        <v>1380</v>
      </c>
      <c r="H139" s="2">
        <v>0.43002089799999998</v>
      </c>
      <c r="I139" s="10">
        <f t="shared" si="20"/>
        <v>1.1570521993209033E-5</v>
      </c>
      <c r="J139">
        <v>1380</v>
      </c>
      <c r="K139" s="13">
        <v>0.43002089799999998</v>
      </c>
      <c r="L139" s="10">
        <f t="shared" si="21"/>
        <v>1.1570521993209033E-5</v>
      </c>
      <c r="M139">
        <v>1380</v>
      </c>
      <c r="N139" s="2">
        <v>0.43002089799999998</v>
      </c>
      <c r="O139" s="10">
        <f t="shared" si="22"/>
        <v>1.1570521993209033E-5</v>
      </c>
    </row>
    <row r="140" spans="7:15">
      <c r="G140">
        <v>1390</v>
      </c>
      <c r="H140" s="2">
        <v>0.43342572400000001</v>
      </c>
      <c r="I140" s="10">
        <f t="shared" si="20"/>
        <v>1.1592840090276187E-5</v>
      </c>
      <c r="J140">
        <v>1390</v>
      </c>
      <c r="K140" s="13">
        <v>0.43342572400000001</v>
      </c>
      <c r="L140" s="10">
        <f t="shared" si="21"/>
        <v>1.1592840090276187E-5</v>
      </c>
      <c r="M140">
        <v>1390</v>
      </c>
      <c r="N140" s="2">
        <v>0.43342572400000001</v>
      </c>
      <c r="O140" s="10">
        <f t="shared" si="22"/>
        <v>1.1592840090276187E-5</v>
      </c>
    </row>
    <row r="141" spans="7:15">
      <c r="G141">
        <v>1400</v>
      </c>
      <c r="H141" s="2">
        <v>0.43683463333</v>
      </c>
      <c r="I141" s="10">
        <f t="shared" si="20"/>
        <v>1.1620662820160962E-5</v>
      </c>
      <c r="J141">
        <v>1400</v>
      </c>
      <c r="K141" s="13">
        <v>0.43683463333</v>
      </c>
      <c r="L141" s="10">
        <f t="shared" si="21"/>
        <v>1.1620662820160962E-5</v>
      </c>
      <c r="M141">
        <v>1400</v>
      </c>
      <c r="N141" s="2">
        <v>0.43683463333</v>
      </c>
      <c r="O141" s="10">
        <f t="shared" si="22"/>
        <v>1.1620662820160962E-5</v>
      </c>
    </row>
    <row r="142" spans="7:15">
      <c r="G142">
        <v>1410</v>
      </c>
      <c r="H142" s="2">
        <v>0.44024807211</v>
      </c>
      <c r="I142" s="10">
        <f t="shared" si="20"/>
        <v>1.1651564304807888E-5</v>
      </c>
      <c r="J142">
        <v>1410</v>
      </c>
      <c r="K142" s="13">
        <v>0.44024807211</v>
      </c>
      <c r="L142" s="10">
        <f t="shared" si="21"/>
        <v>1.1651564304807888E-5</v>
      </c>
      <c r="M142">
        <v>1410</v>
      </c>
      <c r="N142" s="2">
        <v>0.44024807211</v>
      </c>
      <c r="O142" s="10">
        <f t="shared" si="22"/>
        <v>1.1651564304807888E-5</v>
      </c>
    </row>
    <row r="143" spans="7:15">
      <c r="G143">
        <v>1420</v>
      </c>
      <c r="H143" s="2">
        <v>0.44366684499999998</v>
      </c>
      <c r="I143" s="10">
        <f t="shared" si="20"/>
        <v>1.1688008073398794E-5</v>
      </c>
      <c r="J143">
        <v>1420</v>
      </c>
      <c r="K143" s="13">
        <v>0.44366684499999998</v>
      </c>
      <c r="L143" s="10">
        <f t="shared" si="21"/>
        <v>1.1688008073398794E-5</v>
      </c>
      <c r="M143">
        <v>1420</v>
      </c>
      <c r="N143" s="2">
        <v>0.44366684499999998</v>
      </c>
      <c r="O143" s="10">
        <f t="shared" si="22"/>
        <v>1.1688008073398794E-5</v>
      </c>
    </row>
    <row r="144" spans="7:15">
      <c r="G144">
        <v>1430</v>
      </c>
      <c r="H144" s="2">
        <v>0.44709146022000001</v>
      </c>
      <c r="I144" s="10">
        <f t="shared" si="20"/>
        <v>1.1727989405055909E-5</v>
      </c>
      <c r="J144">
        <v>1430</v>
      </c>
      <c r="K144" s="13">
        <v>0.44709146022000001</v>
      </c>
      <c r="L144" s="10">
        <f t="shared" si="21"/>
        <v>1.1727989405055909E-5</v>
      </c>
      <c r="M144">
        <v>1430</v>
      </c>
      <c r="N144" s="2">
        <v>0.44709146022000001</v>
      </c>
      <c r="O144" s="10">
        <f t="shared" si="22"/>
        <v>1.1727989405055909E-5</v>
      </c>
    </row>
    <row r="145" spans="7:15">
      <c r="G145">
        <v>1440</v>
      </c>
      <c r="H145" s="2">
        <v>0.45052260100000002</v>
      </c>
      <c r="I145" s="10">
        <f t="shared" si="20"/>
        <v>1.1772727052179065E-5</v>
      </c>
      <c r="J145">
        <v>1440</v>
      </c>
      <c r="K145" s="13">
        <v>0.45052260100000002</v>
      </c>
      <c r="L145" s="10">
        <f t="shared" si="21"/>
        <v>1.1772727052179065E-5</v>
      </c>
      <c r="M145">
        <v>1440</v>
      </c>
      <c r="N145" s="2">
        <v>0.45052260100000002</v>
      </c>
      <c r="O145" s="10">
        <f t="shared" si="22"/>
        <v>1.1772727052179065E-5</v>
      </c>
    </row>
    <row r="146" spans="7:15">
      <c r="G146">
        <v>1450</v>
      </c>
      <c r="H146" s="2">
        <v>0.45396095511000001</v>
      </c>
      <c r="I146" s="10">
        <f t="shared" si="20"/>
        <v>1.1822278985753795E-5</v>
      </c>
      <c r="J146">
        <v>1450</v>
      </c>
      <c r="K146" s="13">
        <v>0.45396095511000001</v>
      </c>
      <c r="L146" s="10">
        <f t="shared" si="21"/>
        <v>1.1822278985753795E-5</v>
      </c>
      <c r="M146">
        <v>1450</v>
      </c>
      <c r="N146" s="2">
        <v>0.45396095511000001</v>
      </c>
      <c r="O146" s="10">
        <f t="shared" si="22"/>
        <v>1.1822278985753795E-5</v>
      </c>
    </row>
    <row r="147" spans="7:15">
      <c r="G147">
        <v>1460</v>
      </c>
      <c r="H147" s="2">
        <v>0.457407116</v>
      </c>
      <c r="I147" s="10">
        <f t="shared" si="20"/>
        <v>1.1876024879765551E-5</v>
      </c>
      <c r="J147">
        <v>1460</v>
      </c>
      <c r="K147" s="13">
        <v>0.457407116</v>
      </c>
      <c r="L147" s="10">
        <f t="shared" si="21"/>
        <v>1.1876024879765551E-5</v>
      </c>
      <c r="M147">
        <v>1460</v>
      </c>
      <c r="N147" s="2">
        <v>0.457407116</v>
      </c>
      <c r="O147" s="10">
        <f t="shared" si="22"/>
        <v>1.1876024879765551E-5</v>
      </c>
    </row>
    <row r="148" spans="7:15">
      <c r="G148">
        <v>1470</v>
      </c>
      <c r="H148" s="2">
        <v>0.46086168199999999</v>
      </c>
      <c r="I148" s="10">
        <f t="shared" si="20"/>
        <v>1.1934026248355946E-5</v>
      </c>
      <c r="J148">
        <v>1470</v>
      </c>
      <c r="K148" s="13">
        <v>0.46086168199999999</v>
      </c>
      <c r="L148" s="10">
        <f t="shared" si="21"/>
        <v>1.1934026248355946E-5</v>
      </c>
      <c r="M148">
        <v>1470</v>
      </c>
      <c r="N148" s="2">
        <v>0.46086168199999999</v>
      </c>
      <c r="O148" s="10">
        <f t="shared" si="22"/>
        <v>1.1934026248355946E-5</v>
      </c>
    </row>
    <row r="149" spans="7:15">
      <c r="G149">
        <v>1480</v>
      </c>
      <c r="H149" s="2">
        <v>0.46432536844</v>
      </c>
      <c r="I149" s="10">
        <f t="shared" si="20"/>
        <v>1.199712375463989E-5</v>
      </c>
      <c r="J149">
        <v>1480</v>
      </c>
      <c r="K149" s="13">
        <v>0.46432536844</v>
      </c>
      <c r="L149" s="10">
        <f t="shared" si="21"/>
        <v>1.199712375463989E-5</v>
      </c>
      <c r="M149">
        <v>1480</v>
      </c>
      <c r="N149" s="2">
        <v>0.46432536844</v>
      </c>
      <c r="O149" s="10">
        <f t="shared" si="22"/>
        <v>1.199712375463989E-5</v>
      </c>
    </row>
    <row r="150" spans="7:15">
      <c r="G150">
        <v>1490</v>
      </c>
      <c r="H150" s="2">
        <v>0.46779873900000002</v>
      </c>
      <c r="I150" s="10">
        <f t="shared" si="20"/>
        <v>1.2064303047074866E-5</v>
      </c>
      <c r="J150">
        <v>1490</v>
      </c>
      <c r="K150" s="13">
        <v>0.46779873900000002</v>
      </c>
      <c r="L150" s="10">
        <f t="shared" si="21"/>
        <v>1.2064303047074866E-5</v>
      </c>
      <c r="M150">
        <v>1490</v>
      </c>
      <c r="N150" s="2">
        <v>0.46779873900000002</v>
      </c>
      <c r="O150" s="10">
        <f t="shared" si="22"/>
        <v>1.2064303047074866E-5</v>
      </c>
    </row>
    <row r="151" spans="7:15">
      <c r="G151">
        <v>1500</v>
      </c>
      <c r="H151" s="2">
        <v>0.47128245232999999</v>
      </c>
      <c r="I151" s="10">
        <f t="shared" si="20"/>
        <v>1.2136258565619487E-5</v>
      </c>
      <c r="J151">
        <v>1500</v>
      </c>
      <c r="K151" s="13">
        <v>0.47128245232999999</v>
      </c>
      <c r="L151" s="10">
        <f t="shared" si="21"/>
        <v>1.2136258565619487E-5</v>
      </c>
      <c r="M151">
        <v>1500</v>
      </c>
      <c r="N151" s="2">
        <v>0.47128245232999999</v>
      </c>
      <c r="O151" s="10">
        <f t="shared" si="22"/>
        <v>1.2136258565619487E-5</v>
      </c>
    </row>
    <row r="152" spans="7:15">
      <c r="G152">
        <v>1510</v>
      </c>
      <c r="H152" s="2">
        <v>0.47477716199999997</v>
      </c>
      <c r="I152" s="10">
        <f t="shared" si="20"/>
        <v>1.2212995677591402E-5</v>
      </c>
      <c r="J152">
        <v>1510</v>
      </c>
      <c r="K152" s="13">
        <v>0.47477716199999997</v>
      </c>
      <c r="L152" s="10">
        <f t="shared" si="21"/>
        <v>1.2212995677591402E-5</v>
      </c>
      <c r="M152">
        <v>1510</v>
      </c>
      <c r="N152" s="2">
        <v>0.47477716199999997</v>
      </c>
      <c r="O152" s="10">
        <f t="shared" si="22"/>
        <v>1.2212995677591402E-5</v>
      </c>
    </row>
    <row r="153" spans="7:15">
      <c r="G153">
        <v>1520</v>
      </c>
      <c r="H153" s="2">
        <v>0.47828349399999998</v>
      </c>
      <c r="I153" s="10">
        <f t="shared" si="20"/>
        <v>1.2294364094224006E-5</v>
      </c>
      <c r="J153">
        <v>1520</v>
      </c>
      <c r="K153" s="13">
        <v>0.47828349399999998</v>
      </c>
      <c r="L153" s="10">
        <f t="shared" si="21"/>
        <v>1.2294364094224006E-5</v>
      </c>
      <c r="M153">
        <v>1520</v>
      </c>
      <c r="N153" s="2">
        <v>0.47828349399999998</v>
      </c>
      <c r="O153" s="10">
        <f t="shared" si="22"/>
        <v>1.2294364094224006E-5</v>
      </c>
    </row>
    <row r="154" spans="7:15">
      <c r="G154">
        <v>1530</v>
      </c>
      <c r="H154" s="2">
        <v>0.48180204622</v>
      </c>
      <c r="I154" s="10">
        <f t="shared" si="20"/>
        <v>1.2380209724867113E-5</v>
      </c>
      <c r="J154">
        <v>1530</v>
      </c>
      <c r="K154" s="13">
        <v>0.48180204622</v>
      </c>
      <c r="L154" s="10">
        <f t="shared" si="21"/>
        <v>1.2380209724867113E-5</v>
      </c>
      <c r="M154">
        <v>1530</v>
      </c>
      <c r="N154" s="2">
        <v>0.48180204622</v>
      </c>
      <c r="O154" s="10">
        <f t="shared" si="22"/>
        <v>1.2380209724867113E-5</v>
      </c>
    </row>
    <row r="155" spans="7:15">
      <c r="G155">
        <v>1540</v>
      </c>
      <c r="H155" s="2">
        <v>0.48533359100000001</v>
      </c>
      <c r="I155" s="10">
        <f t="shared" si="20"/>
        <v>1.2471808533145295E-5</v>
      </c>
      <c r="J155">
        <v>1540</v>
      </c>
      <c r="K155" s="13">
        <v>0.48533359100000001</v>
      </c>
      <c r="L155" s="10">
        <f t="shared" si="21"/>
        <v>1.2471808533145295E-5</v>
      </c>
      <c r="M155">
        <v>1540</v>
      </c>
      <c r="N155" s="2">
        <v>0.48533359100000001</v>
      </c>
      <c r="O155" s="10">
        <f t="shared" si="22"/>
        <v>1.2471808533145295E-5</v>
      </c>
    </row>
    <row r="156" spans="7:15">
      <c r="G156">
        <v>1550</v>
      </c>
      <c r="H156" s="2">
        <v>0.48887860700000002</v>
      </c>
      <c r="I156" s="10">
        <f t="shared" si="20"/>
        <v>1.2567138440256085E-5</v>
      </c>
      <c r="J156">
        <v>1550</v>
      </c>
      <c r="K156" s="13">
        <v>0.48887860700000002</v>
      </c>
      <c r="L156" s="10">
        <f t="shared" si="21"/>
        <v>1.2567138440256085E-5</v>
      </c>
      <c r="M156">
        <v>1550</v>
      </c>
      <c r="N156" s="2">
        <v>0.48887860700000002</v>
      </c>
      <c r="O156" s="10">
        <f t="shared" si="22"/>
        <v>1.2567138440256085E-5</v>
      </c>
    </row>
    <row r="157" spans="7:15">
      <c r="G157">
        <v>1560</v>
      </c>
      <c r="H157" s="2">
        <v>0.49243777999999999</v>
      </c>
      <c r="I157" s="10">
        <f t="shared" si="20"/>
        <v>1.2667712443928794E-5</v>
      </c>
      <c r="J157">
        <v>1560</v>
      </c>
      <c r="K157" s="13">
        <v>0.49243777999999999</v>
      </c>
      <c r="L157" s="10">
        <f t="shared" si="21"/>
        <v>1.2667712443928794E-5</v>
      </c>
      <c r="M157">
        <v>1560</v>
      </c>
      <c r="N157" s="2">
        <v>0.49243777999999999</v>
      </c>
      <c r="O157" s="10">
        <f t="shared" si="22"/>
        <v>1.2667712443928794E-5</v>
      </c>
    </row>
    <row r="158" spans="7:15">
      <c r="G158">
        <v>1570</v>
      </c>
      <c r="H158" s="2">
        <v>0.49601179299999998</v>
      </c>
      <c r="I158" s="10">
        <f t="shared" si="20"/>
        <v>1.2773568924168907E-5</v>
      </c>
      <c r="J158">
        <v>1570</v>
      </c>
      <c r="K158" s="13">
        <v>0.49601179299999998</v>
      </c>
      <c r="L158" s="10">
        <f t="shared" si="21"/>
        <v>1.2773568924168907E-5</v>
      </c>
      <c r="M158">
        <v>1570</v>
      </c>
      <c r="N158" s="2">
        <v>0.49601179299999998</v>
      </c>
      <c r="O158" s="10">
        <f t="shared" si="22"/>
        <v>1.2773568924168907E-5</v>
      </c>
    </row>
    <row r="159" spans="7:15">
      <c r="G159">
        <v>1580</v>
      </c>
      <c r="H159" s="2">
        <v>0.49960118532999997</v>
      </c>
      <c r="I159" s="10">
        <f t="shared" si="20"/>
        <v>1.2883737298662802E-5</v>
      </c>
      <c r="J159">
        <v>1580</v>
      </c>
      <c r="K159" s="13">
        <v>0.49960118532999997</v>
      </c>
      <c r="L159" s="10">
        <f t="shared" si="21"/>
        <v>1.2883737298662802E-5</v>
      </c>
      <c r="M159">
        <v>1580</v>
      </c>
      <c r="N159" s="2">
        <v>0.49960118532999997</v>
      </c>
      <c r="O159" s="10">
        <f t="shared" si="22"/>
        <v>1.2883737298662802E-5</v>
      </c>
    </row>
    <row r="160" spans="7:15">
      <c r="G160">
        <v>1590</v>
      </c>
      <c r="H160" s="2">
        <v>0.50320672899999996</v>
      </c>
      <c r="I160" s="10">
        <f t="shared" si="20"/>
        <v>1.2999945156276988E-5</v>
      </c>
      <c r="J160">
        <v>1590</v>
      </c>
      <c r="K160" s="13">
        <v>0.50320672899999996</v>
      </c>
      <c r="L160" s="10">
        <f t="shared" si="21"/>
        <v>1.2999945156276988E-5</v>
      </c>
      <c r="M160">
        <v>1590</v>
      </c>
      <c r="N160" s="2">
        <v>0.50320672899999996</v>
      </c>
      <c r="O160" s="10">
        <f t="shared" si="22"/>
        <v>1.2999945156276988E-5</v>
      </c>
    </row>
    <row r="161" spans="7:15">
      <c r="G161">
        <v>1600</v>
      </c>
      <c r="H161" s="2">
        <v>0.50682890411000003</v>
      </c>
      <c r="I161" s="10">
        <f t="shared" si="20"/>
        <v>1.3120152527504019E-5</v>
      </c>
      <c r="J161">
        <v>1600</v>
      </c>
      <c r="K161" s="13">
        <v>0.50682890411000003</v>
      </c>
      <c r="L161" s="10">
        <f t="shared" si="21"/>
        <v>1.3120152527504019E-5</v>
      </c>
      <c r="M161">
        <v>1600</v>
      </c>
      <c r="N161" s="2">
        <v>0.50682890411000003</v>
      </c>
      <c r="O161" s="10">
        <f t="shared" si="22"/>
        <v>1.3120152527504019E-5</v>
      </c>
    </row>
    <row r="162" spans="7:15">
      <c r="G162">
        <v>1610</v>
      </c>
      <c r="H162" s="2">
        <v>0.51046848300000003</v>
      </c>
      <c r="I162" s="10">
        <f t="shared" si="20"/>
        <v>1.3246534496533594E-5</v>
      </c>
      <c r="J162">
        <v>1610</v>
      </c>
      <c r="K162" s="13">
        <v>0.51046848300000003</v>
      </c>
      <c r="L162" s="10">
        <f t="shared" si="21"/>
        <v>1.3246534496533594E-5</v>
      </c>
      <c r="M162">
        <v>1610</v>
      </c>
      <c r="N162" s="2">
        <v>0.51046848300000003</v>
      </c>
      <c r="O162" s="10">
        <f t="shared" si="22"/>
        <v>1.3246534496533594E-5</v>
      </c>
    </row>
    <row r="163" spans="7:15">
      <c r="G163">
        <v>1620</v>
      </c>
      <c r="H163" s="2">
        <v>0.51412606233000002</v>
      </c>
      <c r="I163" s="10">
        <f t="shared" si="20"/>
        <v>1.3377886555243203E-5</v>
      </c>
      <c r="J163">
        <v>1620</v>
      </c>
      <c r="K163" s="13">
        <v>0.51412606233000002</v>
      </c>
      <c r="L163" s="10">
        <f t="shared" si="21"/>
        <v>1.3377886555243203E-5</v>
      </c>
      <c r="M163">
        <v>1620</v>
      </c>
      <c r="N163" s="2">
        <v>0.51412606233000002</v>
      </c>
      <c r="O163" s="10">
        <f t="shared" si="22"/>
        <v>1.3377886555243203E-5</v>
      </c>
    </row>
    <row r="164" spans="7:15">
      <c r="G164">
        <v>1630</v>
      </c>
      <c r="H164" s="2">
        <v>0.51780223843999995</v>
      </c>
      <c r="I164" s="10">
        <f t="shared" si="20"/>
        <v>1.351427079173421E-5</v>
      </c>
      <c r="J164">
        <v>1630</v>
      </c>
      <c r="K164" s="13">
        <v>0.51780223843999995</v>
      </c>
      <c r="L164" s="10">
        <f t="shared" si="21"/>
        <v>1.351427079173421E-5</v>
      </c>
      <c r="M164">
        <v>1630</v>
      </c>
      <c r="N164" s="2">
        <v>0.51780223843999995</v>
      </c>
      <c r="O164" s="10">
        <f t="shared" si="22"/>
        <v>1.351427079173421E-5</v>
      </c>
    </row>
    <row r="165" spans="7:15">
      <c r="G165">
        <v>1640</v>
      </c>
      <c r="H165" s="2">
        <v>0.52149760722000005</v>
      </c>
      <c r="I165" s="10">
        <f t="shared" si="20"/>
        <v>1.3655750420199403E-5</v>
      </c>
      <c r="J165">
        <v>1640</v>
      </c>
      <c r="K165" s="13">
        <v>0.52149760722000005</v>
      </c>
      <c r="L165" s="10">
        <f t="shared" si="21"/>
        <v>1.3655750420199403E-5</v>
      </c>
      <c r="M165">
        <v>1640</v>
      </c>
      <c r="N165" s="2">
        <v>0.52149760722000005</v>
      </c>
      <c r="O165" s="10">
        <f t="shared" si="22"/>
        <v>1.3655750420199403E-5</v>
      </c>
    </row>
    <row r="166" spans="7:15">
      <c r="G166">
        <v>1650</v>
      </c>
      <c r="H166" s="2">
        <v>0.52521300310999997</v>
      </c>
      <c r="I166" s="10">
        <f t="shared" si="20"/>
        <v>1.3804166619428279E-5</v>
      </c>
      <c r="J166">
        <v>1650</v>
      </c>
      <c r="K166" s="13">
        <v>0.52521300310999997</v>
      </c>
      <c r="L166" s="10">
        <f t="shared" si="21"/>
        <v>1.3804166619428279E-5</v>
      </c>
      <c r="M166">
        <v>1650</v>
      </c>
      <c r="N166" s="2">
        <v>0.52521300310999997</v>
      </c>
      <c r="O166" s="10">
        <f t="shared" si="22"/>
        <v>1.3804166619428279E-5</v>
      </c>
    </row>
    <row r="167" spans="7:15">
      <c r="G167">
        <v>1660</v>
      </c>
      <c r="H167" s="2">
        <v>0.52894884344000004</v>
      </c>
      <c r="I167" s="10">
        <f t="shared" si="20"/>
        <v>1.3956502971255055E-5</v>
      </c>
      <c r="J167">
        <v>1660</v>
      </c>
      <c r="K167" s="13">
        <v>0.52894884344000004</v>
      </c>
      <c r="L167" s="10">
        <f t="shared" si="21"/>
        <v>1.3956502971255055E-5</v>
      </c>
      <c r="M167">
        <v>1660</v>
      </c>
      <c r="N167" s="2">
        <v>0.52894884344000004</v>
      </c>
      <c r="O167" s="10">
        <f t="shared" si="22"/>
        <v>1.3956502971255055E-5</v>
      </c>
    </row>
    <row r="168" spans="7:15">
      <c r="G168">
        <v>1670</v>
      </c>
      <c r="H168" s="2">
        <v>0.53270590299999998</v>
      </c>
      <c r="I168" s="10">
        <f t="shared" si="20"/>
        <v>1.411549653738696E-5</v>
      </c>
      <c r="J168">
        <v>1670</v>
      </c>
      <c r="K168" s="13">
        <v>0.53270590299999998</v>
      </c>
      <c r="L168" s="10">
        <f t="shared" si="21"/>
        <v>1.411549653738696E-5</v>
      </c>
      <c r="M168">
        <v>1670</v>
      </c>
      <c r="N168" s="2">
        <v>0.53270590299999998</v>
      </c>
      <c r="O168" s="10">
        <f t="shared" si="22"/>
        <v>1.411549653738696E-5</v>
      </c>
    </row>
    <row r="169" spans="7:15">
      <c r="G169">
        <v>1680</v>
      </c>
      <c r="H169" s="2">
        <v>0.53648471833</v>
      </c>
      <c r="I169" s="10">
        <f t="shared" si="20"/>
        <v>1.4279445298243147E-5</v>
      </c>
      <c r="J169">
        <v>1680</v>
      </c>
      <c r="K169" s="13">
        <v>0.53648471833</v>
      </c>
      <c r="L169" s="10">
        <f t="shared" si="21"/>
        <v>1.4279445298243147E-5</v>
      </c>
      <c r="M169">
        <v>1680</v>
      </c>
      <c r="N169" s="2">
        <v>0.53648471833</v>
      </c>
      <c r="O169" s="10">
        <f t="shared" si="22"/>
        <v>1.4279445298243147E-5</v>
      </c>
    </row>
    <row r="170" spans="7:15">
      <c r="G170">
        <v>1690</v>
      </c>
      <c r="H170" s="2">
        <v>0.54028600400000004</v>
      </c>
      <c r="I170" s="10">
        <f t="shared" si="20"/>
        <v>1.4449772744947676E-5</v>
      </c>
      <c r="J170">
        <v>1690</v>
      </c>
      <c r="K170" s="13">
        <v>0.54028600400000004</v>
      </c>
      <c r="L170" s="10">
        <f t="shared" si="21"/>
        <v>1.4449772744947676E-5</v>
      </c>
      <c r="M170">
        <v>1690</v>
      </c>
      <c r="N170" s="2">
        <v>0.54028600400000004</v>
      </c>
      <c r="O170" s="10">
        <f t="shared" si="22"/>
        <v>1.4449772744947676E-5</v>
      </c>
    </row>
    <row r="171" spans="7:15">
      <c r="G171">
        <v>1700</v>
      </c>
      <c r="H171" s="2">
        <v>0.54411035699999999</v>
      </c>
      <c r="I171" s="10">
        <f t="shared" si="20"/>
        <v>1.4625675868608595E-5</v>
      </c>
      <c r="J171">
        <v>1700</v>
      </c>
      <c r="K171" s="13">
        <v>0.54411035699999999</v>
      </c>
      <c r="L171" s="10">
        <f t="shared" si="21"/>
        <v>1.4625675868608595E-5</v>
      </c>
      <c r="M171">
        <v>1700</v>
      </c>
      <c r="N171" s="2">
        <v>0.54411035699999999</v>
      </c>
      <c r="O171" s="10">
        <f t="shared" si="22"/>
        <v>1.4625675868608595E-5</v>
      </c>
    </row>
    <row r="172" spans="7:15">
      <c r="G172">
        <v>1710</v>
      </c>
      <c r="H172" s="2">
        <v>0.54795837400000003</v>
      </c>
      <c r="I172" s="10">
        <f t="shared" si="20"/>
        <v>1.4807234832289284E-5</v>
      </c>
      <c r="J172">
        <v>1710</v>
      </c>
      <c r="K172" s="13">
        <v>0.54795837400000003</v>
      </c>
      <c r="L172" s="10">
        <f t="shared" si="21"/>
        <v>1.4807234832289284E-5</v>
      </c>
      <c r="M172">
        <v>1710</v>
      </c>
      <c r="N172" s="2">
        <v>0.54795837400000003</v>
      </c>
      <c r="O172" s="10">
        <f t="shared" si="22"/>
        <v>1.4807234832289284E-5</v>
      </c>
    </row>
    <row r="173" spans="7:15">
      <c r="G173">
        <v>1720</v>
      </c>
      <c r="H173" s="2">
        <v>0.55183088700000005</v>
      </c>
      <c r="I173" s="10">
        <f t="shared" si="20"/>
        <v>1.4996356935169169E-5</v>
      </c>
      <c r="J173">
        <v>1720</v>
      </c>
      <c r="K173" s="13">
        <v>0.55183088700000005</v>
      </c>
      <c r="L173" s="10">
        <f t="shared" si="21"/>
        <v>1.4996356935169169E-5</v>
      </c>
      <c r="M173">
        <v>1720</v>
      </c>
      <c r="N173" s="2">
        <v>0.55183088700000005</v>
      </c>
      <c r="O173" s="10">
        <f t="shared" si="22"/>
        <v>1.4996356935169169E-5</v>
      </c>
    </row>
    <row r="174" spans="7:15">
      <c r="G174">
        <v>1730</v>
      </c>
      <c r="H174" s="2">
        <v>0.55572831632999997</v>
      </c>
      <c r="I174" s="10">
        <f t="shared" si="20"/>
        <v>1.5189955382343658E-5</v>
      </c>
      <c r="J174">
        <v>1730</v>
      </c>
      <c r="K174" s="13">
        <v>0.55572831632999997</v>
      </c>
      <c r="L174" s="10">
        <f t="shared" si="21"/>
        <v>1.5189955382343658E-5</v>
      </c>
      <c r="M174">
        <v>1730</v>
      </c>
      <c r="N174" s="2">
        <v>0.55572831632999997</v>
      </c>
      <c r="O174" s="10">
        <f t="shared" si="22"/>
        <v>1.5189955382343658E-5</v>
      </c>
    </row>
    <row r="175" spans="7:15">
      <c r="G175">
        <v>1740</v>
      </c>
      <c r="H175" s="2">
        <v>0.55965125500000001</v>
      </c>
      <c r="I175" s="10">
        <f t="shared" si="20"/>
        <v>1.5389447808581701E-5</v>
      </c>
      <c r="J175">
        <v>1740</v>
      </c>
      <c r="K175" s="13">
        <v>0.55965125500000001</v>
      </c>
      <c r="L175" s="10">
        <f t="shared" si="21"/>
        <v>1.5389447808581701E-5</v>
      </c>
      <c r="M175">
        <v>1740</v>
      </c>
      <c r="N175" s="2">
        <v>0.55965125500000001</v>
      </c>
      <c r="O175" s="10">
        <f t="shared" si="22"/>
        <v>1.5389447808581701E-5</v>
      </c>
    </row>
    <row r="176" spans="7:15">
      <c r="G176">
        <v>1750</v>
      </c>
      <c r="H176" s="2">
        <v>0.56360059900000004</v>
      </c>
      <c r="I176" s="10">
        <f t="shared" si="20"/>
        <v>1.559731803033617E-5</v>
      </c>
      <c r="J176">
        <v>1750</v>
      </c>
      <c r="K176" s="13">
        <v>0.56360059900000004</v>
      </c>
      <c r="L176" s="10">
        <f t="shared" si="21"/>
        <v>1.559731803033617E-5</v>
      </c>
      <c r="M176">
        <v>1750</v>
      </c>
      <c r="N176" s="2">
        <v>0.56360059900000004</v>
      </c>
      <c r="O176" s="10">
        <f t="shared" si="22"/>
        <v>1.559731803033617E-5</v>
      </c>
    </row>
    <row r="177" spans="7:15">
      <c r="G177">
        <v>1760</v>
      </c>
      <c r="H177" s="2">
        <v>0.56757676599999995</v>
      </c>
      <c r="I177" s="10">
        <f t="shared" si="20"/>
        <v>1.5809904011888358E-5</v>
      </c>
      <c r="J177">
        <v>1760</v>
      </c>
      <c r="K177" s="13">
        <v>0.56757676599999995</v>
      </c>
      <c r="L177" s="10">
        <f t="shared" si="21"/>
        <v>1.5809904011888358E-5</v>
      </c>
      <c r="M177">
        <v>1760</v>
      </c>
      <c r="N177" s="2">
        <v>0.56757676599999995</v>
      </c>
      <c r="O177" s="10">
        <f t="shared" si="22"/>
        <v>1.5809904011888358E-5</v>
      </c>
    </row>
    <row r="178" spans="7:15">
      <c r="G178">
        <v>1770</v>
      </c>
      <c r="H178" s="2">
        <v>0.57158041000000004</v>
      </c>
      <c r="I178" s="10">
        <f t="shared" si="20"/>
        <v>1.6029165278736672E-5</v>
      </c>
      <c r="J178">
        <v>1770</v>
      </c>
      <c r="K178" s="13">
        <v>0.57158041000000004</v>
      </c>
      <c r="L178" s="10">
        <f t="shared" si="21"/>
        <v>1.6029165278736672E-5</v>
      </c>
      <c r="M178">
        <v>1770</v>
      </c>
      <c r="N178" s="2">
        <v>0.57158041000000004</v>
      </c>
      <c r="O178" s="10">
        <f t="shared" si="22"/>
        <v>1.6029165278736672E-5</v>
      </c>
    </row>
    <row r="179" spans="7:15">
      <c r="G179">
        <v>1780</v>
      </c>
      <c r="H179" s="2">
        <v>0.57561242499999998</v>
      </c>
      <c r="I179" s="10">
        <f t="shared" si="20"/>
        <v>1.6257144960224553E-5</v>
      </c>
      <c r="J179">
        <v>1780</v>
      </c>
      <c r="K179" s="13">
        <v>0.57561242499999998</v>
      </c>
      <c r="L179" s="10">
        <f t="shared" si="21"/>
        <v>1.6257144960224553E-5</v>
      </c>
      <c r="M179">
        <v>1780</v>
      </c>
      <c r="N179" s="2">
        <v>0.57561242499999998</v>
      </c>
      <c r="O179" s="10">
        <f t="shared" si="22"/>
        <v>1.6257144960224553E-5</v>
      </c>
    </row>
    <row r="180" spans="7:15">
      <c r="G180">
        <v>1790</v>
      </c>
      <c r="H180" s="2">
        <v>0.57967305099999999</v>
      </c>
      <c r="I180" s="10">
        <f t="shared" si="20"/>
        <v>1.6488683511876095E-5</v>
      </c>
      <c r="J180">
        <v>1790</v>
      </c>
      <c r="K180" s="13">
        <v>0.57967305099999999</v>
      </c>
      <c r="L180" s="10">
        <f t="shared" si="21"/>
        <v>1.6488683511876095E-5</v>
      </c>
      <c r="M180">
        <v>1790</v>
      </c>
      <c r="N180" s="2">
        <v>0.57967305099999999</v>
      </c>
      <c r="O180" s="10">
        <f t="shared" si="22"/>
        <v>1.6488683511876095E-5</v>
      </c>
    </row>
    <row r="181" spans="7:15">
      <c r="G181">
        <v>1800</v>
      </c>
      <c r="H181" s="2">
        <v>0.58376318211</v>
      </c>
      <c r="I181" s="10">
        <f t="shared" si="20"/>
        <v>1.6729172496989879E-5</v>
      </c>
      <c r="J181">
        <v>1800</v>
      </c>
      <c r="K181" s="13">
        <v>0.58376318211</v>
      </c>
      <c r="L181" s="10">
        <f t="shared" si="21"/>
        <v>1.6729172496989879E-5</v>
      </c>
      <c r="M181">
        <v>1800</v>
      </c>
      <c r="N181" s="2">
        <v>0.58376318211</v>
      </c>
      <c r="O181" s="10">
        <f t="shared" si="22"/>
        <v>1.6729172496989879E-5</v>
      </c>
    </row>
    <row r="182" spans="7:15">
      <c r="G182">
        <v>1810</v>
      </c>
      <c r="H182" s="2">
        <v>0.58788335321999996</v>
      </c>
      <c r="I182" s="10">
        <f t="shared" si="20"/>
        <v>1.6975809975678298E-5</v>
      </c>
      <c r="J182">
        <v>1810</v>
      </c>
      <c r="K182" s="13">
        <v>0.58788335321999996</v>
      </c>
      <c r="L182" s="10">
        <f t="shared" si="21"/>
        <v>1.6975809975678298E-5</v>
      </c>
      <c r="M182">
        <v>1810</v>
      </c>
      <c r="N182" s="2">
        <v>0.58788335321999996</v>
      </c>
      <c r="O182" s="10">
        <f t="shared" si="22"/>
        <v>1.6975809975678298E-5</v>
      </c>
    </row>
    <row r="183" spans="7:15">
      <c r="G183">
        <v>1820</v>
      </c>
      <c r="H183" s="2">
        <v>0.59203433999999999</v>
      </c>
      <c r="I183" s="10">
        <f t="shared" si="20"/>
        <v>1.7230691247735036E-5</v>
      </c>
      <c r="J183">
        <v>1820</v>
      </c>
      <c r="K183" s="13">
        <v>0.59203433999999999</v>
      </c>
      <c r="L183" s="10">
        <f t="shared" si="21"/>
        <v>1.7230691247735036E-5</v>
      </c>
      <c r="M183">
        <v>1820</v>
      </c>
      <c r="N183" s="2">
        <v>0.59203433999999999</v>
      </c>
      <c r="O183" s="10">
        <f t="shared" si="22"/>
        <v>1.7230691247735036E-5</v>
      </c>
    </row>
    <row r="184" spans="7:15">
      <c r="G184">
        <v>1830</v>
      </c>
      <c r="H184" s="2">
        <v>0.596216678</v>
      </c>
      <c r="I184" s="10">
        <f t="shared" si="20"/>
        <v>1.7491951146244064E-5</v>
      </c>
      <c r="J184">
        <v>1830</v>
      </c>
      <c r="K184" s="13">
        <v>0.596216678</v>
      </c>
      <c r="L184" s="10">
        <f t="shared" si="21"/>
        <v>1.7491951146244064E-5</v>
      </c>
      <c r="M184">
        <v>1830</v>
      </c>
      <c r="N184" s="2">
        <v>0.596216678</v>
      </c>
      <c r="O184" s="10">
        <f t="shared" si="22"/>
        <v>1.7491951146244064E-5</v>
      </c>
    </row>
    <row r="185" spans="7:15">
      <c r="G185">
        <v>1840</v>
      </c>
      <c r="H185" s="2">
        <v>0.60043084621999998</v>
      </c>
      <c r="I185" s="10">
        <f t="shared" si="20"/>
        <v>1.7759213786457806E-5</v>
      </c>
      <c r="J185">
        <v>1840</v>
      </c>
      <c r="K185" s="13">
        <v>0.60043084621999998</v>
      </c>
      <c r="L185" s="10">
        <f t="shared" si="21"/>
        <v>1.7759213786457806E-5</v>
      </c>
      <c r="M185">
        <v>1840</v>
      </c>
      <c r="N185" s="2">
        <v>0.60043084621999998</v>
      </c>
      <c r="O185" s="10">
        <f t="shared" si="22"/>
        <v>1.7759213786457806E-5</v>
      </c>
    </row>
    <row r="186" spans="7:15">
      <c r="G186">
        <v>1850</v>
      </c>
      <c r="H186" s="2">
        <v>0.60467773599999997</v>
      </c>
      <c r="I186" s="10">
        <f t="shared" si="20"/>
        <v>1.803607280346832E-5</v>
      </c>
      <c r="J186">
        <v>1850</v>
      </c>
      <c r="K186" s="13">
        <v>0.60467773599999997</v>
      </c>
      <c r="L186" s="10">
        <f t="shared" si="21"/>
        <v>1.803607280346832E-5</v>
      </c>
      <c r="M186">
        <v>1850</v>
      </c>
      <c r="N186" s="2">
        <v>0.60467773599999997</v>
      </c>
      <c r="O186" s="10">
        <f t="shared" si="22"/>
        <v>1.803607280346832E-5</v>
      </c>
    </row>
    <row r="187" spans="7:15">
      <c r="G187">
        <v>1860</v>
      </c>
      <c r="H187" s="2">
        <v>0.60895782700000001</v>
      </c>
      <c r="I187" s="10">
        <f t="shared" si="20"/>
        <v>1.8319178968281355E-5</v>
      </c>
      <c r="J187">
        <v>1860</v>
      </c>
      <c r="K187" s="13">
        <v>0.60895782700000001</v>
      </c>
      <c r="L187" s="10">
        <f t="shared" si="21"/>
        <v>1.8319178968281355E-5</v>
      </c>
      <c r="M187">
        <v>1860</v>
      </c>
      <c r="N187" s="2">
        <v>0.60895782700000001</v>
      </c>
      <c r="O187" s="10">
        <f t="shared" si="22"/>
        <v>1.8319178968281355E-5</v>
      </c>
    </row>
    <row r="188" spans="7:15">
      <c r="G188">
        <v>1870</v>
      </c>
      <c r="H188" s="2">
        <v>0.61327189199999999</v>
      </c>
      <c r="I188" s="10">
        <f t="shared" si="20"/>
        <v>1.8611156824224812E-5</v>
      </c>
      <c r="J188">
        <v>1870</v>
      </c>
      <c r="K188" s="13">
        <v>0.61327189199999999</v>
      </c>
      <c r="L188" s="10">
        <f t="shared" si="21"/>
        <v>1.8611156824224812E-5</v>
      </c>
      <c r="M188">
        <v>1870</v>
      </c>
      <c r="N188" s="2">
        <v>0.61327189199999999</v>
      </c>
      <c r="O188" s="10">
        <f t="shared" si="22"/>
        <v>1.8611156824224812E-5</v>
      </c>
    </row>
    <row r="189" spans="7:15">
      <c r="G189">
        <v>1880</v>
      </c>
      <c r="H189" s="2">
        <v>0.61762046811000004</v>
      </c>
      <c r="I189" s="10">
        <f t="shared" si="20"/>
        <v>1.8910114184463232E-5</v>
      </c>
      <c r="J189">
        <v>1880</v>
      </c>
      <c r="K189" s="13">
        <v>0.61762046811000004</v>
      </c>
      <c r="L189" s="10">
        <f t="shared" si="21"/>
        <v>1.8910114184463232E-5</v>
      </c>
      <c r="M189">
        <v>1880</v>
      </c>
      <c r="N189" s="2">
        <v>0.61762046811000004</v>
      </c>
      <c r="O189" s="10">
        <f t="shared" si="22"/>
        <v>1.8910114184463232E-5</v>
      </c>
    </row>
    <row r="190" spans="7:15">
      <c r="G190">
        <v>1890</v>
      </c>
      <c r="H190" s="2">
        <v>0.62200415132999998</v>
      </c>
      <c r="I190" s="10">
        <f t="shared" si="20"/>
        <v>1.9216678573308994E-5</v>
      </c>
      <c r="J190">
        <v>1890</v>
      </c>
      <c r="K190" s="13">
        <v>0.62200415132999998</v>
      </c>
      <c r="L190" s="10">
        <f t="shared" si="21"/>
        <v>1.9216678573308994E-5</v>
      </c>
      <c r="M190">
        <v>1890</v>
      </c>
      <c r="N190" s="2">
        <v>0.62200415132999998</v>
      </c>
      <c r="O190" s="10">
        <f t="shared" si="22"/>
        <v>1.9216678573308994E-5</v>
      </c>
    </row>
    <row r="191" spans="7:15">
      <c r="G191">
        <v>1900</v>
      </c>
      <c r="H191" s="2">
        <v>0.62642371600000002</v>
      </c>
      <c r="I191" s="10">
        <f t="shared" si="20"/>
        <v>1.9532551872312584E-5</v>
      </c>
      <c r="J191">
        <v>1900</v>
      </c>
      <c r="K191" s="13">
        <v>0.62642371600000002</v>
      </c>
      <c r="L191" s="10">
        <f t="shared" si="21"/>
        <v>1.9532551872312584E-5</v>
      </c>
      <c r="M191">
        <v>1900</v>
      </c>
      <c r="N191" s="2">
        <v>0.62642371600000002</v>
      </c>
      <c r="O191" s="10">
        <f t="shared" si="22"/>
        <v>1.9532551872312584E-5</v>
      </c>
    </row>
    <row r="192" spans="7:15">
      <c r="G192">
        <v>1910</v>
      </c>
      <c r="H192" s="2">
        <v>0.63087975900000004</v>
      </c>
      <c r="I192" s="10">
        <f t="shared" si="20"/>
        <v>1.9856319217849183E-5</v>
      </c>
      <c r="J192">
        <v>1910</v>
      </c>
      <c r="K192" s="13">
        <v>0.63087975900000004</v>
      </c>
      <c r="L192" s="10">
        <f t="shared" si="21"/>
        <v>1.9856319217849183E-5</v>
      </c>
      <c r="M192">
        <v>1910</v>
      </c>
      <c r="N192" s="2">
        <v>0.63087975900000004</v>
      </c>
      <c r="O192" s="10">
        <f t="shared" si="22"/>
        <v>1.9856319217849183E-5</v>
      </c>
    </row>
    <row r="193" spans="7:15">
      <c r="G193">
        <v>1920</v>
      </c>
      <c r="H193" s="2">
        <v>0.63537275800000004</v>
      </c>
      <c r="I193" s="10">
        <f t="shared" si="20"/>
        <v>2.0187040014000978E-5</v>
      </c>
      <c r="J193">
        <v>1920</v>
      </c>
      <c r="K193" s="13">
        <v>0.63537275800000004</v>
      </c>
      <c r="L193" s="10">
        <f t="shared" si="21"/>
        <v>2.0187040014000978E-5</v>
      </c>
      <c r="M193">
        <v>1920</v>
      </c>
      <c r="N193" s="2">
        <v>0.63537275800000004</v>
      </c>
      <c r="O193" s="10">
        <f t="shared" si="22"/>
        <v>2.0187040014000978E-5</v>
      </c>
    </row>
    <row r="194" spans="7:15">
      <c r="G194">
        <v>1930</v>
      </c>
      <c r="H194" s="2">
        <v>0.63990354533000005</v>
      </c>
      <c r="I194" s="10">
        <f t="shared" si="20"/>
        <v>2.05280338296886E-5</v>
      </c>
      <c r="J194">
        <v>1930</v>
      </c>
      <c r="K194" s="13">
        <v>0.63990354533000005</v>
      </c>
      <c r="L194" s="10">
        <f t="shared" si="21"/>
        <v>2.05280338296886E-5</v>
      </c>
      <c r="M194">
        <v>1930</v>
      </c>
      <c r="N194" s="2">
        <v>0.63990354533000005</v>
      </c>
      <c r="O194" s="10">
        <f t="shared" si="22"/>
        <v>2.05280338296886E-5</v>
      </c>
    </row>
    <row r="195" spans="7:15">
      <c r="G195">
        <v>1940</v>
      </c>
      <c r="H195" s="2">
        <v>0.64447271821999996</v>
      </c>
      <c r="I195" s="10">
        <f t="shared" ref="I195:I258" si="23">(H195-H194)^2</f>
        <v>2.0877340898710197E-5</v>
      </c>
      <c r="J195">
        <v>1940</v>
      </c>
      <c r="K195" s="13">
        <v>0.64447271821999996</v>
      </c>
      <c r="L195" s="10">
        <f t="shared" ref="L195:L258" si="24">(K195-K194)^2</f>
        <v>2.0877340898710197E-5</v>
      </c>
      <c r="M195">
        <v>1940</v>
      </c>
      <c r="N195" s="2">
        <v>0.64447271821999996</v>
      </c>
      <c r="O195" s="10">
        <f t="shared" ref="O195:O258" si="25">(N195-N194)^2</f>
        <v>2.0877340898710197E-5</v>
      </c>
    </row>
    <row r="196" spans="7:15">
      <c r="G196">
        <v>1950</v>
      </c>
      <c r="H196" s="2">
        <v>0.64908081299999998</v>
      </c>
      <c r="I196" s="10">
        <f t="shared" si="23"/>
        <v>2.1234537501463396E-5</v>
      </c>
      <c r="J196">
        <v>1950</v>
      </c>
      <c r="K196" s="13">
        <v>0.64908081299999998</v>
      </c>
      <c r="L196" s="10">
        <f t="shared" si="24"/>
        <v>2.1234537501463396E-5</v>
      </c>
      <c r="M196">
        <v>1950</v>
      </c>
      <c r="N196" s="2">
        <v>0.64908081299999998</v>
      </c>
      <c r="O196" s="10">
        <f t="shared" si="25"/>
        <v>2.1234537501463396E-5</v>
      </c>
    </row>
    <row r="197" spans="7:15">
      <c r="G197">
        <v>1960</v>
      </c>
      <c r="H197" s="2">
        <v>0.65372860433000002</v>
      </c>
      <c r="I197" s="10">
        <f t="shared" si="23"/>
        <v>2.1601964247223536E-5</v>
      </c>
      <c r="J197">
        <v>1960</v>
      </c>
      <c r="K197" s="13">
        <v>0.65372860433000002</v>
      </c>
      <c r="L197" s="10">
        <f t="shared" si="24"/>
        <v>2.1601964247223536E-5</v>
      </c>
      <c r="M197">
        <v>1960</v>
      </c>
      <c r="N197" s="2">
        <v>0.65372860433000002</v>
      </c>
      <c r="O197" s="10">
        <f t="shared" si="25"/>
        <v>2.1601964247223536E-5</v>
      </c>
    </row>
    <row r="198" spans="7:15">
      <c r="G198">
        <v>1970</v>
      </c>
      <c r="H198" s="2">
        <v>0.65841650900000004</v>
      </c>
      <c r="I198" s="10">
        <f t="shared" si="23"/>
        <v>2.1976450195008E-5</v>
      </c>
      <c r="J198">
        <v>1970</v>
      </c>
      <c r="K198" s="13">
        <v>0.65841650900000004</v>
      </c>
      <c r="L198" s="10">
        <f t="shared" si="24"/>
        <v>2.1976450195008E-5</v>
      </c>
      <c r="M198">
        <v>1970</v>
      </c>
      <c r="N198" s="2">
        <v>0.65841650900000004</v>
      </c>
      <c r="O198" s="10">
        <f t="shared" si="25"/>
        <v>2.1976450195008E-5</v>
      </c>
    </row>
    <row r="199" spans="7:15">
      <c r="G199">
        <v>1980</v>
      </c>
      <c r="H199" s="2">
        <v>0.66314542300000001</v>
      </c>
      <c r="I199" s="10">
        <f t="shared" si="23"/>
        <v>2.2362627619395745E-5</v>
      </c>
      <c r="J199">
        <v>1980</v>
      </c>
      <c r="K199" s="13">
        <v>0.66314542300000001</v>
      </c>
      <c r="L199" s="10">
        <f t="shared" si="24"/>
        <v>2.2362627619395745E-5</v>
      </c>
      <c r="M199">
        <v>1980</v>
      </c>
      <c r="N199" s="2">
        <v>0.66314542300000001</v>
      </c>
      <c r="O199" s="10">
        <f t="shared" si="25"/>
        <v>2.2362627619395745E-5</v>
      </c>
    </row>
    <row r="200" spans="7:15">
      <c r="G200">
        <v>1990</v>
      </c>
      <c r="H200" s="2">
        <v>0.66791582100000002</v>
      </c>
      <c r="I200" s="10">
        <f t="shared" si="23"/>
        <v>2.2756697078404087E-5</v>
      </c>
      <c r="J200">
        <v>1990</v>
      </c>
      <c r="K200" s="13">
        <v>0.66791582100000002</v>
      </c>
      <c r="L200" s="10">
        <f t="shared" si="24"/>
        <v>2.2756697078404087E-5</v>
      </c>
      <c r="M200">
        <v>1990</v>
      </c>
      <c r="N200" s="2">
        <v>0.66791582100000002</v>
      </c>
      <c r="O200" s="10">
        <f t="shared" si="25"/>
        <v>2.2756697078404087E-5</v>
      </c>
    </row>
    <row r="201" spans="7:15">
      <c r="G201">
        <v>2000</v>
      </c>
      <c r="H201" s="2">
        <v>0.67272841933000005</v>
      </c>
      <c r="I201" s="10">
        <f t="shared" si="23"/>
        <v>2.3161102685919064E-5</v>
      </c>
      <c r="J201">
        <v>2000</v>
      </c>
      <c r="K201" s="13">
        <v>0.67272841933000005</v>
      </c>
      <c r="L201" s="10">
        <f t="shared" si="24"/>
        <v>2.3161102685919064E-5</v>
      </c>
      <c r="M201">
        <v>2000</v>
      </c>
      <c r="N201" s="2">
        <v>0.67272841933000005</v>
      </c>
      <c r="O201" s="10">
        <f t="shared" si="25"/>
        <v>2.3161102685919064E-5</v>
      </c>
    </row>
    <row r="202" spans="7:15">
      <c r="G202">
        <v>2010</v>
      </c>
      <c r="H202" s="2">
        <v>0.67839646333000003</v>
      </c>
      <c r="I202" s="10">
        <f t="shared" si="23"/>
        <v>3.2126722785935809E-5</v>
      </c>
      <c r="J202">
        <v>2010</v>
      </c>
      <c r="K202" s="13">
        <v>0.67839646333000003</v>
      </c>
      <c r="L202" s="10">
        <f t="shared" si="24"/>
        <v>3.2126722785935809E-5</v>
      </c>
      <c r="M202">
        <v>2010</v>
      </c>
      <c r="N202" s="2">
        <v>0.67839646333000003</v>
      </c>
      <c r="O202" s="10">
        <f t="shared" si="25"/>
        <v>3.2126722785935809E-5</v>
      </c>
    </row>
    <row r="203" spans="7:15">
      <c r="G203">
        <v>2020</v>
      </c>
      <c r="H203" s="2">
        <v>0.68404179810999999</v>
      </c>
      <c r="I203" s="10">
        <f t="shared" si="23"/>
        <v>3.1869804778277144E-5</v>
      </c>
      <c r="J203">
        <v>2020</v>
      </c>
      <c r="K203" s="13">
        <v>0.68404179810999999</v>
      </c>
      <c r="L203" s="10">
        <f t="shared" si="24"/>
        <v>3.1869804778277144E-5</v>
      </c>
      <c r="M203">
        <v>2020</v>
      </c>
      <c r="N203" s="2">
        <v>0.68404179810999999</v>
      </c>
      <c r="O203" s="10">
        <f t="shared" si="25"/>
        <v>3.1869804778277144E-5</v>
      </c>
    </row>
    <row r="204" spans="7:15">
      <c r="G204">
        <v>2030</v>
      </c>
      <c r="H204" s="2">
        <v>0.68966555600000001</v>
      </c>
      <c r="I204" s="10">
        <f t="shared" si="23"/>
        <v>3.1626652805337536E-5</v>
      </c>
      <c r="J204">
        <v>2030</v>
      </c>
      <c r="K204" s="13">
        <v>0.68966555600000001</v>
      </c>
      <c r="L204" s="10">
        <f t="shared" si="24"/>
        <v>3.1626652805337536E-5</v>
      </c>
      <c r="M204">
        <v>2030</v>
      </c>
      <c r="N204" s="2">
        <v>0.68966555600000001</v>
      </c>
      <c r="O204" s="10">
        <f t="shared" si="25"/>
        <v>3.1626652805337536E-5</v>
      </c>
    </row>
    <row r="205" spans="7:15">
      <c r="G205">
        <v>2040</v>
      </c>
      <c r="H205" s="2">
        <v>0.695269107</v>
      </c>
      <c r="I205" s="10">
        <f t="shared" si="23"/>
        <v>3.1399783809600824E-5</v>
      </c>
      <c r="J205">
        <v>2040</v>
      </c>
      <c r="K205" s="13">
        <v>0.695269107</v>
      </c>
      <c r="L205" s="10">
        <f t="shared" si="24"/>
        <v>3.1399783809600824E-5</v>
      </c>
      <c r="M205">
        <v>2040</v>
      </c>
      <c r="N205" s="2">
        <v>0.695269107</v>
      </c>
      <c r="O205" s="10">
        <f t="shared" si="25"/>
        <v>3.1399783809600824E-5</v>
      </c>
    </row>
    <row r="206" spans="7:15">
      <c r="G206">
        <v>2050</v>
      </c>
      <c r="H206" s="2">
        <v>0.70085346699999995</v>
      </c>
      <c r="I206" s="10">
        <f t="shared" si="23"/>
        <v>3.1185076609599497E-5</v>
      </c>
      <c r="J206">
        <v>2050</v>
      </c>
      <c r="K206" s="13">
        <v>0.70085346699999995</v>
      </c>
      <c r="L206" s="10">
        <f t="shared" si="24"/>
        <v>3.1185076609599497E-5</v>
      </c>
      <c r="M206">
        <v>2050</v>
      </c>
      <c r="N206" s="2">
        <v>0.70085346699999995</v>
      </c>
      <c r="O206" s="10">
        <f t="shared" si="25"/>
        <v>3.1185076609599497E-5</v>
      </c>
    </row>
    <row r="207" spans="7:15">
      <c r="G207">
        <v>2060</v>
      </c>
      <c r="H207" s="2">
        <v>0.70641994399999997</v>
      </c>
      <c r="I207" s="10">
        <f t="shared" si="23"/>
        <v>3.0985666191529156E-5</v>
      </c>
      <c r="J207">
        <v>2060</v>
      </c>
      <c r="K207" s="13">
        <v>0.70641994399999997</v>
      </c>
      <c r="L207" s="10">
        <f t="shared" si="24"/>
        <v>3.0985666191529156E-5</v>
      </c>
      <c r="M207">
        <v>2060</v>
      </c>
      <c r="N207" s="2">
        <v>0.70641994399999997</v>
      </c>
      <c r="O207" s="10">
        <f t="shared" si="25"/>
        <v>3.0985666191529156E-5</v>
      </c>
    </row>
    <row r="208" spans="7:15">
      <c r="G208">
        <v>2070</v>
      </c>
      <c r="H208" s="2">
        <v>0.71196967300000003</v>
      </c>
      <c r="I208" s="10">
        <f t="shared" si="23"/>
        <v>3.0799491973441655E-5</v>
      </c>
      <c r="J208">
        <v>2070</v>
      </c>
      <c r="K208" s="13">
        <v>0.71196967300000003</v>
      </c>
      <c r="L208" s="10">
        <f t="shared" si="24"/>
        <v>3.0799491973441655E-5</v>
      </c>
      <c r="M208">
        <v>2070</v>
      </c>
      <c r="N208" s="2">
        <v>0.71196967300000003</v>
      </c>
      <c r="O208" s="10">
        <f t="shared" si="25"/>
        <v>3.0799491973441655E-5</v>
      </c>
    </row>
    <row r="209" spans="7:15">
      <c r="G209">
        <v>2080</v>
      </c>
      <c r="H209" s="2">
        <v>0.71750390521999996</v>
      </c>
      <c r="I209" s="10">
        <f t="shared" si="23"/>
        <v>3.0627726264885406E-5</v>
      </c>
      <c r="J209">
        <v>2080</v>
      </c>
      <c r="K209" s="13">
        <v>0.71750390521999996</v>
      </c>
      <c r="L209" s="10">
        <f t="shared" si="24"/>
        <v>3.0627726264885406E-5</v>
      </c>
      <c r="M209">
        <v>2080</v>
      </c>
      <c r="N209" s="2">
        <v>0.71750390521999996</v>
      </c>
      <c r="O209" s="10">
        <f t="shared" si="25"/>
        <v>3.0627726264885406E-5</v>
      </c>
    </row>
    <row r="210" spans="7:15">
      <c r="G210">
        <v>2090</v>
      </c>
      <c r="H210" s="2">
        <v>0.72302389144000001</v>
      </c>
      <c r="I210" s="10">
        <f t="shared" si="23"/>
        <v>3.0470247868990447E-5</v>
      </c>
      <c r="J210">
        <v>2090</v>
      </c>
      <c r="K210" s="13">
        <v>0.72302389144000001</v>
      </c>
      <c r="L210" s="10">
        <f t="shared" si="24"/>
        <v>3.0470247868990447E-5</v>
      </c>
      <c r="M210">
        <v>2090</v>
      </c>
      <c r="N210" s="2">
        <v>0.72302389144000001</v>
      </c>
      <c r="O210" s="10">
        <f t="shared" si="25"/>
        <v>3.0470247868990447E-5</v>
      </c>
    </row>
    <row r="211" spans="7:15">
      <c r="G211">
        <v>2100</v>
      </c>
      <c r="H211" s="2">
        <v>0.72853076400000005</v>
      </c>
      <c r="I211" s="10">
        <f t="shared" si="23"/>
        <v>3.032564539208142E-5</v>
      </c>
      <c r="J211">
        <v>2100</v>
      </c>
      <c r="K211" s="13">
        <v>0.72853076400000005</v>
      </c>
      <c r="L211" s="10">
        <f t="shared" si="24"/>
        <v>3.032564539208142E-5</v>
      </c>
      <c r="M211">
        <v>2100</v>
      </c>
      <c r="N211" s="2">
        <v>0.72853076400000005</v>
      </c>
      <c r="O211" s="10">
        <f t="shared" si="25"/>
        <v>3.032564539208142E-5</v>
      </c>
    </row>
    <row r="212" spans="7:15">
      <c r="G212">
        <v>2110</v>
      </c>
      <c r="H212" s="2">
        <v>0.73402571599999999</v>
      </c>
      <c r="I212" s="10">
        <f t="shared" si="23"/>
        <v>3.0194497482303361E-5</v>
      </c>
      <c r="J212">
        <v>2110</v>
      </c>
      <c r="K212" s="13">
        <v>0.73402571599999999</v>
      </c>
      <c r="L212" s="10">
        <f t="shared" si="24"/>
        <v>3.0194497482303361E-5</v>
      </c>
      <c r="M212">
        <v>2110</v>
      </c>
      <c r="N212" s="2">
        <v>0.73402571599999999</v>
      </c>
      <c r="O212" s="10">
        <f t="shared" si="25"/>
        <v>3.0194497482303361E-5</v>
      </c>
    </row>
    <row r="213" spans="7:15">
      <c r="G213">
        <v>2120</v>
      </c>
      <c r="H213" s="2">
        <v>0.73950994011000004</v>
      </c>
      <c r="I213" s="10">
        <f t="shared" si="23"/>
        <v>3.0076714088705804E-5</v>
      </c>
      <c r="J213">
        <v>2120</v>
      </c>
      <c r="K213" s="13">
        <v>0.73950994011000004</v>
      </c>
      <c r="L213" s="10">
        <f t="shared" si="24"/>
        <v>3.0076714088705804E-5</v>
      </c>
      <c r="M213">
        <v>2120</v>
      </c>
      <c r="N213" s="2">
        <v>0.73950994011000004</v>
      </c>
      <c r="O213" s="10">
        <f t="shared" si="25"/>
        <v>3.0076714088705804E-5</v>
      </c>
    </row>
    <row r="214" spans="7:15">
      <c r="G214">
        <v>2130</v>
      </c>
      <c r="H214" s="2">
        <v>0.74498480499999997</v>
      </c>
      <c r="I214" s="10">
        <f t="shared" si="23"/>
        <v>2.9974145563753953E-5</v>
      </c>
      <c r="J214">
        <v>2130</v>
      </c>
      <c r="K214" s="13">
        <v>0.74498480499999997</v>
      </c>
      <c r="L214" s="10">
        <f t="shared" si="24"/>
        <v>2.9974145563753953E-5</v>
      </c>
      <c r="M214">
        <v>2130</v>
      </c>
      <c r="N214" s="2">
        <v>0.74498480499999997</v>
      </c>
      <c r="O214" s="10">
        <f t="shared" si="25"/>
        <v>2.9974145563753953E-5</v>
      </c>
    </row>
    <row r="215" spans="7:15">
      <c r="G215">
        <v>2140</v>
      </c>
      <c r="H215" s="2">
        <v>0.75045132633</v>
      </c>
      <c r="I215" s="10">
        <f t="shared" si="23"/>
        <v>2.9882855451345289E-5</v>
      </c>
      <c r="J215">
        <v>2140</v>
      </c>
      <c r="K215" s="13">
        <v>0.75045132633</v>
      </c>
      <c r="L215" s="10">
        <f t="shared" si="24"/>
        <v>2.9882855451345289E-5</v>
      </c>
      <c r="M215">
        <v>2140</v>
      </c>
      <c r="N215" s="2">
        <v>0.75045132633</v>
      </c>
      <c r="O215" s="10">
        <f t="shared" si="25"/>
        <v>2.9882855451345289E-5</v>
      </c>
    </row>
    <row r="216" spans="7:15">
      <c r="G216">
        <v>2150</v>
      </c>
      <c r="H216" s="2">
        <v>0.75591075421999998</v>
      </c>
      <c r="I216" s="10">
        <f t="shared" si="23"/>
        <v>2.9805352886109626E-5</v>
      </c>
      <c r="J216">
        <v>2150</v>
      </c>
      <c r="K216" s="13">
        <v>0.75591075421999998</v>
      </c>
      <c r="L216" s="10">
        <f t="shared" si="24"/>
        <v>2.9805352886109626E-5</v>
      </c>
      <c r="M216">
        <v>2150</v>
      </c>
      <c r="N216" s="2">
        <v>0.75591075421999998</v>
      </c>
      <c r="O216" s="10">
        <f t="shared" si="25"/>
        <v>2.9805352886109626E-5</v>
      </c>
    </row>
    <row r="217" spans="7:15">
      <c r="G217">
        <v>2160</v>
      </c>
      <c r="H217" s="2">
        <v>0.76136428110999999</v>
      </c>
      <c r="I217" s="10">
        <f t="shared" si="23"/>
        <v>2.9740955539953121E-5</v>
      </c>
      <c r="J217">
        <v>2160</v>
      </c>
      <c r="K217" s="13">
        <v>0.76136428110999999</v>
      </c>
      <c r="L217" s="10">
        <f t="shared" si="24"/>
        <v>2.9740955539953121E-5</v>
      </c>
      <c r="M217">
        <v>2160</v>
      </c>
      <c r="N217" s="2">
        <v>0.76136428110999999</v>
      </c>
      <c r="O217" s="10">
        <f t="shared" si="25"/>
        <v>2.9740955539953121E-5</v>
      </c>
    </row>
    <row r="218" spans="7:15">
      <c r="G218">
        <v>2170</v>
      </c>
      <c r="H218" s="2">
        <v>0.76681327811</v>
      </c>
      <c r="I218" s="10">
        <f t="shared" si="23"/>
        <v>2.9691568306009119E-5</v>
      </c>
      <c r="J218">
        <v>2170</v>
      </c>
      <c r="K218" s="13">
        <v>0.76681327811</v>
      </c>
      <c r="L218" s="10">
        <f t="shared" si="24"/>
        <v>2.9691568306009119E-5</v>
      </c>
      <c r="M218">
        <v>2170</v>
      </c>
      <c r="N218" s="2">
        <v>0.76681327811</v>
      </c>
      <c r="O218" s="10">
        <f t="shared" si="25"/>
        <v>2.9691568306009119E-5</v>
      </c>
    </row>
    <row r="219" spans="7:15">
      <c r="G219">
        <v>2180</v>
      </c>
      <c r="H219" s="2">
        <v>0.77225863933000005</v>
      </c>
      <c r="I219" s="10">
        <f t="shared" si="23"/>
        <v>2.9651958816280493E-5</v>
      </c>
      <c r="J219">
        <v>2180</v>
      </c>
      <c r="K219" s="13">
        <v>0.77225863933000005</v>
      </c>
      <c r="L219" s="10">
        <f t="shared" si="24"/>
        <v>2.9651958816280493E-5</v>
      </c>
      <c r="M219">
        <v>2180</v>
      </c>
      <c r="N219" s="2">
        <v>0.77225863933000005</v>
      </c>
      <c r="O219" s="10">
        <f t="shared" si="25"/>
        <v>2.9651958816280493E-5</v>
      </c>
    </row>
    <row r="220" spans="7:15">
      <c r="G220">
        <v>2190</v>
      </c>
      <c r="H220" s="2">
        <v>0.77770173543999999</v>
      </c>
      <c r="I220" s="10">
        <f t="shared" si="23"/>
        <v>2.9627295262696416E-5</v>
      </c>
      <c r="J220">
        <v>2190</v>
      </c>
      <c r="K220" s="13">
        <v>0.77770173543999999</v>
      </c>
      <c r="L220" s="10">
        <f t="shared" si="24"/>
        <v>2.9627295262696416E-5</v>
      </c>
      <c r="M220">
        <v>2190</v>
      </c>
      <c r="N220" s="2">
        <v>0.77770173543999999</v>
      </c>
      <c r="O220" s="10">
        <f t="shared" si="25"/>
        <v>2.9627295262696416E-5</v>
      </c>
    </row>
    <row r="221" spans="7:15">
      <c r="G221">
        <v>2200</v>
      </c>
      <c r="H221" s="2">
        <v>0.78314387799999996</v>
      </c>
      <c r="I221" s="10">
        <f t="shared" si="23"/>
        <v>2.9616915643363071E-5</v>
      </c>
      <c r="J221">
        <v>2200</v>
      </c>
      <c r="K221" s="13">
        <v>0.78314387799999996</v>
      </c>
      <c r="L221" s="10">
        <f t="shared" si="24"/>
        <v>2.9616915643363071E-5</v>
      </c>
      <c r="M221">
        <v>2200</v>
      </c>
      <c r="N221" s="2">
        <v>0.78314387799999996</v>
      </c>
      <c r="O221" s="10">
        <f t="shared" si="25"/>
        <v>2.9616915643363071E-5</v>
      </c>
    </row>
    <row r="222" spans="7:15">
      <c r="G222">
        <v>2210</v>
      </c>
      <c r="H222" s="2">
        <v>0.78858602044000004</v>
      </c>
      <c r="I222" s="10">
        <f t="shared" si="23"/>
        <v>2.9616914337249972E-5</v>
      </c>
      <c r="J222">
        <v>2210</v>
      </c>
      <c r="K222" s="13">
        <v>0.78858602044000004</v>
      </c>
      <c r="L222" s="10">
        <f t="shared" si="24"/>
        <v>2.9616914337249972E-5</v>
      </c>
      <c r="M222">
        <v>2210</v>
      </c>
      <c r="N222" s="2">
        <v>0.78858602044000004</v>
      </c>
      <c r="O222" s="10">
        <f t="shared" si="25"/>
        <v>2.9616914337249972E-5</v>
      </c>
    </row>
    <row r="223" spans="7:15">
      <c r="G223">
        <v>2220</v>
      </c>
      <c r="H223" s="2">
        <v>0.79402959344000001</v>
      </c>
      <c r="I223" s="10">
        <f t="shared" si="23"/>
        <v>2.9632487006328775E-5</v>
      </c>
      <c r="J223">
        <v>2220</v>
      </c>
      <c r="K223" s="13">
        <v>0.79402959344000001</v>
      </c>
      <c r="L223" s="10">
        <f t="shared" si="24"/>
        <v>2.9632487006328775E-5</v>
      </c>
      <c r="M223">
        <v>2220</v>
      </c>
      <c r="N223" s="2">
        <v>0.79402959344000001</v>
      </c>
      <c r="O223" s="10">
        <f t="shared" si="25"/>
        <v>2.9632487006328775E-5</v>
      </c>
    </row>
    <row r="224" spans="7:15">
      <c r="G224">
        <v>2230</v>
      </c>
      <c r="H224" s="2">
        <v>0.79947572944</v>
      </c>
      <c r="I224" s="10">
        <f t="shared" si="23"/>
        <v>2.9660397330495895E-5</v>
      </c>
      <c r="J224">
        <v>2230</v>
      </c>
      <c r="K224" s="13">
        <v>0.79947572944</v>
      </c>
      <c r="L224" s="10">
        <f t="shared" si="24"/>
        <v>2.9660397330495895E-5</v>
      </c>
      <c r="M224">
        <v>2230</v>
      </c>
      <c r="N224" s="2">
        <v>0.79947572944</v>
      </c>
      <c r="O224" s="10">
        <f t="shared" si="25"/>
        <v>2.9660397330495895E-5</v>
      </c>
    </row>
    <row r="225" spans="7:15">
      <c r="G225">
        <v>2240</v>
      </c>
      <c r="H225" s="2">
        <v>0.80492556100000001</v>
      </c>
      <c r="I225" s="10">
        <f t="shared" si="23"/>
        <v>2.9700664032372108E-5</v>
      </c>
      <c r="J225">
        <v>2240</v>
      </c>
      <c r="K225" s="13">
        <v>0.80492556100000001</v>
      </c>
      <c r="L225" s="10">
        <f t="shared" si="24"/>
        <v>2.9700664032372108E-5</v>
      </c>
      <c r="M225">
        <v>2240</v>
      </c>
      <c r="N225" s="2">
        <v>0.80492556100000001</v>
      </c>
      <c r="O225" s="10">
        <f t="shared" si="25"/>
        <v>2.9700664032372108E-5</v>
      </c>
    </row>
    <row r="226" spans="7:15">
      <c r="G226">
        <v>2250</v>
      </c>
      <c r="H226" s="2">
        <v>0.81038039922000005</v>
      </c>
      <c r="I226" s="10">
        <f t="shared" si="23"/>
        <v>2.9755260006373157E-5</v>
      </c>
      <c r="J226">
        <v>2250</v>
      </c>
      <c r="K226" s="13">
        <v>0.81038039922000005</v>
      </c>
      <c r="L226" s="10">
        <f t="shared" si="24"/>
        <v>2.9755260006373157E-5</v>
      </c>
      <c r="M226">
        <v>2250</v>
      </c>
      <c r="N226" s="2">
        <v>0.81038039922000005</v>
      </c>
      <c r="O226" s="10">
        <f t="shared" si="25"/>
        <v>2.9755260006373157E-5</v>
      </c>
    </row>
    <row r="227" spans="7:15">
      <c r="G227">
        <v>2260</v>
      </c>
      <c r="H227" s="2">
        <v>0.81584131710999996</v>
      </c>
      <c r="I227" s="10">
        <f t="shared" si="23"/>
        <v>2.9821624201321142E-5</v>
      </c>
      <c r="J227">
        <v>2260</v>
      </c>
      <c r="K227" s="13">
        <v>0.81584131710999996</v>
      </c>
      <c r="L227" s="10">
        <f t="shared" si="24"/>
        <v>2.9821624201321142E-5</v>
      </c>
      <c r="M227">
        <v>2260</v>
      </c>
      <c r="N227" s="2">
        <v>0.81584131710999996</v>
      </c>
      <c r="O227" s="10">
        <f t="shared" si="25"/>
        <v>2.9821624201321142E-5</v>
      </c>
    </row>
    <row r="228" spans="7:15">
      <c r="G228">
        <v>2270</v>
      </c>
      <c r="H228" s="2">
        <v>0.82130968500000001</v>
      </c>
      <c r="I228" s="10">
        <f t="shared" si="23"/>
        <v>2.9903047380383574E-5</v>
      </c>
      <c r="J228">
        <v>2270</v>
      </c>
      <c r="K228" s="13">
        <v>0.82130968500000001</v>
      </c>
      <c r="L228" s="10">
        <f t="shared" si="24"/>
        <v>2.9903047380383574E-5</v>
      </c>
      <c r="M228">
        <v>2270</v>
      </c>
      <c r="N228" s="2">
        <v>0.82130968500000001</v>
      </c>
      <c r="O228" s="10">
        <f t="shared" si="25"/>
        <v>2.9903047380383574E-5</v>
      </c>
    </row>
    <row r="229" spans="7:15">
      <c r="G229">
        <v>2280</v>
      </c>
      <c r="H229" s="2">
        <v>0.82678651800000003</v>
      </c>
      <c r="I229" s="10">
        <f t="shared" si="23"/>
        <v>2.9995699709889157E-5</v>
      </c>
      <c r="J229">
        <v>2280</v>
      </c>
      <c r="K229" s="13">
        <v>0.82678651800000003</v>
      </c>
      <c r="L229" s="10">
        <f t="shared" si="24"/>
        <v>2.9995699709889157E-5</v>
      </c>
      <c r="M229">
        <v>2280</v>
      </c>
      <c r="N229" s="2">
        <v>0.82678651800000003</v>
      </c>
      <c r="O229" s="10">
        <f t="shared" si="25"/>
        <v>2.9995699709889157E-5</v>
      </c>
    </row>
    <row r="230" spans="7:15">
      <c r="G230">
        <v>2290</v>
      </c>
      <c r="H230" s="2">
        <v>0.83227312499999995</v>
      </c>
      <c r="I230" s="10">
        <f t="shared" si="23"/>
        <v>3.0102856372448135E-5</v>
      </c>
      <c r="J230">
        <v>2290</v>
      </c>
      <c r="K230" s="13">
        <v>0.83227312499999995</v>
      </c>
      <c r="L230" s="10">
        <f t="shared" si="24"/>
        <v>3.0102856372448135E-5</v>
      </c>
      <c r="M230">
        <v>2290</v>
      </c>
      <c r="N230" s="2">
        <v>0.83227312499999995</v>
      </c>
      <c r="O230" s="10">
        <f t="shared" si="25"/>
        <v>3.0102856372448135E-5</v>
      </c>
    </row>
    <row r="231" spans="7:15">
      <c r="G231">
        <v>2300</v>
      </c>
      <c r="H231" s="2">
        <v>0.83777070044000002</v>
      </c>
      <c r="I231" s="10">
        <f t="shared" si="23"/>
        <v>3.0223335718491948E-5</v>
      </c>
      <c r="J231">
        <v>2300</v>
      </c>
      <c r="K231" s="13">
        <v>0.83777070044000002</v>
      </c>
      <c r="L231" s="10">
        <f t="shared" si="24"/>
        <v>3.0223335718491948E-5</v>
      </c>
      <c r="M231">
        <v>2300</v>
      </c>
      <c r="N231" s="2">
        <v>0.83777070044000002</v>
      </c>
      <c r="O231" s="10">
        <f t="shared" si="25"/>
        <v>3.0223335718491948E-5</v>
      </c>
    </row>
    <row r="232" spans="7:15">
      <c r="G232">
        <v>2310</v>
      </c>
      <c r="H232" s="2">
        <v>0.84328043399999997</v>
      </c>
      <c r="I232" s="10">
        <f t="shared" si="23"/>
        <v>3.0357163902189744E-5</v>
      </c>
      <c r="J232">
        <v>2310</v>
      </c>
      <c r="K232" s="13">
        <v>0.84328043399999997</v>
      </c>
      <c r="L232" s="10">
        <f t="shared" si="24"/>
        <v>3.0357163902189744E-5</v>
      </c>
      <c r="M232">
        <v>2310</v>
      </c>
      <c r="N232" s="2">
        <v>0.84328043399999997</v>
      </c>
      <c r="O232" s="10">
        <f t="shared" si="25"/>
        <v>3.0357163902189744E-5</v>
      </c>
    </row>
    <row r="233" spans="7:15">
      <c r="G233">
        <v>2320</v>
      </c>
      <c r="H233" s="2">
        <v>0.84880357900000003</v>
      </c>
      <c r="I233" s="10">
        <f t="shared" si="23"/>
        <v>3.050513069102569E-5</v>
      </c>
      <c r="J233">
        <v>2320</v>
      </c>
      <c r="K233" s="13">
        <v>0.84880357900000003</v>
      </c>
      <c r="L233" s="10">
        <f t="shared" si="24"/>
        <v>3.050513069102569E-5</v>
      </c>
      <c r="M233">
        <v>2320</v>
      </c>
      <c r="N233" s="2">
        <v>0.84880357900000003</v>
      </c>
      <c r="O233" s="10">
        <f t="shared" si="25"/>
        <v>3.050513069102569E-5</v>
      </c>
    </row>
    <row r="234" spans="7:15">
      <c r="G234">
        <v>2330</v>
      </c>
      <c r="H234" s="2">
        <v>0.85434126799999999</v>
      </c>
      <c r="I234" s="10">
        <f t="shared" si="23"/>
        <v>3.0665999460720524E-5</v>
      </c>
      <c r="J234">
        <v>2330</v>
      </c>
      <c r="K234" s="13">
        <v>0.85434126799999999</v>
      </c>
      <c r="L234" s="10">
        <f t="shared" si="24"/>
        <v>3.0665999460720524E-5</v>
      </c>
      <c r="M234">
        <v>2330</v>
      </c>
      <c r="N234" s="2">
        <v>0.85434126799999999</v>
      </c>
      <c r="O234" s="10">
        <f t="shared" si="25"/>
        <v>3.0665999460720524E-5</v>
      </c>
    </row>
    <row r="235" spans="7:15">
      <c r="G235">
        <v>2340</v>
      </c>
      <c r="H235" s="2">
        <v>0.85989469200000002</v>
      </c>
      <c r="I235" s="10">
        <f t="shared" si="23"/>
        <v>3.0840518123776321E-5</v>
      </c>
      <c r="J235">
        <v>2340</v>
      </c>
      <c r="K235" s="13">
        <v>0.85989469200000002</v>
      </c>
      <c r="L235" s="10">
        <f t="shared" si="24"/>
        <v>3.0840518123776321E-5</v>
      </c>
      <c r="M235">
        <v>2340</v>
      </c>
      <c r="N235" s="2">
        <v>0.85989469200000002</v>
      </c>
      <c r="O235" s="10">
        <f t="shared" si="25"/>
        <v>3.0840518123776321E-5</v>
      </c>
    </row>
    <row r="236" spans="7:15">
      <c r="G236">
        <v>2350</v>
      </c>
      <c r="H236" s="2">
        <v>0.86546510399999999</v>
      </c>
      <c r="I236" s="10">
        <f t="shared" si="23"/>
        <v>3.1029489849743658E-5</v>
      </c>
      <c r="J236">
        <v>2350</v>
      </c>
      <c r="K236" s="13">
        <v>0.86546510399999999</v>
      </c>
      <c r="L236" s="10">
        <f t="shared" si="24"/>
        <v>3.1029489849743658E-5</v>
      </c>
      <c r="M236">
        <v>2350</v>
      </c>
      <c r="N236" s="2">
        <v>0.86546510399999999</v>
      </c>
      <c r="O236" s="10">
        <f t="shared" si="25"/>
        <v>3.1029489849743658E-5</v>
      </c>
    </row>
    <row r="237" spans="7:15">
      <c r="G237">
        <v>2360</v>
      </c>
      <c r="H237" s="2">
        <v>0.87105375521999995</v>
      </c>
      <c r="I237" s="10">
        <f t="shared" si="23"/>
        <v>3.1233022458807069E-5</v>
      </c>
      <c r="J237">
        <v>2360</v>
      </c>
      <c r="K237" s="13">
        <v>0.87105375521999995</v>
      </c>
      <c r="L237" s="10">
        <f t="shared" si="24"/>
        <v>3.1233022458807069E-5</v>
      </c>
      <c r="M237">
        <v>2360</v>
      </c>
      <c r="N237" s="2">
        <v>0.87105375521999995</v>
      </c>
      <c r="O237" s="10">
        <f t="shared" si="25"/>
        <v>3.1233022458807069E-5</v>
      </c>
    </row>
    <row r="238" spans="7:15">
      <c r="G238">
        <v>2370</v>
      </c>
      <c r="H238" s="2">
        <v>0.87666177743999996</v>
      </c>
      <c r="I238" s="10">
        <f t="shared" si="23"/>
        <v>3.144991322001382E-5</v>
      </c>
      <c r="J238">
        <v>2370</v>
      </c>
      <c r="K238" s="13">
        <v>0.87666177743999996</v>
      </c>
      <c r="L238" s="10">
        <f t="shared" si="24"/>
        <v>3.144991322001382E-5</v>
      </c>
      <c r="M238">
        <v>2370</v>
      </c>
      <c r="N238" s="2">
        <v>0.87666177743999996</v>
      </c>
      <c r="O238" s="10">
        <f t="shared" si="25"/>
        <v>3.144991322001382E-5</v>
      </c>
    </row>
    <row r="239" spans="7:15">
      <c r="G239">
        <v>2380</v>
      </c>
      <c r="H239" s="2">
        <v>0.88229036332999999</v>
      </c>
      <c r="I239" s="10">
        <f t="shared" si="23"/>
        <v>3.168097912110751E-5</v>
      </c>
      <c r="J239">
        <v>2380</v>
      </c>
      <c r="K239" s="13">
        <v>0.88229036332999999</v>
      </c>
      <c r="L239" s="10">
        <f t="shared" si="24"/>
        <v>3.168097912110751E-5</v>
      </c>
      <c r="M239">
        <v>2380</v>
      </c>
      <c r="N239" s="2">
        <v>0.88229036332999999</v>
      </c>
      <c r="O239" s="10">
        <f t="shared" si="25"/>
        <v>3.168097912110751E-5</v>
      </c>
    </row>
    <row r="240" spans="7:15">
      <c r="G240">
        <v>2390</v>
      </c>
      <c r="H240" s="2">
        <v>0.88794076444000003</v>
      </c>
      <c r="I240" s="10">
        <f t="shared" si="23"/>
        <v>3.192703270388964E-5</v>
      </c>
      <c r="J240">
        <v>2390</v>
      </c>
      <c r="K240" s="13">
        <v>0.88794076444000003</v>
      </c>
      <c r="L240" s="10">
        <f t="shared" si="24"/>
        <v>3.192703270388964E-5</v>
      </c>
      <c r="M240">
        <v>2390</v>
      </c>
      <c r="N240" s="2">
        <v>0.88794076444000003</v>
      </c>
      <c r="O240" s="10">
        <f t="shared" si="25"/>
        <v>3.192703270388964E-5</v>
      </c>
    </row>
    <row r="241" spans="7:15">
      <c r="G241">
        <v>2400</v>
      </c>
      <c r="H241" s="2">
        <v>0.89361411332999996</v>
      </c>
      <c r="I241" s="10">
        <f t="shared" si="23"/>
        <v>3.2186887627663435E-5</v>
      </c>
      <c r="J241">
        <v>2400</v>
      </c>
      <c r="K241" s="13">
        <v>0.89361411332999996</v>
      </c>
      <c r="L241" s="10">
        <f t="shared" si="24"/>
        <v>3.2186887627663435E-5</v>
      </c>
      <c r="M241">
        <v>2400</v>
      </c>
      <c r="N241" s="2">
        <v>0.89361411332999996</v>
      </c>
      <c r="O241" s="10">
        <f t="shared" si="25"/>
        <v>3.2186887627663435E-5</v>
      </c>
    </row>
    <row r="242" spans="7:15">
      <c r="G242">
        <v>2410</v>
      </c>
      <c r="H242" s="2">
        <v>0.89931166100000004</v>
      </c>
      <c r="I242" s="10">
        <f t="shared" si="23"/>
        <v>3.2462049451923346E-5</v>
      </c>
      <c r="J242">
        <v>2410</v>
      </c>
      <c r="K242" s="13">
        <v>0.89931166100000004</v>
      </c>
      <c r="L242" s="10">
        <f t="shared" si="24"/>
        <v>3.2462049451923346E-5</v>
      </c>
      <c r="M242">
        <v>2410</v>
      </c>
      <c r="N242" s="2">
        <v>0.89931166100000004</v>
      </c>
      <c r="O242" s="10">
        <f t="shared" si="25"/>
        <v>3.2462049451923346E-5</v>
      </c>
    </row>
    <row r="243" spans="7:15">
      <c r="G243">
        <v>2420</v>
      </c>
      <c r="H243" s="2">
        <v>0.90503466121999998</v>
      </c>
      <c r="I243" s="10">
        <f t="shared" si="23"/>
        <v>3.2752731518119368E-5</v>
      </c>
      <c r="J243">
        <v>2420</v>
      </c>
      <c r="K243" s="13">
        <v>0.90503466121999998</v>
      </c>
      <c r="L243" s="10">
        <f t="shared" si="24"/>
        <v>3.2752731518119368E-5</v>
      </c>
      <c r="M243">
        <v>2420</v>
      </c>
      <c r="N243" s="2">
        <v>0.90503466121999998</v>
      </c>
      <c r="O243" s="10">
        <f t="shared" si="25"/>
        <v>3.2752731518119368E-5</v>
      </c>
    </row>
    <row r="244" spans="7:15">
      <c r="G244">
        <v>2430</v>
      </c>
      <c r="H244" s="2">
        <v>0.91078412532999997</v>
      </c>
      <c r="I244" s="10">
        <f t="shared" si="23"/>
        <v>3.3056337552177992E-5</v>
      </c>
      <c r="J244">
        <v>2430</v>
      </c>
      <c r="K244" s="13">
        <v>0.91078412532999997</v>
      </c>
      <c r="L244" s="10">
        <f t="shared" si="24"/>
        <v>3.3056337552177992E-5</v>
      </c>
      <c r="M244">
        <v>2430</v>
      </c>
      <c r="N244" s="2">
        <v>0.91078412532999997</v>
      </c>
      <c r="O244" s="10">
        <f t="shared" si="25"/>
        <v>3.3056337552177992E-5</v>
      </c>
    </row>
    <row r="245" spans="7:15">
      <c r="G245">
        <v>2440</v>
      </c>
      <c r="H245" s="2">
        <v>0.91656148432999995</v>
      </c>
      <c r="I245" s="10">
        <f t="shared" si="23"/>
        <v>3.3377877014880792E-5</v>
      </c>
      <c r="J245">
        <v>2440</v>
      </c>
      <c r="K245" s="13">
        <v>0.91656148432999995</v>
      </c>
      <c r="L245" s="10">
        <f t="shared" si="24"/>
        <v>3.3377877014880792E-5</v>
      </c>
      <c r="M245">
        <v>2440</v>
      </c>
      <c r="N245" s="2">
        <v>0.91656148432999995</v>
      </c>
      <c r="O245" s="10">
        <f t="shared" si="25"/>
        <v>3.3377877014880792E-5</v>
      </c>
    </row>
    <row r="246" spans="7:15">
      <c r="G246">
        <v>2450</v>
      </c>
      <c r="H246" s="2">
        <v>0.92236793043999998</v>
      </c>
      <c r="I246" s="10">
        <f t="shared" si="23"/>
        <v>3.371481642833448E-5</v>
      </c>
      <c r="J246">
        <v>2450</v>
      </c>
      <c r="K246" s="13">
        <v>0.92236793043999998</v>
      </c>
      <c r="L246" s="10">
        <f t="shared" si="24"/>
        <v>3.371481642833448E-5</v>
      </c>
      <c r="M246">
        <v>2450</v>
      </c>
      <c r="N246" s="2">
        <v>0.92236793043999998</v>
      </c>
      <c r="O246" s="10">
        <f t="shared" si="25"/>
        <v>3.371481642833448E-5</v>
      </c>
    </row>
    <row r="247" spans="7:15">
      <c r="G247">
        <v>2460</v>
      </c>
      <c r="H247" s="2">
        <v>0.92820453644000001</v>
      </c>
      <c r="I247" s="10">
        <f t="shared" si="23"/>
        <v>3.4065969599236254E-5</v>
      </c>
      <c r="J247">
        <v>2460</v>
      </c>
      <c r="K247" s="13">
        <v>0.92820453644000001</v>
      </c>
      <c r="L247" s="10">
        <f t="shared" si="24"/>
        <v>3.4065969599236254E-5</v>
      </c>
      <c r="M247">
        <v>2460</v>
      </c>
      <c r="N247" s="2">
        <v>0.92820453644000001</v>
      </c>
      <c r="O247" s="10">
        <f t="shared" si="25"/>
        <v>3.4065969599236254E-5</v>
      </c>
    </row>
    <row r="248" spans="7:15">
      <c r="G248">
        <v>2470</v>
      </c>
      <c r="H248" s="2">
        <v>0.93407255411000001</v>
      </c>
      <c r="I248" s="10">
        <f t="shared" si="23"/>
        <v>3.4433631375432263E-5</v>
      </c>
      <c r="J248">
        <v>2470</v>
      </c>
      <c r="K248" s="13">
        <v>0.93407255411000001</v>
      </c>
      <c r="L248" s="10">
        <f t="shared" si="24"/>
        <v>3.4433631375432263E-5</v>
      </c>
      <c r="M248">
        <v>2470</v>
      </c>
      <c r="N248" s="2">
        <v>0.93407255411000001</v>
      </c>
      <c r="O248" s="10">
        <f t="shared" si="25"/>
        <v>3.4433631375432263E-5</v>
      </c>
    </row>
    <row r="249" spans="7:15">
      <c r="G249">
        <v>2480</v>
      </c>
      <c r="H249" s="2">
        <v>0.939973116</v>
      </c>
      <c r="I249" s="10">
        <f t="shared" si="23"/>
        <v>3.4816630617720241E-5</v>
      </c>
      <c r="J249">
        <v>2480</v>
      </c>
      <c r="K249" s="13">
        <v>0.939973116</v>
      </c>
      <c r="L249" s="10">
        <f t="shared" si="24"/>
        <v>3.4816630617720241E-5</v>
      </c>
      <c r="M249">
        <v>2480</v>
      </c>
      <c r="N249" s="2">
        <v>0.939973116</v>
      </c>
      <c r="O249" s="10">
        <f t="shared" si="25"/>
        <v>3.4816630617720241E-5</v>
      </c>
    </row>
    <row r="250" spans="7:15">
      <c r="G250">
        <v>2490</v>
      </c>
      <c r="H250" s="2">
        <v>0.94590765232999996</v>
      </c>
      <c r="I250" s="10">
        <f t="shared" si="23"/>
        <v>3.5218721452089415E-5</v>
      </c>
      <c r="J250">
        <v>2490</v>
      </c>
      <c r="K250" s="13">
        <v>0.94590765232999996</v>
      </c>
      <c r="L250" s="10">
        <f t="shared" si="24"/>
        <v>3.5218721452089415E-5</v>
      </c>
      <c r="M250">
        <v>2490</v>
      </c>
      <c r="N250" s="2">
        <v>0.94590765232999996</v>
      </c>
      <c r="O250" s="10">
        <f t="shared" si="25"/>
        <v>3.5218721452089415E-5</v>
      </c>
    </row>
    <row r="251" spans="7:15">
      <c r="G251">
        <v>2500</v>
      </c>
      <c r="H251" s="2">
        <v>0.95187699800000003</v>
      </c>
      <c r="I251" s="10">
        <f t="shared" si="23"/>
        <v>3.5633087727948586E-5</v>
      </c>
      <c r="J251">
        <v>2500</v>
      </c>
      <c r="K251" s="13">
        <v>0.95187699800000003</v>
      </c>
      <c r="L251" s="10">
        <f t="shared" si="24"/>
        <v>3.5633087727948586E-5</v>
      </c>
      <c r="M251">
        <v>2500</v>
      </c>
      <c r="N251" s="2">
        <v>0.95187699800000003</v>
      </c>
      <c r="O251" s="10">
        <f t="shared" si="25"/>
        <v>3.5633087727948586E-5</v>
      </c>
    </row>
    <row r="252" spans="7:15">
      <c r="G252">
        <v>2510</v>
      </c>
      <c r="H252" s="2">
        <v>0.957882762</v>
      </c>
      <c r="I252" s="10">
        <f t="shared" si="23"/>
        <v>3.6069201223695628E-5</v>
      </c>
      <c r="J252">
        <v>2510</v>
      </c>
      <c r="K252" s="13">
        <v>0.957882762</v>
      </c>
      <c r="L252" s="10">
        <f t="shared" si="24"/>
        <v>3.6069201223695628E-5</v>
      </c>
      <c r="M252">
        <v>2510</v>
      </c>
      <c r="N252" s="2">
        <v>0.957882762</v>
      </c>
      <c r="O252" s="10">
        <f t="shared" si="25"/>
        <v>3.6069201223695628E-5</v>
      </c>
    </row>
    <row r="253" spans="7:15">
      <c r="G253">
        <v>2520</v>
      </c>
      <c r="H253" s="2">
        <v>0.96392583844000002</v>
      </c>
      <c r="I253" s="10">
        <f t="shared" si="23"/>
        <v>3.6518772859683279E-5</v>
      </c>
      <c r="J253">
        <v>2520</v>
      </c>
      <c r="K253" s="13">
        <v>0.96392583844000002</v>
      </c>
      <c r="L253" s="10">
        <f t="shared" si="24"/>
        <v>3.6518772859683279E-5</v>
      </c>
      <c r="M253">
        <v>2520</v>
      </c>
      <c r="N253" s="2">
        <v>0.96392583844000002</v>
      </c>
      <c r="O253" s="10">
        <f t="shared" si="25"/>
        <v>3.6518772859683279E-5</v>
      </c>
    </row>
    <row r="254" spans="7:15">
      <c r="G254">
        <v>2530</v>
      </c>
      <c r="H254" s="2">
        <v>0.97000765799999999</v>
      </c>
      <c r="I254" s="10">
        <f t="shared" si="23"/>
        <v>3.6988529160398339E-5</v>
      </c>
      <c r="J254">
        <v>2530</v>
      </c>
      <c r="K254" s="13">
        <v>0.97000765799999999</v>
      </c>
      <c r="L254" s="10">
        <f t="shared" si="24"/>
        <v>3.6988529160398339E-5</v>
      </c>
      <c r="M254">
        <v>2530</v>
      </c>
      <c r="N254" s="2">
        <v>0.97000765799999999</v>
      </c>
      <c r="O254" s="10">
        <f t="shared" si="25"/>
        <v>3.6988529160398339E-5</v>
      </c>
    </row>
    <row r="255" spans="7:15">
      <c r="G255">
        <v>2540</v>
      </c>
      <c r="H255" s="2">
        <v>0.97612923299999999</v>
      </c>
      <c r="I255" s="10">
        <f t="shared" si="23"/>
        <v>3.7473680480624877E-5</v>
      </c>
      <c r="J255">
        <v>2540</v>
      </c>
      <c r="K255" s="13">
        <v>0.97612923299999999</v>
      </c>
      <c r="L255" s="10">
        <f t="shared" si="24"/>
        <v>3.7473680480624877E-5</v>
      </c>
      <c r="M255">
        <v>2540</v>
      </c>
      <c r="N255" s="2">
        <v>0.97612923299999999</v>
      </c>
      <c r="O255" s="10">
        <f t="shared" si="25"/>
        <v>3.7473680480624877E-5</v>
      </c>
    </row>
    <row r="256" spans="7:15">
      <c r="G256">
        <v>2550</v>
      </c>
      <c r="H256" s="2">
        <v>0.98229181700000001</v>
      </c>
      <c r="I256" s="10">
        <f t="shared" si="23"/>
        <v>3.7977441557056326E-5</v>
      </c>
      <c r="J256">
        <v>2550</v>
      </c>
      <c r="K256" s="13">
        <v>0.98229181700000001</v>
      </c>
      <c r="L256" s="10">
        <f t="shared" si="24"/>
        <v>3.7977441557056326E-5</v>
      </c>
      <c r="M256">
        <v>2550</v>
      </c>
      <c r="N256" s="2">
        <v>0.98229181700000001</v>
      </c>
      <c r="O256" s="10">
        <f t="shared" si="25"/>
        <v>3.7977441557056326E-5</v>
      </c>
    </row>
    <row r="257" spans="7:15">
      <c r="G257">
        <v>2560</v>
      </c>
      <c r="H257" s="2">
        <v>0.98849666111000001</v>
      </c>
      <c r="I257" s="10">
        <f t="shared" si="23"/>
        <v>3.8500090429401645E-5</v>
      </c>
      <c r="J257">
        <v>2560</v>
      </c>
      <c r="K257" s="13">
        <v>0.98849666111000001</v>
      </c>
      <c r="L257" s="10">
        <f t="shared" si="24"/>
        <v>3.8500090429401645E-5</v>
      </c>
      <c r="M257">
        <v>2560</v>
      </c>
      <c r="N257" s="2">
        <v>0.98849666111000001</v>
      </c>
      <c r="O257" s="10">
        <f t="shared" si="25"/>
        <v>3.8500090429401645E-5</v>
      </c>
    </row>
    <row r="258" spans="7:15">
      <c r="G258">
        <v>2570</v>
      </c>
      <c r="H258" s="2">
        <v>0.99474495644000005</v>
      </c>
      <c r="I258" s="10">
        <f t="shared" si="23"/>
        <v>3.9041194530900334E-5</v>
      </c>
      <c r="J258">
        <v>2570</v>
      </c>
      <c r="K258" s="13">
        <v>0.99474495644000005</v>
      </c>
      <c r="L258" s="10">
        <f t="shared" si="24"/>
        <v>3.9041194530900334E-5</v>
      </c>
      <c r="M258">
        <v>2570</v>
      </c>
      <c r="N258" s="2">
        <v>0.99474495644000005</v>
      </c>
      <c r="O258" s="10">
        <f t="shared" si="25"/>
        <v>3.9041194530900334E-5</v>
      </c>
    </row>
    <row r="259" spans="7:15">
      <c r="G259">
        <v>2580</v>
      </c>
      <c r="H259">
        <v>1.00103795</v>
      </c>
      <c r="I259" s="10">
        <f t="shared" ref="I259:I322" si="26">(H259-H258)^2</f>
        <v>3.9601767946200272E-5</v>
      </c>
      <c r="J259">
        <v>2580</v>
      </c>
      <c r="K259" s="13">
        <v>1.00103795</v>
      </c>
      <c r="L259" s="10">
        <f t="shared" ref="L259:L322" si="27">(K259-K258)^2</f>
        <v>3.9601767946200272E-5</v>
      </c>
      <c r="M259">
        <v>2580</v>
      </c>
      <c r="N259">
        <v>1.00103795</v>
      </c>
      <c r="O259" s="10">
        <f t="shared" ref="O259:O322" si="28">(N259-N258)^2</f>
        <v>3.9601767946200272E-5</v>
      </c>
    </row>
    <row r="260" spans="7:15">
      <c r="G260">
        <v>2590</v>
      </c>
      <c r="H260">
        <v>1.00737667</v>
      </c>
      <c r="I260" s="10">
        <f t="shared" si="26"/>
        <v>4.0179371238400253E-5</v>
      </c>
      <c r="J260">
        <v>2590</v>
      </c>
      <c r="K260" s="13">
        <v>1.00737667</v>
      </c>
      <c r="L260" s="10">
        <f t="shared" si="27"/>
        <v>4.0179371238400253E-5</v>
      </c>
      <c r="M260">
        <v>2590</v>
      </c>
      <c r="N260">
        <v>1.00737667</v>
      </c>
      <c r="O260" s="10">
        <f t="shared" si="28"/>
        <v>4.0179371238400253E-5</v>
      </c>
    </row>
    <row r="261" spans="7:15">
      <c r="G261">
        <v>2600</v>
      </c>
      <c r="H261">
        <v>1.0137624744</v>
      </c>
      <c r="I261" s="10">
        <f t="shared" si="26"/>
        <v>4.0778497835059718E-5</v>
      </c>
      <c r="J261">
        <v>2600</v>
      </c>
      <c r="K261" s="13">
        <v>1.0137624744</v>
      </c>
      <c r="L261" s="10">
        <f t="shared" si="27"/>
        <v>4.0778497835059718E-5</v>
      </c>
      <c r="M261">
        <v>2600</v>
      </c>
      <c r="N261">
        <v>1.0137624744</v>
      </c>
      <c r="O261" s="10">
        <f t="shared" si="28"/>
        <v>4.0778497835059718E-5</v>
      </c>
    </row>
    <row r="262" spans="7:15">
      <c r="G262">
        <v>2610</v>
      </c>
      <c r="H262">
        <v>1.0201965500000001</v>
      </c>
      <c r="I262" s="10">
        <f t="shared" si="26"/>
        <v>4.1397328826516502E-5</v>
      </c>
      <c r="J262">
        <v>2610</v>
      </c>
      <c r="K262" s="13">
        <v>1.0201965500000001</v>
      </c>
      <c r="L262" s="10">
        <f t="shared" si="27"/>
        <v>4.1397328826516502E-5</v>
      </c>
      <c r="M262">
        <v>2610</v>
      </c>
      <c r="N262">
        <v>1.0201965500000001</v>
      </c>
      <c r="O262" s="10">
        <f t="shared" si="28"/>
        <v>4.1397328826516502E-5</v>
      </c>
    </row>
    <row r="263" spans="7:15">
      <c r="G263">
        <v>2620</v>
      </c>
      <c r="H263">
        <v>1.0266801110999999</v>
      </c>
      <c r="I263" s="10">
        <f t="shared" si="26"/>
        <v>4.2036564537430782E-5</v>
      </c>
      <c r="J263">
        <v>2620</v>
      </c>
      <c r="K263" s="13">
        <v>1.0266801110999999</v>
      </c>
      <c r="L263" s="10">
        <f t="shared" si="27"/>
        <v>4.2036564537430782E-5</v>
      </c>
      <c r="M263">
        <v>2620</v>
      </c>
      <c r="N263">
        <v>1.0266801110999999</v>
      </c>
      <c r="O263" s="10">
        <f t="shared" si="28"/>
        <v>4.2036564537430782E-5</v>
      </c>
    </row>
    <row r="264" spans="7:15">
      <c r="G264">
        <v>2630</v>
      </c>
      <c r="H264">
        <v>1.0332143300000001</v>
      </c>
      <c r="I264" s="10">
        <f t="shared" si="26"/>
        <v>4.269601663311938E-5</v>
      </c>
      <c r="J264">
        <v>2630</v>
      </c>
      <c r="K264" s="13">
        <v>1.0332143300000001</v>
      </c>
      <c r="L264" s="10">
        <f t="shared" si="27"/>
        <v>4.269601663311938E-5</v>
      </c>
      <c r="M264">
        <v>2630</v>
      </c>
      <c r="N264">
        <v>1.0332143300000001</v>
      </c>
      <c r="O264" s="10">
        <f t="shared" si="28"/>
        <v>4.269601663311938E-5</v>
      </c>
    </row>
    <row r="265" spans="7:15">
      <c r="G265">
        <v>2640</v>
      </c>
      <c r="H265">
        <v>1.0398004000000001</v>
      </c>
      <c r="I265" s="10">
        <f t="shared" si="26"/>
        <v>4.3376318044899993E-5</v>
      </c>
      <c r="J265">
        <v>2640</v>
      </c>
      <c r="K265" s="13">
        <v>1.0398004000000001</v>
      </c>
      <c r="L265" s="10">
        <f t="shared" si="27"/>
        <v>4.3376318044899993E-5</v>
      </c>
      <c r="M265">
        <v>2640</v>
      </c>
      <c r="N265">
        <v>1.0398004000000001</v>
      </c>
      <c r="O265" s="10">
        <f t="shared" si="28"/>
        <v>4.3376318044899993E-5</v>
      </c>
    </row>
    <row r="266" spans="7:15">
      <c r="G266">
        <v>2650</v>
      </c>
      <c r="H266">
        <v>1.0464394100000001</v>
      </c>
      <c r="I266" s="10">
        <f t="shared" si="26"/>
        <v>4.4076453780100013E-5</v>
      </c>
      <c r="J266">
        <v>2650</v>
      </c>
      <c r="K266" s="13">
        <v>1.0464394100000001</v>
      </c>
      <c r="L266" s="10">
        <f t="shared" si="27"/>
        <v>4.4076453780100013E-5</v>
      </c>
      <c r="M266">
        <v>2650</v>
      </c>
      <c r="N266">
        <v>1.0464394100000001</v>
      </c>
      <c r="O266" s="10">
        <f t="shared" si="28"/>
        <v>4.4076453780100013E-5</v>
      </c>
    </row>
    <row r="267" spans="7:15">
      <c r="G267">
        <v>2660</v>
      </c>
      <c r="H267">
        <v>1.0531327721999999</v>
      </c>
      <c r="I267" s="10">
        <f t="shared" si="26"/>
        <v>4.4801097540386568E-5</v>
      </c>
      <c r="J267">
        <v>2660</v>
      </c>
      <c r="K267" s="13">
        <v>1.0531327721999999</v>
      </c>
      <c r="L267" s="10">
        <f t="shared" si="27"/>
        <v>4.4801097540386568E-5</v>
      </c>
      <c r="M267">
        <v>2660</v>
      </c>
      <c r="N267">
        <v>1.0531327721999999</v>
      </c>
      <c r="O267" s="10">
        <f t="shared" si="28"/>
        <v>4.4801097540386568E-5</v>
      </c>
    </row>
    <row r="268" spans="7:15">
      <c r="G268">
        <v>2670</v>
      </c>
      <c r="H268">
        <v>1.0598816799999999</v>
      </c>
      <c r="I268" s="10">
        <f t="shared" si="26"/>
        <v>4.5547756492901338E-5</v>
      </c>
      <c r="J268">
        <v>2670</v>
      </c>
      <c r="K268" s="13">
        <v>1.0598816799999999</v>
      </c>
      <c r="L268" s="10">
        <f t="shared" si="27"/>
        <v>4.5547756492901338E-5</v>
      </c>
      <c r="M268">
        <v>2670</v>
      </c>
      <c r="N268">
        <v>1.0598816799999999</v>
      </c>
      <c r="O268" s="10">
        <f t="shared" si="28"/>
        <v>4.5547756492901338E-5</v>
      </c>
    </row>
    <row r="269" spans="7:15">
      <c r="G269">
        <v>2680</v>
      </c>
      <c r="H269">
        <v>1.0666873400000001</v>
      </c>
      <c r="I269" s="10">
        <f t="shared" si="26"/>
        <v>4.6317008035602149E-5</v>
      </c>
      <c r="J269">
        <v>2680</v>
      </c>
      <c r="K269" s="13">
        <v>1.0666873400000001</v>
      </c>
      <c r="L269" s="10">
        <f t="shared" si="27"/>
        <v>4.6317008035602149E-5</v>
      </c>
      <c r="M269">
        <v>2680</v>
      </c>
      <c r="N269">
        <v>1.0666873400000001</v>
      </c>
      <c r="O269" s="10">
        <f t="shared" si="28"/>
        <v>4.6317008035602149E-5</v>
      </c>
    </row>
    <row r="270" spans="7:15">
      <c r="G270">
        <v>2690</v>
      </c>
      <c r="H270">
        <v>1.0735507011000001</v>
      </c>
      <c r="I270" s="10">
        <f t="shared" si="26"/>
        <v>4.7105725588992729E-5</v>
      </c>
      <c r="J270">
        <v>2690</v>
      </c>
      <c r="K270" s="13">
        <v>1.0735507011000001</v>
      </c>
      <c r="L270" s="10">
        <f t="shared" si="27"/>
        <v>4.7105725588992729E-5</v>
      </c>
      <c r="M270">
        <v>2690</v>
      </c>
      <c r="N270">
        <v>1.0735507011000001</v>
      </c>
      <c r="O270" s="10">
        <f t="shared" si="28"/>
        <v>4.7105725588992729E-5</v>
      </c>
    </row>
    <row r="271" spans="7:15">
      <c r="G271">
        <v>2700</v>
      </c>
      <c r="H271">
        <v>1.0804731844</v>
      </c>
      <c r="I271" s="10">
        <f t="shared" si="26"/>
        <v>4.7920775038777407E-5</v>
      </c>
      <c r="J271">
        <v>2700</v>
      </c>
      <c r="K271" s="13">
        <v>1.0804731844</v>
      </c>
      <c r="L271" s="10">
        <f t="shared" si="27"/>
        <v>4.7920775038777407E-5</v>
      </c>
      <c r="M271">
        <v>2700</v>
      </c>
      <c r="N271">
        <v>1.0804731844</v>
      </c>
      <c r="O271" s="10">
        <f t="shared" si="28"/>
        <v>4.7920775038777407E-5</v>
      </c>
    </row>
    <row r="272" spans="7:15">
      <c r="G272">
        <v>2710</v>
      </c>
      <c r="H272">
        <v>1.0874559800000001</v>
      </c>
      <c r="I272" s="10">
        <f t="shared" si="26"/>
        <v>4.8759434391381411E-5</v>
      </c>
      <c r="J272">
        <v>2710</v>
      </c>
      <c r="K272" s="13">
        <v>1.0874559800000001</v>
      </c>
      <c r="L272" s="10">
        <f t="shared" si="27"/>
        <v>4.8759434391381411E-5</v>
      </c>
      <c r="M272">
        <v>2710</v>
      </c>
      <c r="N272">
        <v>1.0874559800000001</v>
      </c>
      <c r="O272" s="10">
        <f t="shared" si="28"/>
        <v>4.8759434391381411E-5</v>
      </c>
    </row>
    <row r="273" spans="7:15">
      <c r="G273">
        <v>2720</v>
      </c>
      <c r="H273">
        <v>1.0945003033</v>
      </c>
      <c r="I273" s="10">
        <f t="shared" si="26"/>
        <v>4.9622490754921943E-5</v>
      </c>
      <c r="J273">
        <v>2720</v>
      </c>
      <c r="K273" s="13">
        <v>1.0945003033</v>
      </c>
      <c r="L273" s="10">
        <f t="shared" si="27"/>
        <v>4.9622490754921943E-5</v>
      </c>
      <c r="M273">
        <v>2720</v>
      </c>
      <c r="N273">
        <v>1.0945003033</v>
      </c>
      <c r="O273" s="10">
        <f t="shared" si="28"/>
        <v>4.9622490754921943E-5</v>
      </c>
    </row>
    <row r="274" spans="7:15">
      <c r="G274">
        <v>2730</v>
      </c>
      <c r="H274">
        <v>1.1016070844000001</v>
      </c>
      <c r="I274" s="10">
        <f t="shared" si="26"/>
        <v>5.0506337603318206E-5</v>
      </c>
      <c r="J274">
        <v>2730</v>
      </c>
      <c r="K274" s="13">
        <v>1.1016070844000001</v>
      </c>
      <c r="L274" s="10">
        <f t="shared" si="27"/>
        <v>5.0506337603318206E-5</v>
      </c>
      <c r="M274">
        <v>2730</v>
      </c>
      <c r="N274">
        <v>1.1016070844000001</v>
      </c>
      <c r="O274" s="10">
        <f t="shared" si="28"/>
        <v>5.0506337603318206E-5</v>
      </c>
    </row>
    <row r="275" spans="7:15">
      <c r="G275">
        <v>2740</v>
      </c>
      <c r="H275">
        <v>1.108778</v>
      </c>
      <c r="I275" s="10">
        <f t="shared" si="26"/>
        <v>5.1422030542322479E-5</v>
      </c>
      <c r="J275">
        <v>2740</v>
      </c>
      <c r="K275" s="13">
        <v>1.108778</v>
      </c>
      <c r="L275" s="10">
        <f t="shared" si="27"/>
        <v>5.1422030542322479E-5</v>
      </c>
      <c r="M275">
        <v>2740</v>
      </c>
      <c r="N275">
        <v>1.108778</v>
      </c>
      <c r="O275" s="10">
        <f t="shared" si="28"/>
        <v>5.1422030542322479E-5</v>
      </c>
    </row>
    <row r="276" spans="7:15">
      <c r="G276">
        <v>2750</v>
      </c>
      <c r="H276">
        <v>1.1160140032999999</v>
      </c>
      <c r="I276" s="10">
        <f t="shared" si="26"/>
        <v>5.2359743757608708E-5</v>
      </c>
      <c r="J276">
        <v>2750</v>
      </c>
      <c r="K276" s="13">
        <v>1.1160140032999999</v>
      </c>
      <c r="L276" s="10">
        <f t="shared" si="27"/>
        <v>5.2359743757608708E-5</v>
      </c>
      <c r="M276">
        <v>2750</v>
      </c>
      <c r="N276">
        <v>1.1160140032999999</v>
      </c>
      <c r="O276" s="10">
        <f t="shared" si="28"/>
        <v>5.2359743757608708E-5</v>
      </c>
    </row>
    <row r="277" spans="7:15">
      <c r="G277">
        <v>2760</v>
      </c>
      <c r="H277">
        <v>1.1233162800000001</v>
      </c>
      <c r="I277" s="10">
        <f t="shared" si="26"/>
        <v>5.3323245003365304E-5</v>
      </c>
      <c r="J277">
        <v>2760</v>
      </c>
      <c r="K277" s="13">
        <v>1.1233162800000001</v>
      </c>
      <c r="L277" s="10">
        <f t="shared" si="27"/>
        <v>5.3323245003365304E-5</v>
      </c>
      <c r="M277">
        <v>2760</v>
      </c>
      <c r="N277">
        <v>1.1233162800000001</v>
      </c>
      <c r="O277" s="10">
        <f t="shared" si="28"/>
        <v>5.3323245003365304E-5</v>
      </c>
    </row>
    <row r="278" spans="7:15">
      <c r="G278">
        <v>2770</v>
      </c>
      <c r="H278">
        <v>1.1306859199999999</v>
      </c>
      <c r="I278" s="10">
        <f t="shared" si="26"/>
        <v>5.4311593729597702E-5</v>
      </c>
      <c r="J278">
        <v>2770</v>
      </c>
      <c r="K278" s="13">
        <v>1.1306859199999999</v>
      </c>
      <c r="L278" s="10">
        <f t="shared" si="27"/>
        <v>5.4311593729597702E-5</v>
      </c>
      <c r="M278">
        <v>2770</v>
      </c>
      <c r="N278">
        <v>1.1306859199999999</v>
      </c>
      <c r="O278" s="10">
        <f t="shared" si="28"/>
        <v>5.4311593729597702E-5</v>
      </c>
    </row>
    <row r="279" spans="7:15">
      <c r="G279">
        <v>2780</v>
      </c>
      <c r="H279">
        <v>1.1381242199999999</v>
      </c>
      <c r="I279" s="10">
        <f t="shared" si="26"/>
        <v>5.532830689000013E-5</v>
      </c>
      <c r="J279">
        <v>2780</v>
      </c>
      <c r="K279" s="13">
        <v>1.1381242199999999</v>
      </c>
      <c r="L279" s="10">
        <f t="shared" si="27"/>
        <v>5.532830689000013E-5</v>
      </c>
      <c r="M279">
        <v>2780</v>
      </c>
      <c r="N279">
        <v>1.1381242199999999</v>
      </c>
      <c r="O279" s="10">
        <f t="shared" si="28"/>
        <v>5.532830689000013E-5</v>
      </c>
    </row>
    <row r="280" spans="7:15">
      <c r="G280">
        <v>2790</v>
      </c>
      <c r="H280">
        <v>1.1456327433</v>
      </c>
      <c r="I280" s="10">
        <f t="shared" si="26"/>
        <v>5.6377922146643936E-5</v>
      </c>
      <c r="J280">
        <v>2790</v>
      </c>
      <c r="K280" s="13">
        <v>1.1456327433</v>
      </c>
      <c r="L280" s="10">
        <f t="shared" si="27"/>
        <v>5.6377922146643936E-5</v>
      </c>
      <c r="M280">
        <v>2790</v>
      </c>
      <c r="N280">
        <v>1.1456327433</v>
      </c>
      <c r="O280" s="10">
        <f t="shared" si="28"/>
        <v>5.6377922146643936E-5</v>
      </c>
    </row>
    <row r="281" spans="7:15">
      <c r="G281">
        <v>2800</v>
      </c>
      <c r="H281">
        <v>1.1532120699999999</v>
      </c>
      <c r="I281" s="10">
        <f t="shared" si="26"/>
        <v>5.7446193225332048E-5</v>
      </c>
      <c r="J281">
        <v>2800</v>
      </c>
      <c r="K281" s="13">
        <v>1.1532120699999999</v>
      </c>
      <c r="L281" s="10">
        <f t="shared" si="27"/>
        <v>5.7446193225332048E-5</v>
      </c>
      <c r="M281">
        <v>2800</v>
      </c>
      <c r="N281">
        <v>1.1532120699999999</v>
      </c>
      <c r="O281" s="10">
        <f t="shared" si="28"/>
        <v>5.7446193225332048E-5</v>
      </c>
    </row>
    <row r="282" spans="7:15">
      <c r="G282">
        <v>2810</v>
      </c>
      <c r="H282">
        <v>1.16086387</v>
      </c>
      <c r="I282" s="10">
        <f t="shared" si="26"/>
        <v>5.8550043240001491E-5</v>
      </c>
      <c r="J282">
        <v>2810</v>
      </c>
      <c r="K282" s="13">
        <v>1.16086387</v>
      </c>
      <c r="L282" s="10">
        <f t="shared" si="27"/>
        <v>5.8550043240001491E-5</v>
      </c>
      <c r="M282">
        <v>2810</v>
      </c>
      <c r="N282">
        <v>1.16086387</v>
      </c>
      <c r="O282" s="10">
        <f t="shared" si="28"/>
        <v>5.8550043240001491E-5</v>
      </c>
    </row>
    <row r="283" spans="7:15">
      <c r="G283">
        <v>2820</v>
      </c>
      <c r="H283">
        <v>1.1685892344</v>
      </c>
      <c r="I283" s="10">
        <f t="shared" si="26"/>
        <v>5.9681255112786344E-5</v>
      </c>
      <c r="J283">
        <v>2820</v>
      </c>
      <c r="K283" s="13">
        <v>1.1685892344</v>
      </c>
      <c r="L283" s="10">
        <f t="shared" si="27"/>
        <v>5.9681255112786344E-5</v>
      </c>
      <c r="M283">
        <v>2820</v>
      </c>
      <c r="N283">
        <v>1.1685892344</v>
      </c>
      <c r="O283" s="10">
        <f t="shared" si="28"/>
        <v>5.9681255112786344E-5</v>
      </c>
    </row>
    <row r="284" spans="7:15">
      <c r="G284">
        <v>2830</v>
      </c>
      <c r="H284">
        <v>1.17638921</v>
      </c>
      <c r="I284" s="10">
        <f t="shared" si="26"/>
        <v>6.0839619360595496E-5</v>
      </c>
      <c r="J284">
        <v>2830</v>
      </c>
      <c r="K284" s="13">
        <v>1.17638921</v>
      </c>
      <c r="L284" s="10">
        <f t="shared" si="27"/>
        <v>6.0839619360595496E-5</v>
      </c>
      <c r="M284">
        <v>2830</v>
      </c>
      <c r="N284">
        <v>1.17638921</v>
      </c>
      <c r="O284" s="10">
        <f t="shared" si="28"/>
        <v>6.0839619360595496E-5</v>
      </c>
    </row>
    <row r="285" spans="7:15">
      <c r="G285">
        <v>2840</v>
      </c>
      <c r="H285">
        <v>1.18426513</v>
      </c>
      <c r="I285" s="10">
        <f t="shared" si="26"/>
        <v>6.2030115846400575E-5</v>
      </c>
      <c r="J285">
        <v>2840</v>
      </c>
      <c r="K285" s="13">
        <v>1.18426513</v>
      </c>
      <c r="L285" s="10">
        <f t="shared" si="27"/>
        <v>6.2030115846400575E-5</v>
      </c>
      <c r="M285">
        <v>2840</v>
      </c>
      <c r="N285">
        <v>1.18426513</v>
      </c>
      <c r="O285" s="10">
        <f t="shared" si="28"/>
        <v>6.2030115846400575E-5</v>
      </c>
    </row>
    <row r="286" spans="7:15">
      <c r="G286">
        <v>2850</v>
      </c>
      <c r="H286">
        <v>1.1922180600000001</v>
      </c>
      <c r="I286" s="10">
        <f t="shared" si="26"/>
        <v>6.3249095584901272E-5</v>
      </c>
      <c r="J286">
        <v>2850</v>
      </c>
      <c r="K286" s="13">
        <v>1.1922180600000001</v>
      </c>
      <c r="L286" s="10">
        <f t="shared" si="27"/>
        <v>6.3249095584901272E-5</v>
      </c>
      <c r="M286">
        <v>2850</v>
      </c>
      <c r="N286">
        <v>1.1922180600000001</v>
      </c>
      <c r="O286" s="10">
        <f t="shared" si="28"/>
        <v>6.3249095584901272E-5</v>
      </c>
    </row>
    <row r="287" spans="7:15">
      <c r="G287">
        <v>2860</v>
      </c>
      <c r="H287">
        <v>1.2002494333</v>
      </c>
      <c r="I287" s="10">
        <f t="shared" si="26"/>
        <v>6.4502957083951642E-5</v>
      </c>
      <c r="J287">
        <v>2860</v>
      </c>
      <c r="K287" s="13">
        <v>1.2002494333</v>
      </c>
      <c r="L287" s="10">
        <f t="shared" si="27"/>
        <v>6.4502957083951642E-5</v>
      </c>
      <c r="M287">
        <v>2860</v>
      </c>
      <c r="N287">
        <v>1.2002494333</v>
      </c>
      <c r="O287" s="10">
        <f t="shared" si="28"/>
        <v>6.4502957083951642E-5</v>
      </c>
    </row>
    <row r="288" spans="7:15">
      <c r="G288">
        <v>2870</v>
      </c>
      <c r="H288">
        <v>1.2083603143999999</v>
      </c>
      <c r="I288" s="10">
        <f t="shared" si="26"/>
        <v>6.5786392218335768E-5</v>
      </c>
      <c r="J288">
        <v>2870</v>
      </c>
      <c r="K288" s="13">
        <v>1.2083603143999999</v>
      </c>
      <c r="L288" s="10">
        <f t="shared" si="27"/>
        <v>6.5786392218335768E-5</v>
      </c>
      <c r="M288">
        <v>2870</v>
      </c>
      <c r="N288">
        <v>1.2083603143999999</v>
      </c>
      <c r="O288" s="10">
        <f t="shared" si="28"/>
        <v>6.5786392218335768E-5</v>
      </c>
    </row>
    <row r="289" spans="7:15">
      <c r="G289">
        <v>2880</v>
      </c>
      <c r="H289">
        <v>1.21655202</v>
      </c>
      <c r="I289" s="10">
        <f t="shared" si="26"/>
        <v>6.7104040637072063E-5</v>
      </c>
      <c r="J289">
        <v>2880</v>
      </c>
      <c r="K289" s="13">
        <v>1.21655202</v>
      </c>
      <c r="L289" s="10">
        <f t="shared" si="27"/>
        <v>6.7104040637072063E-5</v>
      </c>
      <c r="M289">
        <v>2880</v>
      </c>
      <c r="N289">
        <v>1.21655202</v>
      </c>
      <c r="O289" s="10">
        <f t="shared" si="28"/>
        <v>6.7104040637072063E-5</v>
      </c>
    </row>
    <row r="290" spans="7:15">
      <c r="G290">
        <v>2890</v>
      </c>
      <c r="H290">
        <v>1.2248256200000001</v>
      </c>
      <c r="I290" s="10">
        <f t="shared" si="26"/>
        <v>6.84524569600017E-5</v>
      </c>
      <c r="J290">
        <v>2890</v>
      </c>
      <c r="K290" s="13">
        <v>1.2248256200000001</v>
      </c>
      <c r="L290" s="10">
        <f t="shared" si="27"/>
        <v>6.84524569600017E-5</v>
      </c>
      <c r="M290">
        <v>2890</v>
      </c>
      <c r="N290">
        <v>1.2248256200000001</v>
      </c>
      <c r="O290" s="10">
        <f t="shared" si="28"/>
        <v>6.84524569600017E-5</v>
      </c>
    </row>
    <row r="291" spans="7:15">
      <c r="G291">
        <v>2900</v>
      </c>
      <c r="H291">
        <v>1.2331821911</v>
      </c>
      <c r="I291" s="10">
        <f t="shared" si="26"/>
        <v>6.9832280549355006E-5</v>
      </c>
      <c r="J291">
        <v>2900</v>
      </c>
      <c r="K291" s="13">
        <v>1.2331821911</v>
      </c>
      <c r="L291" s="10">
        <f t="shared" si="27"/>
        <v>6.9832280549355006E-5</v>
      </c>
      <c r="M291">
        <v>2900</v>
      </c>
      <c r="N291">
        <v>1.2331821911</v>
      </c>
      <c r="O291" s="10">
        <f t="shared" si="28"/>
        <v>6.9832280549355006E-5</v>
      </c>
    </row>
    <row r="292" spans="7:15">
      <c r="G292">
        <v>2910</v>
      </c>
      <c r="H292">
        <v>1.2416231633000001</v>
      </c>
      <c r="I292" s="10">
        <f t="shared" si="26"/>
        <v>7.1250011681173902E-5</v>
      </c>
      <c r="J292">
        <v>2910</v>
      </c>
      <c r="K292" s="13">
        <v>1.2416231633000001</v>
      </c>
      <c r="L292" s="10">
        <f t="shared" si="27"/>
        <v>7.1250011681173902E-5</v>
      </c>
      <c r="M292">
        <v>2910</v>
      </c>
      <c r="N292">
        <v>1.2416231633000001</v>
      </c>
      <c r="O292" s="10">
        <f t="shared" si="28"/>
        <v>7.1250011681173902E-5</v>
      </c>
    </row>
    <row r="293" spans="7:15">
      <c r="G293">
        <v>2920</v>
      </c>
      <c r="H293">
        <v>1.25014984</v>
      </c>
      <c r="I293" s="10">
        <f t="shared" si="26"/>
        <v>7.2704215546320281E-5</v>
      </c>
      <c r="J293">
        <v>2920</v>
      </c>
      <c r="K293" s="13">
        <v>1.25014984</v>
      </c>
      <c r="L293" s="10">
        <f t="shared" si="27"/>
        <v>7.2704215546320281E-5</v>
      </c>
      <c r="M293">
        <v>2920</v>
      </c>
      <c r="N293">
        <v>1.25014984</v>
      </c>
      <c r="O293" s="10">
        <f t="shared" si="28"/>
        <v>7.2704215546320281E-5</v>
      </c>
    </row>
    <row r="294" spans="7:15">
      <c r="G294">
        <v>2930</v>
      </c>
      <c r="H294">
        <v>1.2587630744</v>
      </c>
      <c r="I294" s="10">
        <f t="shared" si="26"/>
        <v>7.418780682934437E-5</v>
      </c>
      <c r="J294">
        <v>2930</v>
      </c>
      <c r="K294" s="13">
        <v>1.2587630744</v>
      </c>
      <c r="L294" s="10">
        <f t="shared" si="27"/>
        <v>7.418780682934437E-5</v>
      </c>
      <c r="M294">
        <v>2930</v>
      </c>
      <c r="N294">
        <v>1.2587630744</v>
      </c>
      <c r="O294" s="10">
        <f t="shared" si="28"/>
        <v>7.418780682934437E-5</v>
      </c>
    </row>
    <row r="295" spans="7:15">
      <c r="G295">
        <v>2940</v>
      </c>
      <c r="H295">
        <v>1.2674643999999999</v>
      </c>
      <c r="I295" s="10">
        <f t="shared" si="26"/>
        <v>7.5713067197213978E-5</v>
      </c>
      <c r="J295">
        <v>2940</v>
      </c>
      <c r="K295" s="13">
        <v>1.2674643999999999</v>
      </c>
      <c r="L295" s="10">
        <f t="shared" si="27"/>
        <v>7.5713067197213978E-5</v>
      </c>
      <c r="M295">
        <v>2940</v>
      </c>
      <c r="N295">
        <v>1.2674643999999999</v>
      </c>
      <c r="O295" s="10">
        <f t="shared" si="28"/>
        <v>7.5713067197213978E-5</v>
      </c>
    </row>
    <row r="296" spans="7:15">
      <c r="G296">
        <v>2950</v>
      </c>
      <c r="H296">
        <v>1.2762548922000001</v>
      </c>
      <c r="I296" s="10">
        <f t="shared" si="26"/>
        <v>7.7272753118263758E-5</v>
      </c>
      <c r="J296">
        <v>2950</v>
      </c>
      <c r="K296" s="13">
        <v>1.2762548922000001</v>
      </c>
      <c r="L296" s="10">
        <f t="shared" si="27"/>
        <v>7.7272753118263758E-5</v>
      </c>
      <c r="M296">
        <v>2950</v>
      </c>
      <c r="N296">
        <v>1.2762548922000001</v>
      </c>
      <c r="O296" s="10">
        <f t="shared" si="28"/>
        <v>7.7272753118263758E-5</v>
      </c>
    </row>
    <row r="297" spans="7:15">
      <c r="G297">
        <v>2960</v>
      </c>
      <c r="H297">
        <v>1.2851356199999999</v>
      </c>
      <c r="I297" s="10">
        <f t="shared" si="26"/>
        <v>7.8867326257689663E-5</v>
      </c>
      <c r="J297">
        <v>2960</v>
      </c>
      <c r="K297" s="13">
        <v>1.2851356199999999</v>
      </c>
      <c r="L297" s="10">
        <f t="shared" si="27"/>
        <v>7.8867326257689663E-5</v>
      </c>
      <c r="M297">
        <v>2960</v>
      </c>
      <c r="N297">
        <v>1.2851356199999999</v>
      </c>
      <c r="O297" s="10">
        <f t="shared" si="28"/>
        <v>7.8867326257689663E-5</v>
      </c>
    </row>
    <row r="298" spans="7:15">
      <c r="G298">
        <v>2970</v>
      </c>
      <c r="H298">
        <v>1.2941079133</v>
      </c>
      <c r="I298" s="10">
        <f t="shared" si="26"/>
        <v>8.0502047061225694E-5</v>
      </c>
      <c r="J298">
        <v>2970</v>
      </c>
      <c r="K298" s="13">
        <v>1.2941079133</v>
      </c>
      <c r="L298" s="10">
        <f t="shared" si="27"/>
        <v>8.0502047061225694E-5</v>
      </c>
      <c r="M298">
        <v>2970</v>
      </c>
      <c r="N298">
        <v>1.2941079133</v>
      </c>
      <c r="O298" s="10">
        <f t="shared" si="28"/>
        <v>8.0502047061225694E-5</v>
      </c>
    </row>
    <row r="299" spans="7:15">
      <c r="G299">
        <v>2980</v>
      </c>
      <c r="H299">
        <v>1.30317306</v>
      </c>
      <c r="I299" s="10">
        <f t="shared" si="26"/>
        <v>8.217688469252137E-5</v>
      </c>
      <c r="J299">
        <v>2980</v>
      </c>
      <c r="K299" s="13">
        <v>1.30317306</v>
      </c>
      <c r="L299" s="10">
        <f t="shared" si="27"/>
        <v>8.217688469252137E-5</v>
      </c>
      <c r="M299">
        <v>2980</v>
      </c>
      <c r="N299">
        <v>1.30317306</v>
      </c>
      <c r="O299" s="10">
        <f t="shared" si="28"/>
        <v>8.217688469252137E-5</v>
      </c>
    </row>
    <row r="300" spans="7:15">
      <c r="G300">
        <v>2990</v>
      </c>
      <c r="H300">
        <v>1.3123321533000001</v>
      </c>
      <c r="I300" s="10">
        <f t="shared" si="26"/>
        <v>8.3888990078106489E-5</v>
      </c>
      <c r="J300">
        <v>2990</v>
      </c>
      <c r="K300" s="13">
        <v>1.3123321533000001</v>
      </c>
      <c r="L300" s="10">
        <f t="shared" si="27"/>
        <v>8.3888990078106489E-5</v>
      </c>
      <c r="M300">
        <v>2990</v>
      </c>
      <c r="N300">
        <v>1.3123321533000001</v>
      </c>
      <c r="O300" s="10">
        <f t="shared" si="28"/>
        <v>8.3888990078106489E-5</v>
      </c>
    </row>
    <row r="301" spans="7:15">
      <c r="G301">
        <v>3000</v>
      </c>
      <c r="H301">
        <v>1.3215863699999999</v>
      </c>
      <c r="I301" s="10">
        <f t="shared" si="26"/>
        <v>8.5640526730555521E-5</v>
      </c>
      <c r="J301">
        <v>3000</v>
      </c>
      <c r="K301" s="13">
        <v>1.3215863699999999</v>
      </c>
      <c r="L301" s="10">
        <f t="shared" si="27"/>
        <v>8.5640526730555521E-5</v>
      </c>
      <c r="M301">
        <v>3000</v>
      </c>
      <c r="N301">
        <v>1.3215863699999999</v>
      </c>
      <c r="O301" s="10">
        <f t="shared" si="28"/>
        <v>8.5640526730555521E-5</v>
      </c>
    </row>
    <row r="302" spans="7:15">
      <c r="G302">
        <v>3010</v>
      </c>
      <c r="H302">
        <v>1.3322656100000001</v>
      </c>
      <c r="I302" s="10">
        <f t="shared" si="26"/>
        <v>1.140461669776043E-4</v>
      </c>
      <c r="J302">
        <v>3010</v>
      </c>
      <c r="K302" s="13">
        <v>1.3322656100000001</v>
      </c>
      <c r="L302" s="10">
        <f t="shared" si="27"/>
        <v>1.140461669776043E-4</v>
      </c>
      <c r="M302">
        <v>3010</v>
      </c>
      <c r="N302">
        <v>1.3322656100000001</v>
      </c>
      <c r="O302" s="10">
        <f t="shared" si="28"/>
        <v>1.140461669776043E-4</v>
      </c>
    </row>
    <row r="303" spans="7:15">
      <c r="G303">
        <v>3020</v>
      </c>
      <c r="H303">
        <v>1.3429265022000001</v>
      </c>
      <c r="I303" s="10">
        <f t="shared" si="26"/>
        <v>1.1365462250002071E-4</v>
      </c>
      <c r="J303">
        <v>3020</v>
      </c>
      <c r="K303" s="13">
        <v>1.3429265022000001</v>
      </c>
      <c r="L303" s="10">
        <f t="shared" si="27"/>
        <v>1.1365462250002071E-4</v>
      </c>
      <c r="M303">
        <v>3020</v>
      </c>
      <c r="N303">
        <v>1.3429265022000001</v>
      </c>
      <c r="O303" s="10">
        <f t="shared" si="28"/>
        <v>1.1365462250002071E-4</v>
      </c>
    </row>
    <row r="304" spans="7:15">
      <c r="G304">
        <v>3030</v>
      </c>
      <c r="H304">
        <v>1.3535727200000001</v>
      </c>
      <c r="I304" s="10">
        <f t="shared" si="26"/>
        <v>1.1334195344503616E-4</v>
      </c>
      <c r="J304">
        <v>3030</v>
      </c>
      <c r="K304" s="13">
        <v>1.3535727200000001</v>
      </c>
      <c r="L304" s="10">
        <f t="shared" si="27"/>
        <v>1.1334195344503616E-4</v>
      </c>
      <c r="M304">
        <v>3030</v>
      </c>
      <c r="N304">
        <v>1.3535727200000001</v>
      </c>
      <c r="O304" s="10">
        <f t="shared" si="28"/>
        <v>1.1334195344503616E-4</v>
      </c>
    </row>
    <row r="305" spans="7:15">
      <c r="G305">
        <v>3040</v>
      </c>
      <c r="H305">
        <v>1.3642075</v>
      </c>
      <c r="I305" s="10">
        <f t="shared" si="26"/>
        <v>1.1309854564839904E-4</v>
      </c>
      <c r="J305">
        <v>3040</v>
      </c>
      <c r="K305" s="13">
        <v>1.3642075</v>
      </c>
      <c r="L305" s="10">
        <f t="shared" si="27"/>
        <v>1.1309854564839904E-4</v>
      </c>
      <c r="M305">
        <v>3040</v>
      </c>
      <c r="N305">
        <v>1.3642075</v>
      </c>
      <c r="O305" s="10">
        <f t="shared" si="28"/>
        <v>1.1309854564839904E-4</v>
      </c>
    </row>
    <row r="306" spans="7:15">
      <c r="G306">
        <v>3050</v>
      </c>
      <c r="H306">
        <v>1.37483453</v>
      </c>
      <c r="I306" s="10">
        <f t="shared" si="26"/>
        <v>1.1293376662089961E-4</v>
      </c>
      <c r="J306">
        <v>3050</v>
      </c>
      <c r="K306" s="13">
        <v>1.37483453</v>
      </c>
      <c r="L306" s="10">
        <f t="shared" si="27"/>
        <v>1.1293376662089961E-4</v>
      </c>
      <c r="M306">
        <v>3050</v>
      </c>
      <c r="N306">
        <v>1.37483453</v>
      </c>
      <c r="O306" s="10">
        <f t="shared" si="28"/>
        <v>1.1293376662089961E-4</v>
      </c>
    </row>
    <row r="307" spans="7:15">
      <c r="G307">
        <v>3060</v>
      </c>
      <c r="H307">
        <v>1.38545692</v>
      </c>
      <c r="I307" s="10">
        <f t="shared" si="26"/>
        <v>1.128351693120996E-4</v>
      </c>
      <c r="J307">
        <v>3060</v>
      </c>
      <c r="K307" s="13">
        <v>1.38545692</v>
      </c>
      <c r="L307" s="10">
        <f t="shared" si="27"/>
        <v>1.128351693120996E-4</v>
      </c>
      <c r="M307">
        <v>3060</v>
      </c>
      <c r="N307">
        <v>1.38545692</v>
      </c>
      <c r="O307" s="10">
        <f t="shared" si="28"/>
        <v>1.128351693120996E-4</v>
      </c>
    </row>
    <row r="308" spans="7:15">
      <c r="G308">
        <v>3070</v>
      </c>
      <c r="H308">
        <v>1.3960783400000001</v>
      </c>
      <c r="I308" s="10">
        <f t="shared" si="26"/>
        <v>1.128145628164022E-4</v>
      </c>
      <c r="J308">
        <v>3070</v>
      </c>
      <c r="K308" s="13">
        <v>1.3960783400000001</v>
      </c>
      <c r="L308" s="10">
        <f t="shared" si="27"/>
        <v>1.128145628164022E-4</v>
      </c>
      <c r="M308">
        <v>3070</v>
      </c>
      <c r="N308">
        <v>1.3960783400000001</v>
      </c>
      <c r="O308" s="10">
        <f t="shared" si="28"/>
        <v>1.128145628164022E-4</v>
      </c>
    </row>
    <row r="309" spans="7:15">
      <c r="G309">
        <v>3080</v>
      </c>
      <c r="H309">
        <v>1.40670228</v>
      </c>
      <c r="I309" s="10">
        <f t="shared" si="26"/>
        <v>1.128681011235976E-4</v>
      </c>
      <c r="J309">
        <v>3080</v>
      </c>
      <c r="K309" s="13">
        <v>1.40670228</v>
      </c>
      <c r="L309" s="10">
        <f t="shared" si="27"/>
        <v>1.128681011235976E-4</v>
      </c>
      <c r="M309">
        <v>3080</v>
      </c>
      <c r="N309">
        <v>1.40670228</v>
      </c>
      <c r="O309" s="10">
        <f t="shared" si="28"/>
        <v>1.128681011235976E-4</v>
      </c>
    </row>
    <row r="310" spans="7:15">
      <c r="G310">
        <v>3090</v>
      </c>
      <c r="H310">
        <v>1.4173320533</v>
      </c>
      <c r="I310" s="10">
        <f t="shared" si="26"/>
        <v>1.1299208040939361E-4</v>
      </c>
      <c r="J310">
        <v>3090</v>
      </c>
      <c r="K310" s="13">
        <v>1.4173320533</v>
      </c>
      <c r="L310" s="10">
        <f t="shared" si="27"/>
        <v>1.1299208040939361E-4</v>
      </c>
      <c r="M310">
        <v>3090</v>
      </c>
      <c r="N310">
        <v>1.4173320533</v>
      </c>
      <c r="O310" s="10">
        <f t="shared" si="28"/>
        <v>1.1299208040939361E-4</v>
      </c>
    </row>
    <row r="311" spans="7:15">
      <c r="G311">
        <v>3100</v>
      </c>
      <c r="H311">
        <v>1.4279711244</v>
      </c>
      <c r="I311" s="10">
        <f t="shared" si="26"/>
        <v>1.1318983387085421E-4</v>
      </c>
      <c r="J311">
        <v>3100</v>
      </c>
      <c r="K311" s="13">
        <v>1.4279711244</v>
      </c>
      <c r="L311" s="10">
        <f t="shared" si="27"/>
        <v>1.1318983387085421E-4</v>
      </c>
      <c r="M311">
        <v>3100</v>
      </c>
      <c r="N311">
        <v>1.4279711244</v>
      </c>
      <c r="O311" s="10">
        <f t="shared" si="28"/>
        <v>1.1318983387085421E-4</v>
      </c>
    </row>
    <row r="312" spans="7:15">
      <c r="G312">
        <v>3110</v>
      </c>
      <c r="H312">
        <v>1.4386231899999999</v>
      </c>
      <c r="I312" s="10">
        <f t="shared" si="26"/>
        <v>1.1346650154670299E-4</v>
      </c>
      <c r="J312">
        <v>3110</v>
      </c>
      <c r="K312" s="13">
        <v>1.4386231899999999</v>
      </c>
      <c r="L312" s="10">
        <f t="shared" si="27"/>
        <v>1.1346650154670299E-4</v>
      </c>
      <c r="M312">
        <v>3110</v>
      </c>
      <c r="N312">
        <v>1.4386231899999999</v>
      </c>
      <c r="O312" s="10">
        <f t="shared" si="28"/>
        <v>1.1346650154670299E-4</v>
      </c>
    </row>
    <row r="313" spans="7:15">
      <c r="G313">
        <v>3120</v>
      </c>
      <c r="H313">
        <v>1.44929123</v>
      </c>
      <c r="I313" s="10">
        <f t="shared" si="26"/>
        <v>1.1380707744160215E-4</v>
      </c>
      <c r="J313">
        <v>3120</v>
      </c>
      <c r="K313" s="13">
        <v>1.44929123</v>
      </c>
      <c r="L313" s="10">
        <f t="shared" si="27"/>
        <v>1.1380707744160215E-4</v>
      </c>
      <c r="M313">
        <v>3120</v>
      </c>
      <c r="N313">
        <v>1.44929123</v>
      </c>
      <c r="O313" s="10">
        <f t="shared" si="28"/>
        <v>1.1380707744160215E-4</v>
      </c>
    </row>
    <row r="314" spans="7:15">
      <c r="G314">
        <v>3130</v>
      </c>
      <c r="H314">
        <v>1.4599790500000001</v>
      </c>
      <c r="I314" s="10">
        <f t="shared" si="26"/>
        <v>1.1422949635240031E-4</v>
      </c>
      <c r="J314">
        <v>3130</v>
      </c>
      <c r="K314" s="13">
        <v>1.4599790500000001</v>
      </c>
      <c r="L314" s="10">
        <f t="shared" si="27"/>
        <v>1.1422949635240031E-4</v>
      </c>
      <c r="M314">
        <v>3130</v>
      </c>
      <c r="N314">
        <v>1.4599790500000001</v>
      </c>
      <c r="O314" s="10">
        <f t="shared" si="28"/>
        <v>1.1422949635240031E-4</v>
      </c>
    </row>
    <row r="315" spans="7:15">
      <c r="G315">
        <v>3140</v>
      </c>
      <c r="H315">
        <v>1.4706900111000001</v>
      </c>
      <c r="I315" s="10">
        <f t="shared" si="26"/>
        <v>1.1472468768571379E-4</v>
      </c>
      <c r="J315">
        <v>3140</v>
      </c>
      <c r="K315" s="13">
        <v>1.4706900111000001</v>
      </c>
      <c r="L315" s="10">
        <f t="shared" si="27"/>
        <v>1.1472468768571379E-4</v>
      </c>
      <c r="M315">
        <v>3140</v>
      </c>
      <c r="N315">
        <v>1.4706900111000001</v>
      </c>
      <c r="O315" s="10">
        <f t="shared" si="28"/>
        <v>1.1472468768571379E-4</v>
      </c>
    </row>
    <row r="316" spans="7:15">
      <c r="G316">
        <v>3150</v>
      </c>
      <c r="H316">
        <v>1.4814274311</v>
      </c>
      <c r="I316" s="10">
        <f t="shared" si="26"/>
        <v>1.1529218825639757E-4</v>
      </c>
      <c r="J316">
        <v>3150</v>
      </c>
      <c r="K316" s="13">
        <v>1.4814274311</v>
      </c>
      <c r="L316" s="10">
        <f t="shared" si="27"/>
        <v>1.1529218825639757E-4</v>
      </c>
      <c r="M316">
        <v>3150</v>
      </c>
      <c r="N316">
        <v>1.4814274311</v>
      </c>
      <c r="O316" s="10">
        <f t="shared" si="28"/>
        <v>1.1529218825639757E-4</v>
      </c>
    </row>
    <row r="317" spans="7:15">
      <c r="G317">
        <v>3160</v>
      </c>
      <c r="H317">
        <v>1.4921948899999999</v>
      </c>
      <c r="I317" s="10">
        <f t="shared" si="26"/>
        <v>1.1593817116318859E-4</v>
      </c>
      <c r="J317">
        <v>3160</v>
      </c>
      <c r="K317" s="13">
        <v>1.4921948899999999</v>
      </c>
      <c r="L317" s="10">
        <f t="shared" si="27"/>
        <v>1.1593817116318859E-4</v>
      </c>
      <c r="M317">
        <v>3160</v>
      </c>
      <c r="N317">
        <v>1.4921948899999999</v>
      </c>
      <c r="O317" s="10">
        <f t="shared" si="28"/>
        <v>1.1593817116318859E-4</v>
      </c>
    </row>
    <row r="318" spans="7:15">
      <c r="G318">
        <v>3170</v>
      </c>
      <c r="H318">
        <v>1.5029957300000001</v>
      </c>
      <c r="I318" s="10">
        <f t="shared" si="26"/>
        <v>1.1665814470560312E-4</v>
      </c>
      <c r="J318">
        <v>3170</v>
      </c>
      <c r="K318" s="13">
        <v>1.5029957300000001</v>
      </c>
      <c r="L318" s="10">
        <f t="shared" si="27"/>
        <v>1.1665814470560312E-4</v>
      </c>
      <c r="M318">
        <v>3170</v>
      </c>
      <c r="N318">
        <v>1.5029957300000001</v>
      </c>
      <c r="O318" s="10">
        <f t="shared" si="28"/>
        <v>1.1665814470560312E-4</v>
      </c>
    </row>
    <row r="319" spans="7:15">
      <c r="G319">
        <v>3180</v>
      </c>
      <c r="H319">
        <v>1.5138332844</v>
      </c>
      <c r="I319" s="10">
        <f t="shared" si="26"/>
        <v>1.1745258537295706E-4</v>
      </c>
      <c r="J319">
        <v>3180</v>
      </c>
      <c r="K319" s="13">
        <v>1.5138332844</v>
      </c>
      <c r="L319" s="10">
        <f t="shared" si="27"/>
        <v>1.1745258537295706E-4</v>
      </c>
      <c r="M319">
        <v>3180</v>
      </c>
      <c r="N319">
        <v>1.5138332844</v>
      </c>
      <c r="O319" s="10">
        <f t="shared" si="28"/>
        <v>1.1745258537295706E-4</v>
      </c>
    </row>
    <row r="320" spans="7:15">
      <c r="G320">
        <v>3190</v>
      </c>
      <c r="H320">
        <v>1.5247116000000001</v>
      </c>
      <c r="I320" s="10">
        <f t="shared" si="26"/>
        <v>1.1833775029320504E-4</v>
      </c>
      <c r="J320">
        <v>3190</v>
      </c>
      <c r="K320" s="13">
        <v>1.5247116000000001</v>
      </c>
      <c r="L320" s="10">
        <f t="shared" si="27"/>
        <v>1.1833775029320504E-4</v>
      </c>
      <c r="M320">
        <v>3190</v>
      </c>
      <c r="N320">
        <v>1.5247116000000001</v>
      </c>
      <c r="O320" s="10">
        <f t="shared" si="28"/>
        <v>1.1833775029320504E-4</v>
      </c>
    </row>
    <row r="321" spans="7:15">
      <c r="G321">
        <v>3200</v>
      </c>
      <c r="H321">
        <v>1.5356333200000001</v>
      </c>
      <c r="I321" s="10">
        <f t="shared" si="26"/>
        <v>1.1928396775840052E-4</v>
      </c>
      <c r="J321">
        <v>3200</v>
      </c>
      <c r="K321" s="13">
        <v>1.5356333200000001</v>
      </c>
      <c r="L321" s="10">
        <f t="shared" si="27"/>
        <v>1.1928396775840052E-4</v>
      </c>
      <c r="M321">
        <v>3200</v>
      </c>
      <c r="N321">
        <v>1.5356333200000001</v>
      </c>
      <c r="O321" s="10">
        <f t="shared" si="28"/>
        <v>1.1928396775840052E-4</v>
      </c>
    </row>
    <row r="322" spans="7:15">
      <c r="G322">
        <v>3210</v>
      </c>
      <c r="H322">
        <v>1.5466023600000001</v>
      </c>
      <c r="I322" s="10">
        <f t="shared" si="26"/>
        <v>1.2031983852159969E-4</v>
      </c>
      <c r="J322">
        <v>3210</v>
      </c>
      <c r="K322" s="13">
        <v>1.5466023600000001</v>
      </c>
      <c r="L322" s="10">
        <f t="shared" si="27"/>
        <v>1.2031983852159969E-4</v>
      </c>
      <c r="M322">
        <v>3210</v>
      </c>
      <c r="N322">
        <v>1.5466023600000001</v>
      </c>
      <c r="O322" s="10">
        <f t="shared" si="28"/>
        <v>1.2031983852159969E-4</v>
      </c>
    </row>
    <row r="323" spans="7:15">
      <c r="G323">
        <v>3220</v>
      </c>
      <c r="H323">
        <v>1.5576220700000001</v>
      </c>
      <c r="I323" s="10">
        <f t="shared" ref="I323:I386" si="29">(H323-H322)^2</f>
        <v>1.2143400848410035E-4</v>
      </c>
      <c r="J323">
        <v>3220</v>
      </c>
      <c r="K323" s="13">
        <v>1.5576220700000001</v>
      </c>
      <c r="L323" s="10">
        <f t="shared" ref="L323:L386" si="30">(K323-K322)^2</f>
        <v>1.2143400848410035E-4</v>
      </c>
      <c r="M323">
        <v>3220</v>
      </c>
      <c r="N323">
        <v>1.5576220700000001</v>
      </c>
      <c r="O323" s="10">
        <f t="shared" ref="O323:O386" si="31">(N323-N322)^2</f>
        <v>1.2143400848410035E-4</v>
      </c>
    </row>
    <row r="324" spans="7:15">
      <c r="G324">
        <v>3230</v>
      </c>
      <c r="H324">
        <v>1.5686959022</v>
      </c>
      <c r="I324" s="10">
        <f t="shared" si="29"/>
        <v>1.2262975959375486E-4</v>
      </c>
      <c r="J324">
        <v>3230</v>
      </c>
      <c r="K324" s="13">
        <v>1.5686959022</v>
      </c>
      <c r="L324" s="10">
        <f t="shared" si="30"/>
        <v>1.2262975959375486E-4</v>
      </c>
      <c r="M324">
        <v>3230</v>
      </c>
      <c r="N324">
        <v>1.5686959022</v>
      </c>
      <c r="O324" s="10">
        <f t="shared" si="31"/>
        <v>1.2262975959375486E-4</v>
      </c>
    </row>
    <row r="325" spans="7:15">
      <c r="G325">
        <v>3240</v>
      </c>
      <c r="H325">
        <v>1.5798273</v>
      </c>
      <c r="I325" s="10">
        <f t="shared" si="29"/>
        <v>1.2390801698184604E-4</v>
      </c>
      <c r="J325">
        <v>3240</v>
      </c>
      <c r="K325" s="13">
        <v>1.5798273</v>
      </c>
      <c r="L325" s="10">
        <f t="shared" si="30"/>
        <v>1.2390801698184604E-4</v>
      </c>
      <c r="M325">
        <v>3240</v>
      </c>
      <c r="N325">
        <v>1.5798273</v>
      </c>
      <c r="O325" s="10">
        <f t="shared" si="31"/>
        <v>1.2390801698184604E-4</v>
      </c>
    </row>
    <row r="326" spans="7:15">
      <c r="G326">
        <v>3250</v>
      </c>
      <c r="H326">
        <v>1.5910196299999999</v>
      </c>
      <c r="I326" s="10">
        <f t="shared" si="29"/>
        <v>1.252682508288969E-4</v>
      </c>
      <c r="J326">
        <v>3250</v>
      </c>
      <c r="K326" s="13">
        <v>1.5910196299999999</v>
      </c>
      <c r="L326" s="10">
        <f t="shared" si="30"/>
        <v>1.252682508288969E-4</v>
      </c>
      <c r="M326">
        <v>3250</v>
      </c>
      <c r="N326">
        <v>1.5910196299999999</v>
      </c>
      <c r="O326" s="10">
        <f t="shared" si="31"/>
        <v>1.252682508288969E-4</v>
      </c>
    </row>
    <row r="327" spans="7:15">
      <c r="G327">
        <v>3260</v>
      </c>
      <c r="H327">
        <v>1.6022764443999999</v>
      </c>
      <c r="I327" s="10">
        <f t="shared" si="29"/>
        <v>1.267158704360482E-4</v>
      </c>
      <c r="J327">
        <v>3260</v>
      </c>
      <c r="K327" s="13">
        <v>1.6022764443999999</v>
      </c>
      <c r="L327" s="10">
        <f t="shared" si="30"/>
        <v>1.267158704360482E-4</v>
      </c>
      <c r="M327">
        <v>3260</v>
      </c>
      <c r="N327">
        <v>1.6022764443999999</v>
      </c>
      <c r="O327" s="10">
        <f t="shared" si="31"/>
        <v>1.267158704360482E-4</v>
      </c>
    </row>
    <row r="328" spans="7:15">
      <c r="G328">
        <v>3270</v>
      </c>
      <c r="H328">
        <v>1.61360108</v>
      </c>
      <c r="I328" s="10">
        <f t="shared" si="29"/>
        <v>1.2824737147278911E-4</v>
      </c>
      <c r="J328">
        <v>3270</v>
      </c>
      <c r="K328" s="13">
        <v>1.61360108</v>
      </c>
      <c r="L328" s="10">
        <f t="shared" si="30"/>
        <v>1.2824737147278911E-4</v>
      </c>
      <c r="M328">
        <v>3270</v>
      </c>
      <c r="N328">
        <v>1.61360108</v>
      </c>
      <c r="O328" s="10">
        <f t="shared" si="31"/>
        <v>1.2824737147278911E-4</v>
      </c>
    </row>
    <row r="329" spans="7:15">
      <c r="G329">
        <v>3280</v>
      </c>
      <c r="H329">
        <v>1.6249971299999999</v>
      </c>
      <c r="I329" s="10">
        <f t="shared" si="29"/>
        <v>1.2986995560249726E-4</v>
      </c>
      <c r="J329">
        <v>3280</v>
      </c>
      <c r="K329" s="13">
        <v>1.6249971299999999</v>
      </c>
      <c r="L329" s="10">
        <f t="shared" si="30"/>
        <v>1.2986995560249726E-4</v>
      </c>
      <c r="M329">
        <v>3280</v>
      </c>
      <c r="N329">
        <v>1.6249971299999999</v>
      </c>
      <c r="O329" s="10">
        <f t="shared" si="31"/>
        <v>1.2986995560249726E-4</v>
      </c>
    </row>
    <row r="330" spans="7:15">
      <c r="G330">
        <v>3290</v>
      </c>
      <c r="H330">
        <v>1.6364678144</v>
      </c>
      <c r="I330" s="10">
        <f t="shared" si="29"/>
        <v>1.3157660060440559E-4</v>
      </c>
      <c r="J330">
        <v>3290</v>
      </c>
      <c r="K330" s="13">
        <v>1.6364678144</v>
      </c>
      <c r="L330" s="10">
        <f t="shared" si="30"/>
        <v>1.3157660060440559E-4</v>
      </c>
      <c r="M330">
        <v>3290</v>
      </c>
      <c r="N330">
        <v>1.6364678144</v>
      </c>
      <c r="O330" s="10">
        <f t="shared" si="31"/>
        <v>1.3157660060440559E-4</v>
      </c>
    </row>
    <row r="331" spans="7:15">
      <c r="G331">
        <v>3300</v>
      </c>
      <c r="H331">
        <v>1.6480168100000001</v>
      </c>
      <c r="I331" s="10">
        <f t="shared" si="29"/>
        <v>1.3337929936882193E-4</v>
      </c>
      <c r="J331">
        <v>3300</v>
      </c>
      <c r="K331" s="13">
        <v>1.6480168100000001</v>
      </c>
      <c r="L331" s="10">
        <f t="shared" si="30"/>
        <v>1.3337929936882193E-4</v>
      </c>
      <c r="M331">
        <v>3300</v>
      </c>
      <c r="N331">
        <v>1.6480168100000001</v>
      </c>
      <c r="O331" s="10">
        <f t="shared" si="31"/>
        <v>1.3337929936882193E-4</v>
      </c>
    </row>
    <row r="332" spans="7:15">
      <c r="G332">
        <v>3310</v>
      </c>
      <c r="H332">
        <v>1.65964734</v>
      </c>
      <c r="I332" s="10">
        <f t="shared" si="29"/>
        <v>1.3526922808089806E-4</v>
      </c>
      <c r="J332">
        <v>3310</v>
      </c>
      <c r="K332" s="13">
        <v>1.65964734</v>
      </c>
      <c r="L332" s="10">
        <f t="shared" si="30"/>
        <v>1.3526922808089806E-4</v>
      </c>
      <c r="M332">
        <v>3310</v>
      </c>
      <c r="N332">
        <v>1.65964734</v>
      </c>
      <c r="O332" s="10">
        <f t="shared" si="31"/>
        <v>1.3526922808089806E-4</v>
      </c>
    </row>
    <row r="333" spans="7:15">
      <c r="G333">
        <v>3320</v>
      </c>
      <c r="H333">
        <v>1.6713631099999999</v>
      </c>
      <c r="I333" s="10">
        <f t="shared" si="29"/>
        <v>1.3725926669289773E-4</v>
      </c>
      <c r="J333">
        <v>3320</v>
      </c>
      <c r="K333" s="13">
        <v>1.6713631099999999</v>
      </c>
      <c r="L333" s="10">
        <f t="shared" si="30"/>
        <v>1.3725926669289773E-4</v>
      </c>
      <c r="M333">
        <v>3320</v>
      </c>
      <c r="N333">
        <v>1.6713631099999999</v>
      </c>
      <c r="O333" s="10">
        <f t="shared" si="31"/>
        <v>1.3725926669289773E-4</v>
      </c>
    </row>
    <row r="334" spans="7:15">
      <c r="G334">
        <v>3330</v>
      </c>
      <c r="H334">
        <v>1.6831672200000001</v>
      </c>
      <c r="I334" s="10">
        <f t="shared" si="29"/>
        <v>1.3933701289210344E-4</v>
      </c>
      <c r="J334">
        <v>3330</v>
      </c>
      <c r="K334" s="13">
        <v>1.6831672200000001</v>
      </c>
      <c r="L334" s="10">
        <f t="shared" si="30"/>
        <v>1.3933701289210344E-4</v>
      </c>
      <c r="M334">
        <v>3330</v>
      </c>
      <c r="N334">
        <v>1.6831672200000001</v>
      </c>
      <c r="O334" s="10">
        <f t="shared" si="31"/>
        <v>1.3933701289210344E-4</v>
      </c>
    </row>
    <row r="335" spans="7:15">
      <c r="G335">
        <v>3340</v>
      </c>
      <c r="H335">
        <v>1.6950633522</v>
      </c>
      <c r="I335" s="10">
        <f t="shared" si="29"/>
        <v>1.4151796131987599E-4</v>
      </c>
      <c r="J335">
        <v>3340</v>
      </c>
      <c r="K335" s="13">
        <v>1.6950633522</v>
      </c>
      <c r="L335" s="10">
        <f t="shared" si="30"/>
        <v>1.4151796131987599E-4</v>
      </c>
      <c r="M335">
        <v>3340</v>
      </c>
      <c r="N335">
        <v>1.6950633522</v>
      </c>
      <c r="O335" s="10">
        <f t="shared" si="31"/>
        <v>1.4151796131987599E-4</v>
      </c>
    </row>
    <row r="336" spans="7:15">
      <c r="G336">
        <v>3350</v>
      </c>
      <c r="H336">
        <v>1.7070550911</v>
      </c>
      <c r="I336" s="10">
        <f t="shared" si="29"/>
        <v>1.4380180184577171E-4</v>
      </c>
      <c r="J336">
        <v>3350</v>
      </c>
      <c r="K336" s="13">
        <v>1.7070550911</v>
      </c>
      <c r="L336" s="10">
        <f t="shared" si="30"/>
        <v>1.4380180184577171E-4</v>
      </c>
      <c r="M336">
        <v>3350</v>
      </c>
      <c r="N336">
        <v>1.7070550911</v>
      </c>
      <c r="O336" s="10">
        <f t="shared" si="31"/>
        <v>1.4380180184577171E-4</v>
      </c>
    </row>
    <row r="337" spans="7:15">
      <c r="G337">
        <v>3360</v>
      </c>
      <c r="H337">
        <v>1.71914565</v>
      </c>
      <c r="I337" s="10">
        <f t="shared" si="29"/>
        <v>1.4618161451436903E-4</v>
      </c>
      <c r="J337">
        <v>3360</v>
      </c>
      <c r="K337" s="13">
        <v>1.71914565</v>
      </c>
      <c r="L337" s="10">
        <f t="shared" si="30"/>
        <v>1.4618161451436903E-4</v>
      </c>
      <c r="M337">
        <v>3360</v>
      </c>
      <c r="N337">
        <v>1.71914565</v>
      </c>
      <c r="O337" s="10">
        <f t="shared" si="31"/>
        <v>1.4618161451436903E-4</v>
      </c>
    </row>
    <row r="338" spans="7:15">
      <c r="G338">
        <v>3370</v>
      </c>
      <c r="H338">
        <v>1.7313384999999999</v>
      </c>
      <c r="I338" s="10">
        <f t="shared" si="29"/>
        <v>1.4866559112249809E-4</v>
      </c>
      <c r="J338">
        <v>3370</v>
      </c>
      <c r="K338" s="13">
        <v>1.7313384999999999</v>
      </c>
      <c r="L338" s="10">
        <f t="shared" si="30"/>
        <v>1.4866559112249809E-4</v>
      </c>
      <c r="M338">
        <v>3370</v>
      </c>
      <c r="N338">
        <v>1.7313384999999999</v>
      </c>
      <c r="O338" s="10">
        <f t="shared" si="31"/>
        <v>1.4866559112249809E-4</v>
      </c>
    </row>
    <row r="339" spans="7:15">
      <c r="G339">
        <v>3380</v>
      </c>
      <c r="H339">
        <v>1.7436370844</v>
      </c>
      <c r="I339" s="10">
        <f t="shared" si="29"/>
        <v>1.5125517824392557E-4</v>
      </c>
      <c r="J339">
        <v>3380</v>
      </c>
      <c r="K339" s="13">
        <v>1.7436370844</v>
      </c>
      <c r="L339" s="10">
        <f t="shared" si="30"/>
        <v>1.5125517824392557E-4</v>
      </c>
      <c r="M339">
        <v>3380</v>
      </c>
      <c r="N339">
        <v>1.7436370844</v>
      </c>
      <c r="O339" s="10">
        <f t="shared" si="31"/>
        <v>1.5125517824392557E-4</v>
      </c>
    </row>
    <row r="340" spans="7:15">
      <c r="G340">
        <v>3390</v>
      </c>
      <c r="H340">
        <v>1.7560448644</v>
      </c>
      <c r="I340" s="10">
        <f t="shared" si="29"/>
        <v>1.5395300452839949E-4</v>
      </c>
      <c r="J340">
        <v>3390</v>
      </c>
      <c r="K340" s="13">
        <v>1.7560448644</v>
      </c>
      <c r="L340" s="10">
        <f t="shared" si="30"/>
        <v>1.5395300452839949E-4</v>
      </c>
      <c r="M340">
        <v>3390</v>
      </c>
      <c r="N340">
        <v>1.7560448644</v>
      </c>
      <c r="O340" s="10">
        <f t="shared" si="31"/>
        <v>1.5395300452839949E-4</v>
      </c>
    </row>
    <row r="341" spans="7:15">
      <c r="G341">
        <v>3400</v>
      </c>
      <c r="H341">
        <v>1.7685654099999999</v>
      </c>
      <c r="I341" s="10">
        <f t="shared" si="29"/>
        <v>1.5676406212167767E-4</v>
      </c>
      <c r="J341">
        <v>3400</v>
      </c>
      <c r="K341" s="13">
        <v>1.7685654099999999</v>
      </c>
      <c r="L341" s="10">
        <f t="shared" si="30"/>
        <v>1.5676406212167767E-4</v>
      </c>
      <c r="M341">
        <v>3400</v>
      </c>
      <c r="N341">
        <v>1.7685654099999999</v>
      </c>
      <c r="O341" s="10">
        <f t="shared" si="31"/>
        <v>1.5676406212167767E-4</v>
      </c>
    </row>
    <row r="342" spans="7:15">
      <c r="G342">
        <v>3410</v>
      </c>
      <c r="H342">
        <v>1.78120184</v>
      </c>
      <c r="I342" s="10">
        <f t="shared" si="29"/>
        <v>1.5967936314490361E-4</v>
      </c>
      <c r="J342">
        <v>3410</v>
      </c>
      <c r="K342" s="13">
        <v>1.78120184</v>
      </c>
      <c r="L342" s="10">
        <f t="shared" si="30"/>
        <v>1.5967936314490361E-4</v>
      </c>
      <c r="M342">
        <v>3410</v>
      </c>
      <c r="N342">
        <v>1.78120184</v>
      </c>
      <c r="O342" s="10">
        <f t="shared" si="31"/>
        <v>1.5967936314490361E-4</v>
      </c>
    </row>
    <row r="343" spans="7:15">
      <c r="G343">
        <v>3420</v>
      </c>
      <c r="H343">
        <v>1.79395806</v>
      </c>
      <c r="I343" s="10">
        <f t="shared" si="29"/>
        <v>1.6272114868839962E-4</v>
      </c>
      <c r="J343">
        <v>3420</v>
      </c>
      <c r="K343" s="13">
        <v>1.79395806</v>
      </c>
      <c r="L343" s="10">
        <f t="shared" si="30"/>
        <v>1.6272114868839962E-4</v>
      </c>
      <c r="M343">
        <v>3420</v>
      </c>
      <c r="N343">
        <v>1.79395806</v>
      </c>
      <c r="O343" s="10">
        <f t="shared" si="31"/>
        <v>1.6272114868839962E-4</v>
      </c>
    </row>
    <row r="344" spans="7:15">
      <c r="G344">
        <v>3430</v>
      </c>
      <c r="H344">
        <v>1.8068368432999999</v>
      </c>
      <c r="I344" s="10">
        <f t="shared" si="29"/>
        <v>1.6586305928835678E-4</v>
      </c>
      <c r="J344">
        <v>3430</v>
      </c>
      <c r="K344" s="13">
        <v>1.8068368432999999</v>
      </c>
      <c r="L344" s="10">
        <f t="shared" si="30"/>
        <v>1.6586305928835678E-4</v>
      </c>
      <c r="M344">
        <v>3430</v>
      </c>
      <c r="N344">
        <v>1.8068368432999999</v>
      </c>
      <c r="O344" s="10">
        <f t="shared" si="31"/>
        <v>1.6586305928835678E-4</v>
      </c>
    </row>
    <row r="345" spans="7:15">
      <c r="G345">
        <v>3440</v>
      </c>
      <c r="H345">
        <v>1.8198424499999999</v>
      </c>
      <c r="I345" s="10">
        <f t="shared" si="29"/>
        <v>1.691458056350836E-4</v>
      </c>
      <c r="J345">
        <v>3440</v>
      </c>
      <c r="K345" s="13">
        <v>1.8198424499999999</v>
      </c>
      <c r="L345" s="10">
        <f t="shared" si="30"/>
        <v>1.691458056350836E-4</v>
      </c>
      <c r="M345">
        <v>3440</v>
      </c>
      <c r="N345">
        <v>1.8198424499999999</v>
      </c>
      <c r="O345" s="10">
        <f t="shared" si="31"/>
        <v>1.691458056350836E-4</v>
      </c>
    </row>
    <row r="346" spans="7:15">
      <c r="G346">
        <v>3450</v>
      </c>
      <c r="H346">
        <v>1.8329777710999999</v>
      </c>
      <c r="I346" s="10">
        <f t="shared" si="29"/>
        <v>1.7253666040010631E-4</v>
      </c>
      <c r="J346">
        <v>3450</v>
      </c>
      <c r="K346" s="13">
        <v>1.8329777710999999</v>
      </c>
      <c r="L346" s="10">
        <f t="shared" si="30"/>
        <v>1.7253666040010631E-4</v>
      </c>
      <c r="M346">
        <v>3450</v>
      </c>
      <c r="N346">
        <v>1.8329777710999999</v>
      </c>
      <c r="O346" s="10">
        <f t="shared" si="31"/>
        <v>1.7253666040010631E-4</v>
      </c>
    </row>
    <row r="347" spans="7:15">
      <c r="G347">
        <v>3460</v>
      </c>
      <c r="H347">
        <v>1.8462466</v>
      </c>
      <c r="I347" s="10">
        <f t="shared" si="29"/>
        <v>1.7606182037747597E-4</v>
      </c>
      <c r="J347">
        <v>3460</v>
      </c>
      <c r="K347" s="13">
        <v>1.8462466</v>
      </c>
      <c r="L347" s="10">
        <f t="shared" si="30"/>
        <v>1.7606182037747597E-4</v>
      </c>
      <c r="M347">
        <v>3460</v>
      </c>
      <c r="N347">
        <v>1.8462466</v>
      </c>
      <c r="O347" s="10">
        <f t="shared" si="31"/>
        <v>1.7606182037747597E-4</v>
      </c>
    </row>
    <row r="348" spans="7:15">
      <c r="G348">
        <v>3470</v>
      </c>
      <c r="H348">
        <v>1.8596520422</v>
      </c>
      <c r="I348" s="10">
        <f t="shared" si="29"/>
        <v>1.797058805775425E-4</v>
      </c>
      <c r="J348">
        <v>3470</v>
      </c>
      <c r="K348" s="13">
        <v>1.8596520422</v>
      </c>
      <c r="L348" s="10">
        <f t="shared" si="30"/>
        <v>1.797058805775425E-4</v>
      </c>
      <c r="M348">
        <v>3470</v>
      </c>
      <c r="N348">
        <v>1.8596520422</v>
      </c>
      <c r="O348" s="10">
        <f t="shared" si="31"/>
        <v>1.797058805775425E-4</v>
      </c>
    </row>
    <row r="349" spans="7:15">
      <c r="G349">
        <v>3480</v>
      </c>
      <c r="H349">
        <v>1.87319755</v>
      </c>
      <c r="I349" s="10">
        <f t="shared" si="29"/>
        <v>1.8348078155985996E-4</v>
      </c>
      <c r="J349">
        <v>3480</v>
      </c>
      <c r="K349" s="13">
        <v>1.87319755</v>
      </c>
      <c r="L349" s="10">
        <f t="shared" si="30"/>
        <v>1.8348078155985996E-4</v>
      </c>
      <c r="M349">
        <v>3480</v>
      </c>
      <c r="N349">
        <v>1.87319755</v>
      </c>
      <c r="O349" s="10">
        <f t="shared" si="31"/>
        <v>1.8348078155985996E-4</v>
      </c>
    </row>
    <row r="350" spans="7:15">
      <c r="G350">
        <v>3490</v>
      </c>
      <c r="H350">
        <v>1.8868868299999999</v>
      </c>
      <c r="I350" s="10">
        <f t="shared" si="29"/>
        <v>1.8739638691839768E-4</v>
      </c>
      <c r="J350">
        <v>3490</v>
      </c>
      <c r="K350" s="13">
        <v>1.8868868299999999</v>
      </c>
      <c r="L350" s="10">
        <f t="shared" si="30"/>
        <v>1.8739638691839768E-4</v>
      </c>
      <c r="M350">
        <v>3490</v>
      </c>
      <c r="N350">
        <v>1.8868868299999999</v>
      </c>
      <c r="O350" s="10">
        <f t="shared" si="31"/>
        <v>1.8739638691839768E-4</v>
      </c>
    </row>
    <row r="351" spans="7:15">
      <c r="G351">
        <v>3500</v>
      </c>
      <c r="H351">
        <v>1.90072321</v>
      </c>
      <c r="I351" s="10">
        <f t="shared" si="29"/>
        <v>1.9144541150440257E-4</v>
      </c>
      <c r="J351">
        <v>3500</v>
      </c>
      <c r="K351" s="13">
        <v>1.90072321</v>
      </c>
      <c r="L351" s="10">
        <f t="shared" si="30"/>
        <v>1.9144541150440257E-4</v>
      </c>
      <c r="M351">
        <v>3500</v>
      </c>
      <c r="N351">
        <v>1.90072321</v>
      </c>
      <c r="O351" s="10">
        <f t="shared" si="31"/>
        <v>1.9144541150440257E-4</v>
      </c>
    </row>
    <row r="352" spans="7:15">
      <c r="G352">
        <v>3510</v>
      </c>
      <c r="H352">
        <v>1.9147100444</v>
      </c>
      <c r="I352" s="10">
        <f t="shared" si="29"/>
        <v>1.9563153653302437E-4</v>
      </c>
      <c r="J352">
        <v>3510</v>
      </c>
      <c r="K352" s="13">
        <v>1.9147100444</v>
      </c>
      <c r="L352" s="10">
        <f t="shared" si="30"/>
        <v>1.9563153653302437E-4</v>
      </c>
      <c r="M352">
        <v>3510</v>
      </c>
      <c r="N352">
        <v>1.9147100444</v>
      </c>
      <c r="O352" s="10">
        <f t="shared" si="31"/>
        <v>1.9563153653302437E-4</v>
      </c>
    </row>
    <row r="353" spans="7:15">
      <c r="G353">
        <v>3520</v>
      </c>
      <c r="H353">
        <v>1.9288508900000001</v>
      </c>
      <c r="I353" s="10">
        <f t="shared" si="29"/>
        <v>1.9996351428304114E-4</v>
      </c>
      <c r="J353">
        <v>3520</v>
      </c>
      <c r="K353" s="13">
        <v>1.9288508900000001</v>
      </c>
      <c r="L353" s="10">
        <f t="shared" si="30"/>
        <v>1.9996351428304114E-4</v>
      </c>
      <c r="M353">
        <v>3520</v>
      </c>
      <c r="N353">
        <v>1.9288508900000001</v>
      </c>
      <c r="O353" s="10">
        <f t="shared" si="31"/>
        <v>1.9996351428304114E-4</v>
      </c>
    </row>
    <row r="354" spans="7:15">
      <c r="G354">
        <v>3530</v>
      </c>
      <c r="H354">
        <v>1.9431490899999999</v>
      </c>
      <c r="I354" s="10">
        <f t="shared" si="29"/>
        <v>2.0443852323999474E-4</v>
      </c>
      <c r="J354">
        <v>3530</v>
      </c>
      <c r="K354" s="13">
        <v>1.9431490899999999</v>
      </c>
      <c r="L354" s="10">
        <f t="shared" si="30"/>
        <v>2.0443852323999474E-4</v>
      </c>
      <c r="M354">
        <v>3530</v>
      </c>
      <c r="N354">
        <v>1.9431490899999999</v>
      </c>
      <c r="O354" s="10">
        <f t="shared" si="31"/>
        <v>2.0443852323999474E-4</v>
      </c>
    </row>
    <row r="355" spans="7:15">
      <c r="G355">
        <v>3540</v>
      </c>
      <c r="H355">
        <v>1.9576084611</v>
      </c>
      <c r="I355" s="10">
        <f t="shared" si="29"/>
        <v>2.0907341260751702E-4</v>
      </c>
      <c r="J355">
        <v>3540</v>
      </c>
      <c r="K355" s="13">
        <v>1.9576084611</v>
      </c>
      <c r="L355" s="10">
        <f t="shared" si="30"/>
        <v>2.0907341260751702E-4</v>
      </c>
      <c r="M355">
        <v>3540</v>
      </c>
      <c r="N355">
        <v>1.9576084611</v>
      </c>
      <c r="O355" s="10">
        <f t="shared" si="31"/>
        <v>2.0907341260751702E-4</v>
      </c>
    </row>
    <row r="356" spans="7:15">
      <c r="G356">
        <v>3550</v>
      </c>
      <c r="H356">
        <v>1.9722318644000001</v>
      </c>
      <c r="I356" s="10">
        <f t="shared" si="29"/>
        <v>2.1384392407445426E-4</v>
      </c>
      <c r="J356">
        <v>3550</v>
      </c>
      <c r="K356" s="13">
        <v>1.9722318644000001</v>
      </c>
      <c r="L356" s="10">
        <f t="shared" si="30"/>
        <v>2.1384392407445426E-4</v>
      </c>
      <c r="M356">
        <v>3550</v>
      </c>
      <c r="N356">
        <v>1.9722318644000001</v>
      </c>
      <c r="O356" s="10">
        <f t="shared" si="31"/>
        <v>2.1384392407445426E-4</v>
      </c>
    </row>
    <row r="357" spans="7:15">
      <c r="G357">
        <v>3560</v>
      </c>
      <c r="H357">
        <v>1.98702299</v>
      </c>
      <c r="I357" s="10">
        <f t="shared" si="29"/>
        <v>2.1877739651497401E-4</v>
      </c>
      <c r="J357">
        <v>3560</v>
      </c>
      <c r="K357" s="13">
        <v>1.98702299</v>
      </c>
      <c r="L357" s="10">
        <f t="shared" si="30"/>
        <v>2.1877739651497401E-4</v>
      </c>
      <c r="M357">
        <v>3560</v>
      </c>
      <c r="N357">
        <v>1.98702299</v>
      </c>
      <c r="O357" s="10">
        <f t="shared" si="31"/>
        <v>2.1877739651497401E-4</v>
      </c>
    </row>
    <row r="358" spans="7:15">
      <c r="G358">
        <v>3570</v>
      </c>
      <c r="H358">
        <v>2.0019855500000001</v>
      </c>
      <c r="I358" s="10">
        <f t="shared" si="29"/>
        <v>2.2387820175360208E-4</v>
      </c>
      <c r="J358">
        <v>3570</v>
      </c>
      <c r="K358" s="13">
        <v>2.0019855500000001</v>
      </c>
      <c r="L358" s="10">
        <f t="shared" si="30"/>
        <v>2.2387820175360208E-4</v>
      </c>
      <c r="M358">
        <v>3570</v>
      </c>
      <c r="N358">
        <v>2.0019855500000001</v>
      </c>
      <c r="O358" s="10">
        <f t="shared" si="31"/>
        <v>2.2387820175360208E-4</v>
      </c>
    </row>
    <row r="359" spans="7:15">
      <c r="G359">
        <v>3580</v>
      </c>
      <c r="H359">
        <v>2.0171225000000002</v>
      </c>
      <c r="I359" s="10">
        <f t="shared" si="29"/>
        <v>2.2912725530250115E-4</v>
      </c>
      <c r="J359">
        <v>3580</v>
      </c>
      <c r="K359" s="13">
        <v>2.0171225000000002</v>
      </c>
      <c r="L359" s="10">
        <f t="shared" si="30"/>
        <v>2.2912725530250115E-4</v>
      </c>
      <c r="M359">
        <v>3580</v>
      </c>
      <c r="N359">
        <v>2.0171225000000002</v>
      </c>
      <c r="O359" s="10">
        <f t="shared" si="31"/>
        <v>2.2912725530250115E-4</v>
      </c>
    </row>
    <row r="360" spans="7:15">
      <c r="G360">
        <v>3590</v>
      </c>
      <c r="H360">
        <v>2.0324375622000002</v>
      </c>
      <c r="I360" s="10">
        <f t="shared" si="29"/>
        <v>2.3455113018986906E-4</v>
      </c>
      <c r="J360">
        <v>3590</v>
      </c>
      <c r="K360" s="13">
        <v>2.0324375622000002</v>
      </c>
      <c r="L360" s="10">
        <f t="shared" si="30"/>
        <v>2.3455113018986906E-4</v>
      </c>
      <c r="M360">
        <v>3590</v>
      </c>
      <c r="N360">
        <v>2.0324375622000002</v>
      </c>
      <c r="O360" s="10">
        <f t="shared" si="31"/>
        <v>2.3455113018986906E-4</v>
      </c>
    </row>
    <row r="361" spans="7:15">
      <c r="G361">
        <v>3600</v>
      </c>
      <c r="H361">
        <v>2.0479340499999998</v>
      </c>
      <c r="I361" s="10">
        <f t="shared" si="29"/>
        <v>2.4014113413553894E-4</v>
      </c>
      <c r="J361">
        <v>3600</v>
      </c>
      <c r="K361" s="13">
        <v>2.0479340499999998</v>
      </c>
      <c r="L361" s="10">
        <f t="shared" si="30"/>
        <v>2.4014113413553894E-4</v>
      </c>
      <c r="M361">
        <v>3600</v>
      </c>
      <c r="N361">
        <v>2.0479340499999998</v>
      </c>
      <c r="O361" s="10">
        <f t="shared" si="31"/>
        <v>2.4014113413553894E-4</v>
      </c>
    </row>
    <row r="362" spans="7:15">
      <c r="G362">
        <v>3610</v>
      </c>
      <c r="H362">
        <v>2.0636157900000001</v>
      </c>
      <c r="I362" s="10">
        <f t="shared" si="29"/>
        <v>2.4591696942760698E-4</v>
      </c>
      <c r="J362">
        <v>3610</v>
      </c>
      <c r="K362" s="13">
        <v>2.0636157900000001</v>
      </c>
      <c r="L362" s="10">
        <f t="shared" si="30"/>
        <v>2.4591696942760698E-4</v>
      </c>
      <c r="M362">
        <v>3610</v>
      </c>
      <c r="N362">
        <v>2.0636157900000001</v>
      </c>
      <c r="O362" s="10">
        <f t="shared" si="31"/>
        <v>2.4591696942760698E-4</v>
      </c>
    </row>
    <row r="363" spans="7:15">
      <c r="G363">
        <v>3620</v>
      </c>
      <c r="H363">
        <v>2.0794858933000002</v>
      </c>
      <c r="I363" s="10">
        <f t="shared" si="29"/>
        <v>2.5186017875267598E-4</v>
      </c>
      <c r="J363">
        <v>3620</v>
      </c>
      <c r="K363" s="13">
        <v>2.0794858933000002</v>
      </c>
      <c r="L363" s="10">
        <f t="shared" si="30"/>
        <v>2.5186017875267598E-4</v>
      </c>
      <c r="M363">
        <v>3620</v>
      </c>
      <c r="N363">
        <v>2.0794858933000002</v>
      </c>
      <c r="O363" s="10">
        <f t="shared" si="31"/>
        <v>2.5186017875267598E-4</v>
      </c>
    </row>
    <row r="364" spans="7:15">
      <c r="G364">
        <v>3630</v>
      </c>
      <c r="H364">
        <v>2.0955476700000002</v>
      </c>
      <c r="I364" s="10">
        <f t="shared" si="29"/>
        <v>2.5798067076066207E-4</v>
      </c>
      <c r="J364">
        <v>3630</v>
      </c>
      <c r="K364" s="13">
        <v>2.0955476700000002</v>
      </c>
      <c r="L364" s="10">
        <f t="shared" si="30"/>
        <v>2.5798067076066207E-4</v>
      </c>
      <c r="M364">
        <v>3630</v>
      </c>
      <c r="N364">
        <v>2.0955476700000002</v>
      </c>
      <c r="O364" s="10">
        <f t="shared" si="31"/>
        <v>2.5798067076066207E-4</v>
      </c>
    </row>
    <row r="365" spans="7:15">
      <c r="G365">
        <v>3640</v>
      </c>
      <c r="H365">
        <v>2.1118049621999999</v>
      </c>
      <c r="I365" s="10">
        <f t="shared" si="29"/>
        <v>2.6429954967617167E-4</v>
      </c>
      <c r="J365">
        <v>3640</v>
      </c>
      <c r="K365" s="13">
        <v>2.1118049621999999</v>
      </c>
      <c r="L365" s="10">
        <f t="shared" si="30"/>
        <v>2.6429954967617167E-4</v>
      </c>
      <c r="M365">
        <v>3640</v>
      </c>
      <c r="N365">
        <v>2.1118049621999999</v>
      </c>
      <c r="O365" s="10">
        <f t="shared" si="31"/>
        <v>2.6429954967617167E-4</v>
      </c>
    </row>
    <row r="366" spans="7:15">
      <c r="G366">
        <v>3650</v>
      </c>
      <c r="H366">
        <v>2.1282608500000002</v>
      </c>
      <c r="I366" s="10">
        <f t="shared" si="29"/>
        <v>2.7079624328619838E-4</v>
      </c>
      <c r="J366">
        <v>3650</v>
      </c>
      <c r="K366" s="13">
        <v>2.1282608500000002</v>
      </c>
      <c r="L366" s="10">
        <f t="shared" si="30"/>
        <v>2.7079624328619838E-4</v>
      </c>
      <c r="M366">
        <v>3650</v>
      </c>
      <c r="N366">
        <v>2.1282608500000002</v>
      </c>
      <c r="O366" s="10">
        <f t="shared" si="31"/>
        <v>2.7079624328619838E-4</v>
      </c>
    </row>
    <row r="367" spans="7:15">
      <c r="G367">
        <v>3660</v>
      </c>
      <c r="H367">
        <v>2.1449189099999999</v>
      </c>
      <c r="I367" s="10">
        <f t="shared" si="29"/>
        <v>2.7749096296358992E-4</v>
      </c>
      <c r="J367">
        <v>3660</v>
      </c>
      <c r="K367" s="13">
        <v>2.1449189099999999</v>
      </c>
      <c r="L367" s="10">
        <f t="shared" si="30"/>
        <v>2.7749096296358992E-4</v>
      </c>
      <c r="M367">
        <v>3660</v>
      </c>
      <c r="N367">
        <v>2.1449189099999999</v>
      </c>
      <c r="O367" s="10">
        <f t="shared" si="31"/>
        <v>2.7749096296358992E-4</v>
      </c>
    </row>
    <row r="368" spans="7:15">
      <c r="G368">
        <v>3670</v>
      </c>
      <c r="H368">
        <v>2.1617827411000001</v>
      </c>
      <c r="I368" s="10">
        <f t="shared" si="29"/>
        <v>2.8438879936933483E-4</v>
      </c>
      <c r="J368">
        <v>3670</v>
      </c>
      <c r="K368" s="13">
        <v>2.1617827411000001</v>
      </c>
      <c r="L368" s="10">
        <f t="shared" si="30"/>
        <v>2.8438879936933483E-4</v>
      </c>
      <c r="M368">
        <v>3670</v>
      </c>
      <c r="N368">
        <v>2.1617827411000001</v>
      </c>
      <c r="O368" s="10">
        <f t="shared" si="31"/>
        <v>2.8438879936933483E-4</v>
      </c>
    </row>
    <row r="369" spans="7:15">
      <c r="G369">
        <v>3680</v>
      </c>
      <c r="H369">
        <v>2.17885565</v>
      </c>
      <c r="I369" s="10">
        <f t="shared" si="29"/>
        <v>2.9148421830769598E-4</v>
      </c>
      <c r="J369">
        <v>3680</v>
      </c>
      <c r="K369" s="13">
        <v>2.17885565</v>
      </c>
      <c r="L369" s="10">
        <f t="shared" si="30"/>
        <v>2.9148421830769598E-4</v>
      </c>
      <c r="M369">
        <v>3680</v>
      </c>
      <c r="N369">
        <v>2.17885565</v>
      </c>
      <c r="O369" s="10">
        <f t="shared" si="31"/>
        <v>2.9148421830769598E-4</v>
      </c>
    </row>
    <row r="370" spans="7:15">
      <c r="G370">
        <v>3690</v>
      </c>
      <c r="H370">
        <v>2.1961410043999998</v>
      </c>
      <c r="I370" s="10">
        <f t="shared" si="29"/>
        <v>2.9878347673359195E-4</v>
      </c>
      <c r="J370">
        <v>3690</v>
      </c>
      <c r="K370" s="13">
        <v>2.1961410043999998</v>
      </c>
      <c r="L370" s="10">
        <f t="shared" si="30"/>
        <v>2.9878347673359195E-4</v>
      </c>
      <c r="M370">
        <v>3690</v>
      </c>
      <c r="N370">
        <v>2.1961410043999998</v>
      </c>
      <c r="O370" s="10">
        <f t="shared" si="31"/>
        <v>2.9878347673359195E-4</v>
      </c>
    </row>
    <row r="371" spans="7:15">
      <c r="G371">
        <v>3700</v>
      </c>
      <c r="H371">
        <v>2.2136425900000001</v>
      </c>
      <c r="I371" s="10">
        <f t="shared" si="29"/>
        <v>3.0630549851413637E-4</v>
      </c>
      <c r="J371">
        <v>3700</v>
      </c>
      <c r="K371" s="13">
        <v>2.2136425900000001</v>
      </c>
      <c r="L371" s="10">
        <f t="shared" si="30"/>
        <v>3.0630549851413637E-4</v>
      </c>
      <c r="M371">
        <v>3700</v>
      </c>
      <c r="N371">
        <v>2.2136425900000001</v>
      </c>
      <c r="O371" s="10">
        <f t="shared" si="31"/>
        <v>3.0630549851413637E-4</v>
      </c>
    </row>
    <row r="372" spans="7:15">
      <c r="G372">
        <v>3710</v>
      </c>
      <c r="H372">
        <v>2.23136329</v>
      </c>
      <c r="I372" s="10">
        <f t="shared" si="29"/>
        <v>3.1402320848999726E-4</v>
      </c>
      <c r="J372">
        <v>3710</v>
      </c>
      <c r="K372" s="13">
        <v>2.23136329</v>
      </c>
      <c r="L372" s="10">
        <f t="shared" si="30"/>
        <v>3.1402320848999726E-4</v>
      </c>
      <c r="M372">
        <v>3710</v>
      </c>
      <c r="N372">
        <v>2.23136329</v>
      </c>
      <c r="O372" s="10">
        <f t="shared" si="31"/>
        <v>3.1402320848999726E-4</v>
      </c>
    </row>
    <row r="373" spans="7:15">
      <c r="G373">
        <v>3720</v>
      </c>
      <c r="H373">
        <v>2.24930691</v>
      </c>
      <c r="I373" s="10">
        <f t="shared" si="29"/>
        <v>3.2197349870440175E-4</v>
      </c>
      <c r="J373">
        <v>3720</v>
      </c>
      <c r="K373" s="13">
        <v>2.24930691</v>
      </c>
      <c r="L373" s="10">
        <f t="shared" si="30"/>
        <v>3.2197349870440175E-4</v>
      </c>
      <c r="M373">
        <v>3720</v>
      </c>
      <c r="N373">
        <v>2.24930691</v>
      </c>
      <c r="O373" s="10">
        <f t="shared" si="31"/>
        <v>3.2197349870440175E-4</v>
      </c>
    </row>
    <row r="374" spans="7:15">
      <c r="G374">
        <v>3730</v>
      </c>
      <c r="H374">
        <v>2.26747655</v>
      </c>
      <c r="I374" s="10">
        <f t="shared" si="29"/>
        <v>3.3013581772959954E-4</v>
      </c>
      <c r="J374">
        <v>3730</v>
      </c>
      <c r="K374" s="13">
        <v>2.26747655</v>
      </c>
      <c r="L374" s="10">
        <f t="shared" si="30"/>
        <v>3.3013581772959954E-4</v>
      </c>
      <c r="M374">
        <v>3730</v>
      </c>
      <c r="N374">
        <v>2.26747655</v>
      </c>
      <c r="O374" s="10">
        <f t="shared" si="31"/>
        <v>3.3013581772959954E-4</v>
      </c>
    </row>
    <row r="375" spans="7:15">
      <c r="G375">
        <v>3740</v>
      </c>
      <c r="H375">
        <v>2.2858762744000001</v>
      </c>
      <c r="I375" s="10">
        <f t="shared" si="29"/>
        <v>3.3854985799595678E-4</v>
      </c>
      <c r="J375">
        <v>3740</v>
      </c>
      <c r="K375" s="13">
        <v>2.2858762744000001</v>
      </c>
      <c r="L375" s="10">
        <f t="shared" si="30"/>
        <v>3.3854985799595678E-4</v>
      </c>
      <c r="M375">
        <v>3740</v>
      </c>
      <c r="N375">
        <v>2.2858762744000001</v>
      </c>
      <c r="O375" s="10">
        <f t="shared" si="31"/>
        <v>3.3854985799595678E-4</v>
      </c>
    </row>
    <row r="376" spans="7:15">
      <c r="G376">
        <v>3750</v>
      </c>
      <c r="H376">
        <v>2.3045091622</v>
      </c>
      <c r="I376" s="10">
        <f t="shared" si="29"/>
        <v>3.4718450776738668E-4</v>
      </c>
      <c r="J376">
        <v>3750</v>
      </c>
      <c r="K376" s="13">
        <v>2.3045091622</v>
      </c>
      <c r="L376" s="10">
        <f t="shared" si="30"/>
        <v>3.4718450776738668E-4</v>
      </c>
      <c r="M376">
        <v>3750</v>
      </c>
      <c r="N376">
        <v>2.3045091622</v>
      </c>
      <c r="O376" s="10">
        <f t="shared" si="31"/>
        <v>3.4718450776738668E-4</v>
      </c>
    </row>
    <row r="377" spans="7:15">
      <c r="G377">
        <v>3760</v>
      </c>
      <c r="H377">
        <v>2.3233785621999998</v>
      </c>
      <c r="I377" s="10">
        <f t="shared" si="29"/>
        <v>3.5605425635999298E-4</v>
      </c>
      <c r="J377">
        <v>3760</v>
      </c>
      <c r="K377" s="13">
        <v>2.3233785621999998</v>
      </c>
      <c r="L377" s="10">
        <f t="shared" si="30"/>
        <v>3.5605425635999298E-4</v>
      </c>
      <c r="M377">
        <v>3760</v>
      </c>
      <c r="N377">
        <v>2.3233785621999998</v>
      </c>
      <c r="O377" s="10">
        <f t="shared" si="31"/>
        <v>3.5605425635999298E-4</v>
      </c>
    </row>
    <row r="378" spans="7:15">
      <c r="G378">
        <v>3770</v>
      </c>
      <c r="H378">
        <v>2.34248828</v>
      </c>
      <c r="I378" s="10">
        <f t="shared" si="29"/>
        <v>3.6518131439564251E-4</v>
      </c>
      <c r="J378">
        <v>3770</v>
      </c>
      <c r="K378" s="13">
        <v>2.34248828</v>
      </c>
      <c r="L378" s="10">
        <f t="shared" si="30"/>
        <v>3.6518131439564251E-4</v>
      </c>
      <c r="M378">
        <v>3770</v>
      </c>
      <c r="N378">
        <v>2.34248828</v>
      </c>
      <c r="O378" s="10">
        <f t="shared" si="31"/>
        <v>3.6518131439564251E-4</v>
      </c>
    </row>
    <row r="379" spans="7:15">
      <c r="G379">
        <v>3780</v>
      </c>
      <c r="H379">
        <v>2.3618412010999998</v>
      </c>
      <c r="I379" s="10">
        <f t="shared" si="29"/>
        <v>3.7453555510282E-4</v>
      </c>
      <c r="J379">
        <v>3780</v>
      </c>
      <c r="K379" s="13">
        <v>2.3618412010999998</v>
      </c>
      <c r="L379" s="10">
        <f t="shared" si="30"/>
        <v>3.7453555510282E-4</v>
      </c>
      <c r="M379">
        <v>3780</v>
      </c>
      <c r="N379">
        <v>2.3618412010999998</v>
      </c>
      <c r="O379" s="10">
        <f t="shared" si="31"/>
        <v>3.7453555510282E-4</v>
      </c>
    </row>
    <row r="380" spans="7:15">
      <c r="G380">
        <v>3790</v>
      </c>
      <c r="H380">
        <v>2.3814413544000002</v>
      </c>
      <c r="I380" s="10">
        <f t="shared" si="29"/>
        <v>3.8416600938351309E-4</v>
      </c>
      <c r="J380">
        <v>3790</v>
      </c>
      <c r="K380" s="13">
        <v>2.3814413544000002</v>
      </c>
      <c r="L380" s="10">
        <f t="shared" si="30"/>
        <v>3.8416600938351309E-4</v>
      </c>
      <c r="M380">
        <v>3790</v>
      </c>
      <c r="N380">
        <v>2.3814413544000002</v>
      </c>
      <c r="O380" s="10">
        <f t="shared" si="31"/>
        <v>3.8416600938351309E-4</v>
      </c>
    </row>
    <row r="381" spans="7:15">
      <c r="G381">
        <v>3800</v>
      </c>
      <c r="H381">
        <v>2.4012918399999998</v>
      </c>
      <c r="I381" s="10">
        <f t="shared" si="29"/>
        <v>3.9404177855579506E-4</v>
      </c>
      <c r="J381">
        <v>3800</v>
      </c>
      <c r="K381" s="13">
        <v>2.4012918399999998</v>
      </c>
      <c r="L381" s="10">
        <f t="shared" si="30"/>
        <v>3.9404177855579506E-4</v>
      </c>
      <c r="M381">
        <v>3800</v>
      </c>
      <c r="N381">
        <v>2.4012918399999998</v>
      </c>
      <c r="O381" s="10">
        <f t="shared" si="31"/>
        <v>3.9404177855579506E-4</v>
      </c>
    </row>
    <row r="382" spans="7:15">
      <c r="G382">
        <v>3810</v>
      </c>
      <c r="H382">
        <v>2.4213962499999999</v>
      </c>
      <c r="I382" s="10">
        <f t="shared" si="29"/>
        <v>4.0418730144810294E-4</v>
      </c>
      <c r="J382">
        <v>3810</v>
      </c>
      <c r="K382" s="13">
        <v>2.4213962499999999</v>
      </c>
      <c r="L382" s="10">
        <f t="shared" si="30"/>
        <v>4.0418730144810294E-4</v>
      </c>
      <c r="M382">
        <v>3810</v>
      </c>
      <c r="N382">
        <v>2.4213962499999999</v>
      </c>
      <c r="O382" s="10">
        <f t="shared" si="31"/>
        <v>4.0418730144810294E-4</v>
      </c>
    </row>
    <row r="383" spans="7:15">
      <c r="G383">
        <v>3820</v>
      </c>
      <c r="H383">
        <v>2.4417576699999999</v>
      </c>
      <c r="I383" s="10">
        <f t="shared" si="29"/>
        <v>4.1458742441639852E-4</v>
      </c>
      <c r="J383">
        <v>3820</v>
      </c>
      <c r="K383" s="13">
        <v>2.4417576699999999</v>
      </c>
      <c r="L383" s="10">
        <f t="shared" si="30"/>
        <v>4.1458742441639852E-4</v>
      </c>
      <c r="M383">
        <v>3820</v>
      </c>
      <c r="N383">
        <v>2.4417576699999999</v>
      </c>
      <c r="O383" s="10">
        <f t="shared" si="31"/>
        <v>4.1458742441639852E-4</v>
      </c>
    </row>
    <row r="384" spans="7:15">
      <c r="G384">
        <v>3830</v>
      </c>
      <c r="H384">
        <v>2.4623799322000002</v>
      </c>
      <c r="I384" s="10">
        <f t="shared" si="29"/>
        <v>4.2527769824556109E-4</v>
      </c>
      <c r="J384">
        <v>3830</v>
      </c>
      <c r="K384" s="13">
        <v>2.4623799322000002</v>
      </c>
      <c r="L384" s="10">
        <f t="shared" si="30"/>
        <v>4.2527769824556109E-4</v>
      </c>
      <c r="M384">
        <v>3830</v>
      </c>
      <c r="N384">
        <v>2.4623799322000002</v>
      </c>
      <c r="O384" s="10">
        <f t="shared" si="31"/>
        <v>4.2527769824556109E-4</v>
      </c>
    </row>
    <row r="385" spans="7:15">
      <c r="G385">
        <v>3840</v>
      </c>
      <c r="H385">
        <v>2.4832668299999998</v>
      </c>
      <c r="I385" s="10">
        <f t="shared" si="29"/>
        <v>4.3626249970762969E-4</v>
      </c>
      <c r="J385">
        <v>3840</v>
      </c>
      <c r="K385" s="13">
        <v>2.4832668299999998</v>
      </c>
      <c r="L385" s="10">
        <f t="shared" si="30"/>
        <v>4.3626249970762969E-4</v>
      </c>
      <c r="M385">
        <v>3840</v>
      </c>
      <c r="N385">
        <v>2.4832668299999998</v>
      </c>
      <c r="O385" s="10">
        <f t="shared" si="31"/>
        <v>4.3626249970762969E-4</v>
      </c>
    </row>
    <row r="386" spans="7:15">
      <c r="G386">
        <v>3850</v>
      </c>
      <c r="H386">
        <v>2.50442075</v>
      </c>
      <c r="I386" s="10">
        <f t="shared" si="29"/>
        <v>4.4748833136640676E-4</v>
      </c>
      <c r="J386">
        <v>3850</v>
      </c>
      <c r="K386" s="13">
        <v>2.50442075</v>
      </c>
      <c r="L386" s="10">
        <f t="shared" si="30"/>
        <v>4.4748833136640676E-4</v>
      </c>
      <c r="M386">
        <v>3850</v>
      </c>
      <c r="N386">
        <v>2.50442075</v>
      </c>
      <c r="O386" s="10">
        <f t="shared" si="31"/>
        <v>4.4748833136640676E-4</v>
      </c>
    </row>
    <row r="387" spans="7:15">
      <c r="G387">
        <v>3860</v>
      </c>
      <c r="H387">
        <v>2.5258460044</v>
      </c>
      <c r="I387" s="10">
        <f t="shared" ref="I387:I450" si="32">(H387-H386)^2</f>
        <v>4.5904152610471859E-4</v>
      </c>
      <c r="J387">
        <v>3860</v>
      </c>
      <c r="K387" s="13">
        <v>2.5258460044</v>
      </c>
      <c r="L387" s="10">
        <f t="shared" ref="L387:L450" si="33">(K387-K386)^2</f>
        <v>4.5904152610471859E-4</v>
      </c>
      <c r="M387">
        <v>3860</v>
      </c>
      <c r="N387">
        <v>2.5258460044</v>
      </c>
      <c r="O387" s="10">
        <f t="shared" ref="O387:O450" si="34">(N387-N386)^2</f>
        <v>4.5904152610471859E-4</v>
      </c>
    </row>
    <row r="388" spans="7:15">
      <c r="G388">
        <v>3870</v>
      </c>
      <c r="H388">
        <v>2.5475456711</v>
      </c>
      <c r="I388" s="10">
        <f t="shared" si="32"/>
        <v>4.7087553489108926E-4</v>
      </c>
      <c r="J388">
        <v>3870</v>
      </c>
      <c r="K388" s="13">
        <v>2.5475456711</v>
      </c>
      <c r="L388" s="10">
        <f t="shared" si="33"/>
        <v>4.7087553489108926E-4</v>
      </c>
      <c r="M388">
        <v>3870</v>
      </c>
      <c r="N388">
        <v>2.5475456711</v>
      </c>
      <c r="O388" s="10">
        <f t="shared" si="34"/>
        <v>4.7087553489108926E-4</v>
      </c>
    </row>
    <row r="389" spans="7:15">
      <c r="G389">
        <v>3880</v>
      </c>
      <c r="H389">
        <v>2.5695233343999999</v>
      </c>
      <c r="I389" s="10">
        <f t="shared" si="32"/>
        <v>4.8301768412816468E-4</v>
      </c>
      <c r="J389">
        <v>3880</v>
      </c>
      <c r="K389" s="13">
        <v>2.5695233343999999</v>
      </c>
      <c r="L389" s="10">
        <f t="shared" si="33"/>
        <v>4.8301768412816468E-4</v>
      </c>
      <c r="M389">
        <v>3880</v>
      </c>
      <c r="N389">
        <v>2.5695233343999999</v>
      </c>
      <c r="O389" s="10">
        <f t="shared" si="34"/>
        <v>4.8301768412816468E-4</v>
      </c>
    </row>
    <row r="390" spans="7:15">
      <c r="G390">
        <v>3890</v>
      </c>
      <c r="H390">
        <v>2.5917823311000001</v>
      </c>
      <c r="I390" s="10">
        <f t="shared" si="32"/>
        <v>4.9546293409061975E-4</v>
      </c>
      <c r="J390">
        <v>3890</v>
      </c>
      <c r="K390" s="13">
        <v>2.5917823311000001</v>
      </c>
      <c r="L390" s="10">
        <f t="shared" si="33"/>
        <v>4.9546293409061975E-4</v>
      </c>
      <c r="M390">
        <v>3890</v>
      </c>
      <c r="N390">
        <v>2.5917823311000001</v>
      </c>
      <c r="O390" s="10">
        <f t="shared" si="34"/>
        <v>4.9546293409061975E-4</v>
      </c>
    </row>
    <row r="391" spans="7:15">
      <c r="G391">
        <v>3900</v>
      </c>
      <c r="H391">
        <v>2.6143262300000001</v>
      </c>
      <c r="I391" s="10">
        <f t="shared" si="32"/>
        <v>5.082273776134199E-4</v>
      </c>
      <c r="J391">
        <v>3900</v>
      </c>
      <c r="K391" s="13">
        <v>2.6143262300000001</v>
      </c>
      <c r="L391" s="10">
        <f t="shared" si="33"/>
        <v>5.082273776134199E-4</v>
      </c>
      <c r="M391">
        <v>3900</v>
      </c>
      <c r="N391">
        <v>2.6143262300000001</v>
      </c>
      <c r="O391" s="10">
        <f t="shared" si="34"/>
        <v>5.082273776134199E-4</v>
      </c>
    </row>
    <row r="392" spans="7:15">
      <c r="G392">
        <v>3910</v>
      </c>
      <c r="H392">
        <v>2.6371583933</v>
      </c>
      <c r="I392" s="10">
        <f t="shared" si="32"/>
        <v>5.2130768095786371E-4</v>
      </c>
      <c r="J392">
        <v>3910</v>
      </c>
      <c r="K392" s="13">
        <v>2.6371583933</v>
      </c>
      <c r="L392" s="10">
        <f t="shared" si="33"/>
        <v>5.2130768095786371E-4</v>
      </c>
      <c r="M392">
        <v>3910</v>
      </c>
      <c r="N392">
        <v>2.6371583933</v>
      </c>
      <c r="O392" s="10">
        <f t="shared" si="34"/>
        <v>5.2130768095786371E-4</v>
      </c>
    </row>
    <row r="393" spans="7:15">
      <c r="G393">
        <v>3920</v>
      </c>
      <c r="H393">
        <v>2.6602823732999998</v>
      </c>
      <c r="I393" s="10">
        <f t="shared" si="32"/>
        <v>5.3471845104039177E-4</v>
      </c>
      <c r="J393">
        <v>3920</v>
      </c>
      <c r="K393" s="13">
        <v>2.6602823732999998</v>
      </c>
      <c r="L393" s="10">
        <f t="shared" si="33"/>
        <v>5.3471845104039177E-4</v>
      </c>
      <c r="M393">
        <v>3920</v>
      </c>
      <c r="N393">
        <v>2.6602823732999998</v>
      </c>
      <c r="O393" s="10">
        <f t="shared" si="34"/>
        <v>5.3471845104039177E-4</v>
      </c>
    </row>
    <row r="394" spans="7:15">
      <c r="G394">
        <v>3930</v>
      </c>
      <c r="H394">
        <v>2.6837015100000001</v>
      </c>
      <c r="I394" s="10">
        <f t="shared" si="32"/>
        <v>5.4845596377330031E-4</v>
      </c>
      <c r="J394">
        <v>3930</v>
      </c>
      <c r="K394" s="13">
        <v>2.6837015100000001</v>
      </c>
      <c r="L394" s="10">
        <f t="shared" si="33"/>
        <v>5.4845596377330031E-4</v>
      </c>
      <c r="M394">
        <v>3930</v>
      </c>
      <c r="N394">
        <v>2.6837015100000001</v>
      </c>
      <c r="O394" s="10">
        <f t="shared" si="34"/>
        <v>5.4845596377330031E-4</v>
      </c>
    </row>
    <row r="395" spans="7:15">
      <c r="G395">
        <v>3940</v>
      </c>
      <c r="H395">
        <v>2.7074193900000001</v>
      </c>
      <c r="I395" s="10">
        <f t="shared" si="32"/>
        <v>5.6253783169439857E-4</v>
      </c>
      <c r="J395">
        <v>3940</v>
      </c>
      <c r="K395" s="13">
        <v>2.7074193900000001</v>
      </c>
      <c r="L395" s="10">
        <f t="shared" si="33"/>
        <v>5.6253783169439857E-4</v>
      </c>
      <c r="M395">
        <v>3940</v>
      </c>
      <c r="N395">
        <v>2.7074193900000001</v>
      </c>
      <c r="O395" s="10">
        <f t="shared" si="34"/>
        <v>5.6253783169439857E-4</v>
      </c>
    </row>
    <row r="396" spans="7:15">
      <c r="G396">
        <v>3950</v>
      </c>
      <c r="H396">
        <v>2.7314391133</v>
      </c>
      <c r="I396" s="10">
        <f t="shared" si="32"/>
        <v>5.7694710740855836E-4</v>
      </c>
      <c r="J396">
        <v>3950</v>
      </c>
      <c r="K396" s="13">
        <v>2.7314391133</v>
      </c>
      <c r="L396" s="10">
        <f t="shared" si="33"/>
        <v>5.7694710740855836E-4</v>
      </c>
      <c r="M396">
        <v>3950</v>
      </c>
      <c r="N396">
        <v>2.7314391133</v>
      </c>
      <c r="O396" s="10">
        <f t="shared" si="34"/>
        <v>5.7694710740855836E-4</v>
      </c>
    </row>
    <row r="397" spans="7:15">
      <c r="G397">
        <v>3960</v>
      </c>
      <c r="H397">
        <v>2.7557644844000002</v>
      </c>
      <c r="I397" s="10">
        <f t="shared" si="32"/>
        <v>5.9172367915272565E-4</v>
      </c>
      <c r="J397">
        <v>3960</v>
      </c>
      <c r="K397" s="13">
        <v>2.7557644844000002</v>
      </c>
      <c r="L397" s="10">
        <f t="shared" si="33"/>
        <v>5.9172367915272565E-4</v>
      </c>
      <c r="M397">
        <v>3960</v>
      </c>
      <c r="N397">
        <v>2.7557644844000002</v>
      </c>
      <c r="O397" s="10">
        <f t="shared" si="34"/>
        <v>5.9172367915272565E-4</v>
      </c>
    </row>
    <row r="398" spans="7:15">
      <c r="G398">
        <v>3970</v>
      </c>
      <c r="H398">
        <v>2.7803990843999999</v>
      </c>
      <c r="I398" s="10">
        <f t="shared" si="32"/>
        <v>6.0686351715998662E-4</v>
      </c>
      <c r="J398">
        <v>3970</v>
      </c>
      <c r="K398" s="13">
        <v>2.7803990843999999</v>
      </c>
      <c r="L398" s="10">
        <f t="shared" si="33"/>
        <v>6.0686351715998662E-4</v>
      </c>
      <c r="M398">
        <v>3970</v>
      </c>
      <c r="N398">
        <v>2.7803990843999999</v>
      </c>
      <c r="O398" s="10">
        <f t="shared" si="34"/>
        <v>6.0686351715998662E-4</v>
      </c>
    </row>
    <row r="399" spans="7:15">
      <c r="G399">
        <v>3980</v>
      </c>
      <c r="H399">
        <v>2.8053457733</v>
      </c>
      <c r="I399" s="10">
        <f t="shared" si="32"/>
        <v>6.223372870733867E-4</v>
      </c>
      <c r="J399">
        <v>3980</v>
      </c>
      <c r="K399" s="13">
        <v>2.8053457733</v>
      </c>
      <c r="L399" s="10">
        <f t="shared" si="33"/>
        <v>6.223372870733867E-4</v>
      </c>
      <c r="M399">
        <v>3980</v>
      </c>
      <c r="N399">
        <v>2.8053457733</v>
      </c>
      <c r="O399" s="10">
        <f t="shared" si="34"/>
        <v>6.223372870733867E-4</v>
      </c>
    </row>
    <row r="400" spans="7:15">
      <c r="G400">
        <v>3990</v>
      </c>
      <c r="H400">
        <v>2.8306078911000001</v>
      </c>
      <c r="I400" s="10">
        <f t="shared" si="32"/>
        <v>6.3817459574108161E-4</v>
      </c>
      <c r="J400">
        <v>3990</v>
      </c>
      <c r="K400" s="13">
        <v>2.8306078911000001</v>
      </c>
      <c r="L400" s="10">
        <f t="shared" si="33"/>
        <v>6.3817459574108161E-4</v>
      </c>
      <c r="M400">
        <v>3990</v>
      </c>
      <c r="N400">
        <v>2.8306078911000001</v>
      </c>
      <c r="O400" s="10">
        <f t="shared" si="34"/>
        <v>6.3817459574108161E-4</v>
      </c>
    </row>
    <row r="401" spans="7:15">
      <c r="G401">
        <v>4000</v>
      </c>
      <c r="H401">
        <v>2.85618996</v>
      </c>
      <c r="I401" s="10">
        <f t="shared" si="32"/>
        <v>6.5444224920434323E-4</v>
      </c>
      <c r="J401">
        <v>4000</v>
      </c>
      <c r="K401" s="13">
        <v>2.85618996</v>
      </c>
      <c r="L401" s="10">
        <f t="shared" si="33"/>
        <v>6.5444224920434323E-4</v>
      </c>
      <c r="M401">
        <v>4000</v>
      </c>
      <c r="N401">
        <v>2.85618996</v>
      </c>
      <c r="O401" s="10">
        <f t="shared" si="34"/>
        <v>6.5444224920434323E-4</v>
      </c>
    </row>
    <row r="402" spans="7:15">
      <c r="G402">
        <v>4010</v>
      </c>
      <c r="H402">
        <v>2.8711881632999998</v>
      </c>
      <c r="I402" s="10">
        <f t="shared" si="32"/>
        <v>2.249461022281246E-4</v>
      </c>
      <c r="J402">
        <v>4010</v>
      </c>
      <c r="K402" s="13">
        <v>2.8711881632999998</v>
      </c>
      <c r="L402" s="10">
        <f t="shared" si="33"/>
        <v>2.249461022281246E-4</v>
      </c>
      <c r="M402">
        <v>4010</v>
      </c>
      <c r="N402">
        <v>2.8711881632999998</v>
      </c>
      <c r="O402" s="10">
        <f t="shared" si="34"/>
        <v>2.249461022281246E-4</v>
      </c>
    </row>
    <row r="403" spans="7:15">
      <c r="G403">
        <v>4020</v>
      </c>
      <c r="H403">
        <v>2.8863835333000001</v>
      </c>
      <c r="I403" s="10">
        <f t="shared" si="32"/>
        <v>2.3089926943690799E-4</v>
      </c>
      <c r="J403">
        <v>4020</v>
      </c>
      <c r="K403" s="13">
        <v>2.8863835333000001</v>
      </c>
      <c r="L403" s="10">
        <f t="shared" si="33"/>
        <v>2.3089926943690799E-4</v>
      </c>
      <c r="M403">
        <v>4020</v>
      </c>
      <c r="N403">
        <v>2.8863835333000001</v>
      </c>
      <c r="O403" s="10">
        <f t="shared" si="34"/>
        <v>2.3089926943690799E-4</v>
      </c>
    </row>
    <row r="404" spans="7:15">
      <c r="G404">
        <v>4030</v>
      </c>
      <c r="H404">
        <v>2.9017946721999999</v>
      </c>
      <c r="I404" s="10">
        <f t="shared" si="32"/>
        <v>2.3750320219508668E-4</v>
      </c>
      <c r="J404">
        <v>4030</v>
      </c>
      <c r="K404" s="13">
        <v>2.9017946721999999</v>
      </c>
      <c r="L404" s="10">
        <f t="shared" si="33"/>
        <v>2.3750320219508668E-4</v>
      </c>
      <c r="M404">
        <v>4030</v>
      </c>
      <c r="N404">
        <v>2.9017946721999999</v>
      </c>
      <c r="O404" s="10">
        <f t="shared" si="34"/>
        <v>2.3750320219508668E-4</v>
      </c>
    </row>
    <row r="405" spans="7:15">
      <c r="G405">
        <v>4040</v>
      </c>
      <c r="H405">
        <v>2.9174404144000001</v>
      </c>
      <c r="I405" s="10">
        <f t="shared" si="32"/>
        <v>2.4478924898886889E-4</v>
      </c>
      <c r="J405">
        <v>4040</v>
      </c>
      <c r="K405" s="13">
        <v>2.9174404144000001</v>
      </c>
      <c r="L405" s="10">
        <f t="shared" si="33"/>
        <v>2.4478924898886889E-4</v>
      </c>
      <c r="M405">
        <v>4040</v>
      </c>
      <c r="N405">
        <v>2.9174404144000001</v>
      </c>
      <c r="O405" s="10">
        <f t="shared" si="34"/>
        <v>2.4478924898886889E-4</v>
      </c>
    </row>
    <row r="406" spans="7:15">
      <c r="G406">
        <v>4050</v>
      </c>
      <c r="H406">
        <v>2.9333381599999999</v>
      </c>
      <c r="I406" s="10">
        <f t="shared" si="32"/>
        <v>2.5273831516231272E-4</v>
      </c>
      <c r="J406">
        <v>4050</v>
      </c>
      <c r="K406" s="13">
        <v>2.9333381599999999</v>
      </c>
      <c r="L406" s="10">
        <f t="shared" si="33"/>
        <v>2.5273831516231272E-4</v>
      </c>
      <c r="M406">
        <v>4050</v>
      </c>
      <c r="N406">
        <v>2.9333381599999999</v>
      </c>
      <c r="O406" s="10">
        <f t="shared" si="34"/>
        <v>2.5273831516231272E-4</v>
      </c>
    </row>
    <row r="407" spans="7:15">
      <c r="G407">
        <v>4060</v>
      </c>
      <c r="H407">
        <v>2.94950723</v>
      </c>
      <c r="I407" s="10">
        <f t="shared" si="32"/>
        <v>2.6143882466490381E-4</v>
      </c>
      <c r="J407">
        <v>4060</v>
      </c>
      <c r="K407" s="13">
        <v>2.94950723</v>
      </c>
      <c r="L407" s="10">
        <f t="shared" si="33"/>
        <v>2.6143882466490381E-4</v>
      </c>
      <c r="M407">
        <v>4060</v>
      </c>
      <c r="N407">
        <v>2.94950723</v>
      </c>
      <c r="O407" s="10">
        <f t="shared" si="34"/>
        <v>2.6143882466490381E-4</v>
      </c>
    </row>
    <row r="408" spans="7:15">
      <c r="G408">
        <v>4070</v>
      </c>
      <c r="H408">
        <v>2.9659662243999998</v>
      </c>
      <c r="I408" s="10">
        <f t="shared" si="32"/>
        <v>2.7089849665922345E-4</v>
      </c>
      <c r="J408">
        <v>4070</v>
      </c>
      <c r="K408" s="13">
        <v>2.9659662243999998</v>
      </c>
      <c r="L408" s="10">
        <f t="shared" si="33"/>
        <v>2.7089849665922345E-4</v>
      </c>
      <c r="M408">
        <v>4070</v>
      </c>
      <c r="N408">
        <v>2.9659662243999998</v>
      </c>
      <c r="O408" s="10">
        <f t="shared" si="34"/>
        <v>2.7089849665922345E-4</v>
      </c>
    </row>
    <row r="409" spans="7:15">
      <c r="G409">
        <v>4080</v>
      </c>
      <c r="H409">
        <v>2.9827334799999998</v>
      </c>
      <c r="I409" s="10">
        <f t="shared" si="32"/>
        <v>2.8114086035573239E-4</v>
      </c>
      <c r="J409">
        <v>4080</v>
      </c>
      <c r="K409" s="13">
        <v>2.9827334799999998</v>
      </c>
      <c r="L409" s="10">
        <f t="shared" si="33"/>
        <v>2.8114086035573239E-4</v>
      </c>
      <c r="M409">
        <v>4080</v>
      </c>
      <c r="N409">
        <v>2.9827334799999998</v>
      </c>
      <c r="O409" s="10">
        <f t="shared" si="34"/>
        <v>2.8114086035573239E-4</v>
      </c>
    </row>
    <row r="410" spans="7:15">
      <c r="G410">
        <v>4090</v>
      </c>
      <c r="H410">
        <v>2.9998273844000001</v>
      </c>
      <c r="I410" s="10">
        <f t="shared" si="32"/>
        <v>2.9220156763634783E-4</v>
      </c>
      <c r="J410">
        <v>4090</v>
      </c>
      <c r="K410" s="13">
        <v>2.9998273844000001</v>
      </c>
      <c r="L410" s="10">
        <f t="shared" si="33"/>
        <v>2.9220156763634783E-4</v>
      </c>
      <c r="M410">
        <v>4090</v>
      </c>
      <c r="N410">
        <v>2.9998273844000001</v>
      </c>
      <c r="O410" s="10">
        <f t="shared" si="34"/>
        <v>2.9220156763634783E-4</v>
      </c>
    </row>
    <row r="411" spans="7:15">
      <c r="G411">
        <v>4100</v>
      </c>
      <c r="H411">
        <v>3.0172665110999999</v>
      </c>
      <c r="I411" s="10">
        <f t="shared" si="32"/>
        <v>3.0412314005864616E-4</v>
      </c>
      <c r="J411">
        <v>4100</v>
      </c>
      <c r="K411" s="13">
        <v>3.0172665110999999</v>
      </c>
      <c r="L411" s="10">
        <f t="shared" si="33"/>
        <v>3.0412314005864616E-4</v>
      </c>
      <c r="M411">
        <v>4100</v>
      </c>
      <c r="N411">
        <v>3.0172665110999999</v>
      </c>
      <c r="O411" s="10">
        <f t="shared" si="34"/>
        <v>3.0412314005864616E-4</v>
      </c>
    </row>
    <row r="412" spans="7:15">
      <c r="G412">
        <v>4110</v>
      </c>
      <c r="H412">
        <v>3.0350689800000001</v>
      </c>
      <c r="I412" s="10">
        <f t="shared" si="32"/>
        <v>3.1692789893547635E-4</v>
      </c>
      <c r="J412">
        <v>4110</v>
      </c>
      <c r="K412" s="13">
        <v>3.0350689800000001</v>
      </c>
      <c r="L412" s="10">
        <f t="shared" si="33"/>
        <v>3.1692789893547635E-4</v>
      </c>
      <c r="M412">
        <v>4110</v>
      </c>
      <c r="N412">
        <v>3.0350689800000001</v>
      </c>
      <c r="O412" s="10">
        <f t="shared" si="34"/>
        <v>3.1692789893547635E-4</v>
      </c>
    </row>
    <row r="413" spans="7:15">
      <c r="G413">
        <v>4120</v>
      </c>
      <c r="H413">
        <v>3.0532541200000001</v>
      </c>
      <c r="I413" s="10">
        <f t="shared" si="32"/>
        <v>3.3069931681959757E-4</v>
      </c>
      <c r="J413">
        <v>4120</v>
      </c>
      <c r="K413" s="13">
        <v>3.0532541200000001</v>
      </c>
      <c r="L413" s="10">
        <f t="shared" si="33"/>
        <v>3.3069931681959757E-4</v>
      </c>
      <c r="M413">
        <v>4120</v>
      </c>
      <c r="N413">
        <v>3.0532541200000001</v>
      </c>
      <c r="O413" s="10">
        <f t="shared" si="34"/>
        <v>3.3069931681959757E-4</v>
      </c>
    </row>
    <row r="414" spans="7:15">
      <c r="G414">
        <v>4130</v>
      </c>
      <c r="H414">
        <v>3.0718393322000002</v>
      </c>
      <c r="I414" s="10">
        <f t="shared" si="32"/>
        <v>3.4541011251903217E-4</v>
      </c>
      <c r="J414">
        <v>4130</v>
      </c>
      <c r="K414" s="13">
        <v>3.0718393322000002</v>
      </c>
      <c r="L414" s="10">
        <f t="shared" si="33"/>
        <v>3.4541011251903217E-4</v>
      </c>
      <c r="M414">
        <v>4130</v>
      </c>
      <c r="N414">
        <v>3.0718393322000002</v>
      </c>
      <c r="O414" s="10">
        <f t="shared" si="34"/>
        <v>3.4541011251903217E-4</v>
      </c>
    </row>
    <row r="415" spans="7:15">
      <c r="G415">
        <v>4140</v>
      </c>
      <c r="H415">
        <v>3.0908436699999999</v>
      </c>
      <c r="I415" s="10">
        <f t="shared" si="32"/>
        <v>3.6116485521650013E-4</v>
      </c>
      <c r="J415">
        <v>4140</v>
      </c>
      <c r="K415" s="13">
        <v>3.0908436699999999</v>
      </c>
      <c r="L415" s="10">
        <f t="shared" si="33"/>
        <v>3.6116485521650013E-4</v>
      </c>
      <c r="M415">
        <v>4140</v>
      </c>
      <c r="N415">
        <v>3.0908436699999999</v>
      </c>
      <c r="O415" s="10">
        <f t="shared" si="34"/>
        <v>3.6116485521650013E-4</v>
      </c>
    </row>
    <row r="416" spans="7:15">
      <c r="G416">
        <v>4150</v>
      </c>
      <c r="H416">
        <v>3.1102857500000001</v>
      </c>
      <c r="I416" s="10">
        <f t="shared" si="32"/>
        <v>3.7799447472640542E-4</v>
      </c>
      <c r="J416">
        <v>4150</v>
      </c>
      <c r="K416" s="13">
        <v>3.1102857500000001</v>
      </c>
      <c r="L416" s="10">
        <f t="shared" si="33"/>
        <v>3.7799447472640542E-4</v>
      </c>
      <c r="M416">
        <v>4150</v>
      </c>
      <c r="N416">
        <v>3.1102857500000001</v>
      </c>
      <c r="O416" s="10">
        <f t="shared" si="34"/>
        <v>3.7799447472640542E-4</v>
      </c>
    </row>
    <row r="417" spans="7:15">
      <c r="G417">
        <v>4160</v>
      </c>
      <c r="H417">
        <v>3.1301844122000002</v>
      </c>
      <c r="I417" s="10">
        <f t="shared" si="32"/>
        <v>3.959567573497144E-4</v>
      </c>
      <c r="J417">
        <v>4160</v>
      </c>
      <c r="K417" s="13">
        <v>3.1301844122000002</v>
      </c>
      <c r="L417" s="10">
        <f t="shared" si="33"/>
        <v>3.959567573497144E-4</v>
      </c>
      <c r="M417">
        <v>4160</v>
      </c>
      <c r="N417">
        <v>3.1301844122000002</v>
      </c>
      <c r="O417" s="10">
        <f t="shared" si="34"/>
        <v>3.959567573497144E-4</v>
      </c>
    </row>
    <row r="418" spans="7:15">
      <c r="G418">
        <v>4170</v>
      </c>
      <c r="H418">
        <v>3.1505572800000001</v>
      </c>
      <c r="I418" s="10">
        <f t="shared" si="32"/>
        <v>4.1505374239627344E-4</v>
      </c>
      <c r="J418">
        <v>4170</v>
      </c>
      <c r="K418" s="13">
        <v>3.1505572800000001</v>
      </c>
      <c r="L418" s="10">
        <f t="shared" si="33"/>
        <v>4.1505374239627344E-4</v>
      </c>
      <c r="M418">
        <v>4170</v>
      </c>
      <c r="N418">
        <v>3.1505572800000001</v>
      </c>
      <c r="O418" s="10">
        <f t="shared" si="34"/>
        <v>4.1505374239627344E-4</v>
      </c>
    </row>
    <row r="419" spans="7:15">
      <c r="G419">
        <v>4180</v>
      </c>
      <c r="H419">
        <v>3.1714229500000002</v>
      </c>
      <c r="I419" s="10">
        <f t="shared" si="32"/>
        <v>4.3537618454890243E-4</v>
      </c>
      <c r="J419">
        <v>4180</v>
      </c>
      <c r="K419" s="13">
        <v>3.1714229500000002</v>
      </c>
      <c r="L419" s="10">
        <f t="shared" si="33"/>
        <v>4.3537618454890243E-4</v>
      </c>
      <c r="M419">
        <v>4180</v>
      </c>
      <c r="N419">
        <v>3.1714229500000002</v>
      </c>
      <c r="O419" s="10">
        <f t="shared" si="34"/>
        <v>4.3537618454890243E-4</v>
      </c>
    </row>
    <row r="420" spans="7:15">
      <c r="G420">
        <v>4190</v>
      </c>
      <c r="H420">
        <v>3.1928007599999999</v>
      </c>
      <c r="I420" s="10">
        <f t="shared" si="32"/>
        <v>4.5701076039608799E-4</v>
      </c>
      <c r="J420">
        <v>4190</v>
      </c>
      <c r="K420" s="13">
        <v>3.1928007599999999</v>
      </c>
      <c r="L420" s="10">
        <f t="shared" si="33"/>
        <v>4.5701076039608799E-4</v>
      </c>
      <c r="M420">
        <v>4190</v>
      </c>
      <c r="N420">
        <v>3.1928007599999999</v>
      </c>
      <c r="O420" s="10">
        <f t="shared" si="34"/>
        <v>4.5701076039608799E-4</v>
      </c>
    </row>
    <row r="421" spans="7:15">
      <c r="G421">
        <v>4200</v>
      </c>
      <c r="H421">
        <v>3.2147083200000002</v>
      </c>
      <c r="I421" s="10">
        <f t="shared" si="32"/>
        <v>4.7994118515361185E-4</v>
      </c>
      <c r="J421">
        <v>4200</v>
      </c>
      <c r="K421" s="13">
        <v>3.2147083200000002</v>
      </c>
      <c r="L421" s="10">
        <f t="shared" si="33"/>
        <v>4.7994118515361185E-4</v>
      </c>
      <c r="M421">
        <v>4200</v>
      </c>
      <c r="N421">
        <v>3.2147083200000002</v>
      </c>
      <c r="O421" s="10">
        <f t="shared" si="34"/>
        <v>4.7994118515361185E-4</v>
      </c>
    </row>
    <row r="422" spans="7:15">
      <c r="G422">
        <v>4210</v>
      </c>
      <c r="H422">
        <v>3.2371644900000001</v>
      </c>
      <c r="I422" s="10">
        <f t="shared" si="32"/>
        <v>5.0427957106889492E-4</v>
      </c>
      <c r="J422">
        <v>4210</v>
      </c>
      <c r="K422" s="13">
        <v>3.2371644900000001</v>
      </c>
      <c r="L422" s="10">
        <f t="shared" si="33"/>
        <v>5.0427957106889492E-4</v>
      </c>
      <c r="M422">
        <v>4210</v>
      </c>
      <c r="N422">
        <v>3.2371644900000001</v>
      </c>
      <c r="O422" s="10">
        <f t="shared" si="34"/>
        <v>5.0427957106889492E-4</v>
      </c>
    </row>
    <row r="423" spans="7:15">
      <c r="G423">
        <v>4220</v>
      </c>
      <c r="H423">
        <v>3.26018762</v>
      </c>
      <c r="I423" s="10">
        <f t="shared" si="32"/>
        <v>5.3006451499689497E-4</v>
      </c>
      <c r="J423">
        <v>4220</v>
      </c>
      <c r="K423" s="13">
        <v>3.26018762</v>
      </c>
      <c r="L423" s="10">
        <f t="shared" si="33"/>
        <v>5.3006451499689497E-4</v>
      </c>
      <c r="M423">
        <v>4220</v>
      </c>
      <c r="N423">
        <v>3.26018762</v>
      </c>
      <c r="O423" s="10">
        <f t="shared" si="34"/>
        <v>5.3006451499689497E-4</v>
      </c>
    </row>
    <row r="424" spans="7:15">
      <c r="G424">
        <v>4230</v>
      </c>
      <c r="H424">
        <v>3.2837963100000001</v>
      </c>
      <c r="I424" s="10">
        <f t="shared" si="32"/>
        <v>5.573702435161047E-4</v>
      </c>
      <c r="J424">
        <v>4230</v>
      </c>
      <c r="K424" s="13">
        <v>3.2837963100000001</v>
      </c>
      <c r="L424" s="10">
        <f t="shared" si="33"/>
        <v>5.573702435161047E-4</v>
      </c>
      <c r="M424">
        <v>4230</v>
      </c>
      <c r="N424">
        <v>3.2837963100000001</v>
      </c>
      <c r="O424" s="10">
        <f t="shared" si="34"/>
        <v>5.573702435161047E-4</v>
      </c>
    </row>
    <row r="425" spans="7:15">
      <c r="G425">
        <v>4240</v>
      </c>
      <c r="H425">
        <v>3.3080091399999998</v>
      </c>
      <c r="I425" s="10">
        <f t="shared" si="32"/>
        <v>5.8626113660888743E-4</v>
      </c>
      <c r="J425">
        <v>4240</v>
      </c>
      <c r="K425" s="13">
        <v>3.3080091399999998</v>
      </c>
      <c r="L425" s="10">
        <f t="shared" si="33"/>
        <v>5.8626113660888743E-4</v>
      </c>
      <c r="M425">
        <v>4240</v>
      </c>
      <c r="N425">
        <v>3.3080091399999998</v>
      </c>
      <c r="O425" s="10">
        <f t="shared" si="34"/>
        <v>5.8626113660888743E-4</v>
      </c>
    </row>
    <row r="426" spans="7:15">
      <c r="G426">
        <v>4250</v>
      </c>
      <c r="H426">
        <v>3.33284425</v>
      </c>
      <c r="I426" s="10">
        <f t="shared" si="32"/>
        <v>6.1678268871210792E-4</v>
      </c>
      <c r="J426">
        <v>4250</v>
      </c>
      <c r="K426" s="13">
        <v>3.33284425</v>
      </c>
      <c r="L426" s="10">
        <f t="shared" si="33"/>
        <v>6.1678268871210792E-4</v>
      </c>
      <c r="M426">
        <v>4250</v>
      </c>
      <c r="N426">
        <v>3.33284425</v>
      </c>
      <c r="O426" s="10">
        <f t="shared" si="34"/>
        <v>6.1678268871210792E-4</v>
      </c>
    </row>
    <row r="427" spans="7:15">
      <c r="G427">
        <v>4260</v>
      </c>
      <c r="H427">
        <v>3.3583202299999999</v>
      </c>
      <c r="I427" s="10">
        <f t="shared" si="32"/>
        <v>6.4902555696039763E-4</v>
      </c>
      <c r="J427">
        <v>4260</v>
      </c>
      <c r="K427" s="13">
        <v>3.3583202299999999</v>
      </c>
      <c r="L427" s="10">
        <f t="shared" si="33"/>
        <v>6.4902555696039763E-4</v>
      </c>
      <c r="M427">
        <v>4260</v>
      </c>
      <c r="N427">
        <v>3.3583202299999999</v>
      </c>
      <c r="O427" s="10">
        <f t="shared" si="34"/>
        <v>6.4902555696039763E-4</v>
      </c>
    </row>
    <row r="428" spans="7:15">
      <c r="G428">
        <v>4270</v>
      </c>
      <c r="H428">
        <v>3.3844561500000001</v>
      </c>
      <c r="I428" s="10">
        <f t="shared" si="32"/>
        <v>6.8308631424641054E-4</v>
      </c>
      <c r="J428">
        <v>4270</v>
      </c>
      <c r="K428" s="13">
        <v>3.3844561500000001</v>
      </c>
      <c r="L428" s="10">
        <f t="shared" si="33"/>
        <v>6.8308631424641054E-4</v>
      </c>
      <c r="M428">
        <v>4270</v>
      </c>
      <c r="N428">
        <v>3.3844561500000001</v>
      </c>
      <c r="O428" s="10">
        <f t="shared" si="34"/>
        <v>6.8308631424641054E-4</v>
      </c>
    </row>
    <row r="429" spans="7:15">
      <c r="G429">
        <v>4280</v>
      </c>
      <c r="H429">
        <v>3.4112696643999998</v>
      </c>
      <c r="I429" s="10">
        <f t="shared" si="32"/>
        <v>7.1896455447899039E-4</v>
      </c>
      <c r="J429">
        <v>4280</v>
      </c>
      <c r="K429" s="13">
        <v>3.4112696643999998</v>
      </c>
      <c r="L429" s="10">
        <f t="shared" si="33"/>
        <v>7.1896455447899039E-4</v>
      </c>
      <c r="M429">
        <v>4280</v>
      </c>
      <c r="N429">
        <v>3.4112696643999998</v>
      </c>
      <c r="O429" s="10">
        <f t="shared" si="34"/>
        <v>7.1896455447899039E-4</v>
      </c>
    </row>
    <row r="430" spans="7:15">
      <c r="G430">
        <v>4290</v>
      </c>
      <c r="H430">
        <v>3.4387795922</v>
      </c>
      <c r="I430" s="10">
        <f t="shared" si="32"/>
        <v>7.5679612756122201E-4</v>
      </c>
      <c r="J430">
        <v>4290</v>
      </c>
      <c r="K430" s="13">
        <v>3.4387795922</v>
      </c>
      <c r="L430" s="10">
        <f t="shared" si="33"/>
        <v>7.5679612756122201E-4</v>
      </c>
      <c r="M430">
        <v>4290</v>
      </c>
      <c r="N430">
        <v>3.4387795922</v>
      </c>
      <c r="O430" s="10">
        <f t="shared" si="34"/>
        <v>7.5679612756122201E-4</v>
      </c>
    </row>
    <row r="431" spans="7:15">
      <c r="G431">
        <v>4300</v>
      </c>
      <c r="H431">
        <v>3.46700477</v>
      </c>
      <c r="I431" s="10">
        <f t="shared" si="32"/>
        <v>7.9666066184161291E-4</v>
      </c>
      <c r="J431">
        <v>4300</v>
      </c>
      <c r="K431" s="13">
        <v>3.46700477</v>
      </c>
      <c r="L431" s="10">
        <f t="shared" si="33"/>
        <v>7.9666066184161291E-4</v>
      </c>
      <c r="M431">
        <v>4300</v>
      </c>
      <c r="N431">
        <v>3.46700477</v>
      </c>
      <c r="O431" s="10">
        <f t="shared" si="34"/>
        <v>7.9666066184161291E-4</v>
      </c>
    </row>
    <row r="432" spans="7:15">
      <c r="G432">
        <v>4310</v>
      </c>
      <c r="H432">
        <v>3.4959630900000001</v>
      </c>
      <c r="I432" s="10">
        <f t="shared" si="32"/>
        <v>8.385842972224054E-4</v>
      </c>
      <c r="J432">
        <v>4310</v>
      </c>
      <c r="K432" s="13">
        <v>3.4959630900000001</v>
      </c>
      <c r="L432" s="10">
        <f t="shared" si="33"/>
        <v>8.385842972224054E-4</v>
      </c>
      <c r="M432">
        <v>4310</v>
      </c>
      <c r="N432">
        <v>3.4959630900000001</v>
      </c>
      <c r="O432" s="10">
        <f t="shared" si="34"/>
        <v>8.385842972224054E-4</v>
      </c>
    </row>
    <row r="433" spans="7:15">
      <c r="G433">
        <v>4320</v>
      </c>
      <c r="H433">
        <v>3.5256738599999999</v>
      </c>
      <c r="I433" s="10">
        <f t="shared" si="32"/>
        <v>8.8272985399289329E-4</v>
      </c>
      <c r="J433">
        <v>4320</v>
      </c>
      <c r="K433" s="13">
        <v>3.5256738599999999</v>
      </c>
      <c r="L433" s="10">
        <f t="shared" si="33"/>
        <v>8.8272985399289329E-4</v>
      </c>
      <c r="M433">
        <v>4320</v>
      </c>
      <c r="N433">
        <v>3.5256738599999999</v>
      </c>
      <c r="O433" s="10">
        <f t="shared" si="34"/>
        <v>8.8272985399289329E-4</v>
      </c>
    </row>
    <row r="434" spans="7:15">
      <c r="G434">
        <v>4330</v>
      </c>
      <c r="H434">
        <v>3.5561542511000002</v>
      </c>
      <c r="I434" s="10">
        <f t="shared" si="32"/>
        <v>9.2905424160897297E-4</v>
      </c>
      <c r="J434">
        <v>4330</v>
      </c>
      <c r="K434" s="13">
        <v>3.5561542511000002</v>
      </c>
      <c r="L434" s="10">
        <f t="shared" si="33"/>
        <v>9.2905424160897297E-4</v>
      </c>
      <c r="M434">
        <v>4330</v>
      </c>
      <c r="N434">
        <v>3.5561542511000002</v>
      </c>
      <c r="O434" s="10">
        <f t="shared" si="34"/>
        <v>9.2905424160897297E-4</v>
      </c>
    </row>
    <row r="435" spans="7:15">
      <c r="G435">
        <v>4340</v>
      </c>
      <c r="H435">
        <v>3.5874240400000001</v>
      </c>
      <c r="I435" s="10">
        <f t="shared" si="32"/>
        <v>9.7779969785056218E-4</v>
      </c>
      <c r="J435">
        <v>4340</v>
      </c>
      <c r="K435" s="13">
        <v>3.5874240400000001</v>
      </c>
      <c r="L435" s="10">
        <f t="shared" si="33"/>
        <v>9.7779969785056218E-4</v>
      </c>
      <c r="M435">
        <v>4340</v>
      </c>
      <c r="N435">
        <v>3.5874240400000001</v>
      </c>
      <c r="O435" s="10">
        <f t="shared" si="34"/>
        <v>9.7779969785056218E-4</v>
      </c>
    </row>
    <row r="436" spans="7:15">
      <c r="G436">
        <v>4350</v>
      </c>
      <c r="H436">
        <v>3.6195011133000001</v>
      </c>
      <c r="I436" s="10">
        <f t="shared" si="32"/>
        <v>1.0289386314935717E-3</v>
      </c>
      <c r="J436">
        <v>4350</v>
      </c>
      <c r="K436" s="13">
        <v>3.6195011133000001</v>
      </c>
      <c r="L436" s="10">
        <f t="shared" si="33"/>
        <v>1.0289386314935717E-3</v>
      </c>
      <c r="M436">
        <v>4350</v>
      </c>
      <c r="N436">
        <v>3.6195011133000001</v>
      </c>
      <c r="O436" s="10">
        <f t="shared" si="34"/>
        <v>1.0289386314935717E-3</v>
      </c>
    </row>
    <row r="437" spans="7:15">
      <c r="G437">
        <v>4360</v>
      </c>
      <c r="H437">
        <v>3.6524043000000002</v>
      </c>
      <c r="I437" s="10">
        <f t="shared" si="32"/>
        <v>1.0826196950150589E-3</v>
      </c>
      <c r="J437">
        <v>4360</v>
      </c>
      <c r="K437" s="13">
        <v>3.6524043000000002</v>
      </c>
      <c r="L437" s="10">
        <f t="shared" si="33"/>
        <v>1.0826196950150589E-3</v>
      </c>
      <c r="M437">
        <v>4360</v>
      </c>
      <c r="N437">
        <v>3.6524043000000002</v>
      </c>
      <c r="O437" s="10">
        <f t="shared" si="34"/>
        <v>1.0826196950150589E-3</v>
      </c>
    </row>
    <row r="438" spans="7:15">
      <c r="G438">
        <v>4370</v>
      </c>
      <c r="H438">
        <v>3.6861512599999999</v>
      </c>
      <c r="I438" s="10">
        <f t="shared" si="32"/>
        <v>1.1388573092415844E-3</v>
      </c>
      <c r="J438">
        <v>4370</v>
      </c>
      <c r="K438" s="13">
        <v>3.6861512599999999</v>
      </c>
      <c r="L438" s="10">
        <f t="shared" si="33"/>
        <v>1.1388573092415844E-3</v>
      </c>
      <c r="M438">
        <v>4370</v>
      </c>
      <c r="N438">
        <v>3.6861512599999999</v>
      </c>
      <c r="O438" s="10">
        <f t="shared" si="34"/>
        <v>1.1388573092415844E-3</v>
      </c>
    </row>
    <row r="439" spans="7:15">
      <c r="G439">
        <v>4380</v>
      </c>
      <c r="H439">
        <v>3.7207617700000002</v>
      </c>
      <c r="I439" s="10">
        <f t="shared" si="32"/>
        <v>1.1978874024601181E-3</v>
      </c>
      <c r="J439">
        <v>4380</v>
      </c>
      <c r="K439" s="13">
        <v>3.7207617700000002</v>
      </c>
      <c r="L439" s="10">
        <f t="shared" si="33"/>
        <v>1.1978874024601181E-3</v>
      </c>
      <c r="M439">
        <v>4380</v>
      </c>
      <c r="N439">
        <v>3.7207617700000002</v>
      </c>
      <c r="O439" s="10">
        <f t="shared" si="34"/>
        <v>1.1978874024601181E-3</v>
      </c>
    </row>
    <row r="440" spans="7:15">
      <c r="G440">
        <v>4390</v>
      </c>
      <c r="H440">
        <v>3.7562532422000001</v>
      </c>
      <c r="I440" s="10">
        <f t="shared" si="32"/>
        <v>1.2596445989233678E-3</v>
      </c>
      <c r="J440">
        <v>4390</v>
      </c>
      <c r="K440" s="13">
        <v>3.7562532422000001</v>
      </c>
      <c r="L440" s="10">
        <f t="shared" si="33"/>
        <v>1.2596445989233678E-3</v>
      </c>
      <c r="M440">
        <v>4390</v>
      </c>
      <c r="N440">
        <v>3.7562532422000001</v>
      </c>
      <c r="O440" s="10">
        <f t="shared" si="34"/>
        <v>1.2596445989233678E-3</v>
      </c>
    </row>
    <row r="441" spans="7:15">
      <c r="G441">
        <v>4400</v>
      </c>
      <c r="H441">
        <v>3.7926445000000002</v>
      </c>
      <c r="I441" s="10">
        <f t="shared" si="32"/>
        <v>1.3243236442660664E-3</v>
      </c>
      <c r="J441">
        <v>4400</v>
      </c>
      <c r="K441" s="13">
        <v>3.7926445000000002</v>
      </c>
      <c r="L441" s="10">
        <f t="shared" si="33"/>
        <v>1.3243236442660664E-3</v>
      </c>
      <c r="M441">
        <v>4400</v>
      </c>
      <c r="N441">
        <v>3.7926445000000002</v>
      </c>
      <c r="O441" s="10">
        <f t="shared" si="34"/>
        <v>1.3243236442660664E-3</v>
      </c>
    </row>
    <row r="442" spans="7:15">
      <c r="G442">
        <v>4410</v>
      </c>
      <c r="H442">
        <v>3.8299541399999999</v>
      </c>
      <c r="I442" s="10">
        <f t="shared" si="32"/>
        <v>1.3920092369295776E-3</v>
      </c>
      <c r="J442">
        <v>4410</v>
      </c>
      <c r="K442" s="13">
        <v>3.8299541399999999</v>
      </c>
      <c r="L442" s="10">
        <f t="shared" si="33"/>
        <v>1.3920092369295776E-3</v>
      </c>
      <c r="M442">
        <v>4410</v>
      </c>
      <c r="N442">
        <v>3.8299541399999999</v>
      </c>
      <c r="O442" s="10">
        <f t="shared" si="34"/>
        <v>1.3920092369295776E-3</v>
      </c>
    </row>
    <row r="443" spans="7:15">
      <c r="G443">
        <v>4420</v>
      </c>
      <c r="H443">
        <v>3.8682007700000001</v>
      </c>
      <c r="I443" s="10">
        <f t="shared" si="32"/>
        <v>1.4628047063569131E-3</v>
      </c>
      <c r="J443">
        <v>4420</v>
      </c>
      <c r="K443" s="13">
        <v>3.8682007700000001</v>
      </c>
      <c r="L443" s="10">
        <f t="shared" si="33"/>
        <v>1.4628047063569131E-3</v>
      </c>
      <c r="M443">
        <v>4420</v>
      </c>
      <c r="N443">
        <v>3.8682007700000001</v>
      </c>
      <c r="O443" s="10">
        <f t="shared" si="34"/>
        <v>1.4628047063569131E-3</v>
      </c>
    </row>
    <row r="444" spans="7:15">
      <c r="G444">
        <v>4430</v>
      </c>
      <c r="H444">
        <v>3.9074020300000001</v>
      </c>
      <c r="I444" s="10">
        <f t="shared" si="32"/>
        <v>1.5367387855876012E-3</v>
      </c>
      <c r="J444">
        <v>4430</v>
      </c>
      <c r="K444" s="13">
        <v>3.9074020300000001</v>
      </c>
      <c r="L444" s="10">
        <f t="shared" si="33"/>
        <v>1.5367387855876012E-3</v>
      </c>
      <c r="M444">
        <v>4430</v>
      </c>
      <c r="N444">
        <v>3.9074020300000001</v>
      </c>
      <c r="O444" s="10">
        <f t="shared" si="34"/>
        <v>1.5367387855876012E-3</v>
      </c>
    </row>
    <row r="445" spans="7:15">
      <c r="G445">
        <v>4440</v>
      </c>
      <c r="H445">
        <v>3.9475779533000002</v>
      </c>
      <c r="I445" s="10">
        <f t="shared" si="32"/>
        <v>1.6141048130074896E-3</v>
      </c>
      <c r="J445">
        <v>4440</v>
      </c>
      <c r="K445" s="13">
        <v>3.9475779533000002</v>
      </c>
      <c r="L445" s="10">
        <f t="shared" si="33"/>
        <v>1.6141048130074896E-3</v>
      </c>
      <c r="M445">
        <v>4440</v>
      </c>
      <c r="N445">
        <v>3.9475779533000002</v>
      </c>
      <c r="O445" s="10">
        <f t="shared" si="34"/>
        <v>1.6141048130074896E-3</v>
      </c>
    </row>
    <row r="446" spans="7:15">
      <c r="G446">
        <v>4450</v>
      </c>
      <c r="H446">
        <v>3.9887459199999999</v>
      </c>
      <c r="I446" s="10">
        <f t="shared" si="32"/>
        <v>1.6948014822122908E-3</v>
      </c>
      <c r="J446">
        <v>4450</v>
      </c>
      <c r="K446" s="13">
        <v>3.9887459199999999</v>
      </c>
      <c r="L446" s="10">
        <f t="shared" si="33"/>
        <v>1.6948014822122908E-3</v>
      </c>
      <c r="M446">
        <v>4450</v>
      </c>
      <c r="N446">
        <v>3.9887459199999999</v>
      </c>
      <c r="O446" s="10">
        <f t="shared" si="34"/>
        <v>1.6948014822122908E-3</v>
      </c>
    </row>
    <row r="447" spans="7:15">
      <c r="G447">
        <v>4460</v>
      </c>
      <c r="H447">
        <v>4.0309243199999996</v>
      </c>
      <c r="I447" s="10">
        <f t="shared" si="32"/>
        <v>1.7790174265599676E-3</v>
      </c>
      <c r="J447">
        <v>4460</v>
      </c>
      <c r="K447" s="13">
        <v>4.0309243199999996</v>
      </c>
      <c r="L447" s="10">
        <f t="shared" si="33"/>
        <v>1.7790174265599676E-3</v>
      </c>
      <c r="M447">
        <v>4460</v>
      </c>
      <c r="N447">
        <v>4.0309243199999996</v>
      </c>
      <c r="O447" s="10">
        <f t="shared" si="34"/>
        <v>1.7790174265599676E-3</v>
      </c>
    </row>
    <row r="448" spans="7:15">
      <c r="G448">
        <v>4470</v>
      </c>
      <c r="H448">
        <v>4.0741319599999999</v>
      </c>
      <c r="I448" s="10">
        <f t="shared" si="32"/>
        <v>1.8669001543696281E-3</v>
      </c>
      <c r="J448">
        <v>4470</v>
      </c>
      <c r="K448" s="13">
        <v>4.0741319599999999</v>
      </c>
      <c r="L448" s="10">
        <f t="shared" si="33"/>
        <v>1.8669001543696281E-3</v>
      </c>
      <c r="M448">
        <v>4470</v>
      </c>
      <c r="N448">
        <v>4.0741319599999999</v>
      </c>
      <c r="O448" s="10">
        <f t="shared" si="34"/>
        <v>1.8669001543696281E-3</v>
      </c>
    </row>
    <row r="449" spans="7:15">
      <c r="G449">
        <v>4480</v>
      </c>
      <c r="H449">
        <v>4.1183881700000002</v>
      </c>
      <c r="I449" s="10">
        <f t="shared" si="32"/>
        <v>1.9586121235641309E-3</v>
      </c>
      <c r="J449">
        <v>4480</v>
      </c>
      <c r="K449" s="13">
        <v>4.1183881700000002</v>
      </c>
      <c r="L449" s="10">
        <f t="shared" si="33"/>
        <v>1.9586121235641309E-3</v>
      </c>
      <c r="M449">
        <v>4480</v>
      </c>
      <c r="N449">
        <v>4.1183881700000002</v>
      </c>
      <c r="O449" s="10">
        <f t="shared" si="34"/>
        <v>1.9586121235641309E-3</v>
      </c>
    </row>
    <row r="450" spans="7:15">
      <c r="G450">
        <v>4490</v>
      </c>
      <c r="H450">
        <v>4.1637101100000002</v>
      </c>
      <c r="I450" s="10">
        <f t="shared" si="32"/>
        <v>2.0540782453636005E-3</v>
      </c>
      <c r="J450">
        <v>4490</v>
      </c>
      <c r="K450" s="13">
        <v>4.1637101100000002</v>
      </c>
      <c r="L450" s="10">
        <f t="shared" si="33"/>
        <v>2.0540782453636005E-3</v>
      </c>
      <c r="M450">
        <v>4490</v>
      </c>
      <c r="N450">
        <v>4.1637101100000002</v>
      </c>
      <c r="O450" s="10">
        <f t="shared" si="34"/>
        <v>2.0540782453636005E-3</v>
      </c>
    </row>
    <row r="451" spans="7:15">
      <c r="G451">
        <v>4500</v>
      </c>
      <c r="H451">
        <v>4.2101163799999997</v>
      </c>
      <c r="I451" s="10">
        <f t="shared" ref="I451:I500" si="35">(H451-H450)^2</f>
        <v>2.1535418953128457E-3</v>
      </c>
      <c r="J451">
        <v>4500</v>
      </c>
      <c r="K451" s="13">
        <v>4.2101163799999997</v>
      </c>
      <c r="L451" s="10">
        <f t="shared" ref="L451:L500" si="36">(K451-K450)^2</f>
        <v>2.1535418953128457E-3</v>
      </c>
      <c r="M451">
        <v>4500</v>
      </c>
      <c r="N451">
        <v>4.2101163799999997</v>
      </c>
      <c r="O451" s="10">
        <f t="shared" ref="O451:O500" si="37">(N451-N450)^2</f>
        <v>2.1535418953128457E-3</v>
      </c>
    </row>
    <row r="452" spans="7:15">
      <c r="G452">
        <v>4510</v>
      </c>
      <c r="H452">
        <v>4.2576260499999998</v>
      </c>
      <c r="I452" s="10">
        <f t="shared" si="35"/>
        <v>2.2571687435089163E-3</v>
      </c>
      <c r="J452">
        <v>4510</v>
      </c>
      <c r="K452" s="13">
        <v>4.2576260499999998</v>
      </c>
      <c r="L452" s="10">
        <f t="shared" si="36"/>
        <v>2.2571687435089163E-3</v>
      </c>
      <c r="M452">
        <v>4510</v>
      </c>
      <c r="N452">
        <v>4.2576260499999998</v>
      </c>
      <c r="O452" s="10">
        <f t="shared" si="37"/>
        <v>2.2571687435089163E-3</v>
      </c>
    </row>
    <row r="453" spans="7:15">
      <c r="G453">
        <v>4520</v>
      </c>
      <c r="H453">
        <v>4.3062577244</v>
      </c>
      <c r="I453" s="10">
        <f t="shared" si="35"/>
        <v>2.3650397549476307E-3</v>
      </c>
      <c r="J453">
        <v>4520</v>
      </c>
      <c r="K453" s="13">
        <v>4.3062577244</v>
      </c>
      <c r="L453" s="10">
        <f t="shared" si="36"/>
        <v>2.3650397549476307E-3</v>
      </c>
      <c r="M453">
        <v>4520</v>
      </c>
      <c r="N453">
        <v>4.3062577244</v>
      </c>
      <c r="O453" s="10">
        <f t="shared" si="37"/>
        <v>2.3650397549476307E-3</v>
      </c>
    </row>
    <row r="454" spans="7:15">
      <c r="G454">
        <v>4530</v>
      </c>
      <c r="H454">
        <v>4.3560290332999996</v>
      </c>
      <c r="I454" s="10">
        <f t="shared" si="35"/>
        <v>2.4771831896191784E-3</v>
      </c>
      <c r="J454">
        <v>4530</v>
      </c>
      <c r="K454" s="13">
        <v>4.3560290332999996</v>
      </c>
      <c r="L454" s="10">
        <f t="shared" si="36"/>
        <v>2.4771831896191784E-3</v>
      </c>
      <c r="M454">
        <v>4530</v>
      </c>
      <c r="N454">
        <v>4.3560290332999996</v>
      </c>
      <c r="O454" s="10">
        <f t="shared" si="37"/>
        <v>2.4771831896191784E-3</v>
      </c>
    </row>
    <row r="455" spans="7:15">
      <c r="G455">
        <v>4540</v>
      </c>
      <c r="H455">
        <v>4.4069600099999997</v>
      </c>
      <c r="I455" s="10">
        <f t="shared" si="35"/>
        <v>2.5939643876159561E-3</v>
      </c>
      <c r="J455">
        <v>4540</v>
      </c>
      <c r="K455" s="13">
        <v>4.4069600099999997</v>
      </c>
      <c r="L455" s="10">
        <f t="shared" si="36"/>
        <v>2.5939643876159561E-3</v>
      </c>
      <c r="M455">
        <v>4540</v>
      </c>
      <c r="N455">
        <v>4.4069600099999997</v>
      </c>
      <c r="O455" s="10">
        <f t="shared" si="37"/>
        <v>2.5939643876159561E-3</v>
      </c>
    </row>
    <row r="456" spans="7:15">
      <c r="G456">
        <v>4550</v>
      </c>
      <c r="H456">
        <v>4.4590673444000002</v>
      </c>
      <c r="I456" s="10">
        <f t="shared" si="35"/>
        <v>2.7151742982734735E-3</v>
      </c>
      <c r="J456">
        <v>4550</v>
      </c>
      <c r="K456" s="13">
        <v>4.4590673444000002</v>
      </c>
      <c r="L456" s="10">
        <f t="shared" si="36"/>
        <v>2.7151742982734735E-3</v>
      </c>
      <c r="M456">
        <v>4550</v>
      </c>
      <c r="N456">
        <v>4.4590673444000002</v>
      </c>
      <c r="O456" s="10">
        <f t="shared" si="37"/>
        <v>2.7151742982734735E-3</v>
      </c>
    </row>
    <row r="457" spans="7:15">
      <c r="G457">
        <v>4560</v>
      </c>
      <c r="H457">
        <v>4.51237011</v>
      </c>
      <c r="I457" s="10">
        <f t="shared" si="35"/>
        <v>2.8411848206085222E-3</v>
      </c>
      <c r="J457">
        <v>4560</v>
      </c>
      <c r="K457" s="13">
        <v>4.51237011</v>
      </c>
      <c r="L457" s="10">
        <f t="shared" si="36"/>
        <v>2.8411848206085222E-3</v>
      </c>
      <c r="M457">
        <v>4560</v>
      </c>
      <c r="N457">
        <v>4.51237011</v>
      </c>
      <c r="O457" s="10">
        <f t="shared" si="37"/>
        <v>2.8411848206085222E-3</v>
      </c>
    </row>
    <row r="458" spans="7:15">
      <c r="G458">
        <v>4570</v>
      </c>
      <c r="H458">
        <v>4.5668883321999996</v>
      </c>
      <c r="I458" s="10">
        <f t="shared" si="35"/>
        <v>2.9722365518485266E-3</v>
      </c>
      <c r="J458">
        <v>4570</v>
      </c>
      <c r="K458" s="13">
        <v>4.5668883321999996</v>
      </c>
      <c r="L458" s="10">
        <f t="shared" si="36"/>
        <v>2.9722365518485266E-3</v>
      </c>
      <c r="M458">
        <v>4570</v>
      </c>
      <c r="N458">
        <v>4.5668883321999996</v>
      </c>
      <c r="O458" s="10">
        <f t="shared" si="37"/>
        <v>2.9722365518485266E-3</v>
      </c>
    </row>
    <row r="459" spans="7:15">
      <c r="G459">
        <v>4580</v>
      </c>
      <c r="H459">
        <v>4.6226377400000001</v>
      </c>
      <c r="I459" s="10">
        <f t="shared" si="35"/>
        <v>3.1079964700507549E-3</v>
      </c>
      <c r="J459">
        <v>4580</v>
      </c>
      <c r="K459" s="13">
        <v>4.6226377400000001</v>
      </c>
      <c r="L459" s="10">
        <f t="shared" si="36"/>
        <v>3.1079964700507549E-3</v>
      </c>
      <c r="M459">
        <v>4580</v>
      </c>
      <c r="N459">
        <v>4.6226377400000001</v>
      </c>
      <c r="O459" s="10">
        <f t="shared" si="37"/>
        <v>3.1079964700507549E-3</v>
      </c>
    </row>
    <row r="460" spans="7:15">
      <c r="G460">
        <v>4590</v>
      </c>
      <c r="H460">
        <v>4.6796388622</v>
      </c>
      <c r="I460" s="10">
        <f t="shared" si="35"/>
        <v>3.24912793205933E-3</v>
      </c>
      <c r="J460">
        <v>4590</v>
      </c>
      <c r="K460" s="13">
        <v>4.6796388622</v>
      </c>
      <c r="L460" s="10">
        <f t="shared" si="36"/>
        <v>3.24912793205933E-3</v>
      </c>
      <c r="M460">
        <v>4590</v>
      </c>
      <c r="N460">
        <v>4.6796388622</v>
      </c>
      <c r="O460" s="10">
        <f t="shared" si="37"/>
        <v>3.24912793205933E-3</v>
      </c>
    </row>
    <row r="461" spans="7:15">
      <c r="G461">
        <v>4600</v>
      </c>
      <c r="H461">
        <v>4.73790931</v>
      </c>
      <c r="I461" s="10">
        <f t="shared" si="35"/>
        <v>3.3954450868125263E-3</v>
      </c>
      <c r="J461">
        <v>4600</v>
      </c>
      <c r="K461" s="13">
        <v>4.73790931</v>
      </c>
      <c r="L461" s="10">
        <f t="shared" si="36"/>
        <v>3.3954450868125263E-3</v>
      </c>
      <c r="M461">
        <v>4600</v>
      </c>
      <c r="N461">
        <v>4.73790931</v>
      </c>
      <c r="O461" s="10">
        <f t="shared" si="37"/>
        <v>3.3954450868125263E-3</v>
      </c>
    </row>
    <row r="462" spans="7:15">
      <c r="G462">
        <v>4610</v>
      </c>
      <c r="H462">
        <v>4.7974686622</v>
      </c>
      <c r="I462" s="10">
        <f t="shared" si="35"/>
        <v>3.5473164344836414E-3</v>
      </c>
      <c r="J462">
        <v>4610</v>
      </c>
      <c r="K462" s="13">
        <v>4.7974686622</v>
      </c>
      <c r="L462" s="10">
        <f t="shared" si="36"/>
        <v>3.5473164344836414E-3</v>
      </c>
      <c r="M462">
        <v>4610</v>
      </c>
      <c r="N462">
        <v>4.7974686622</v>
      </c>
      <c r="O462" s="10">
        <f t="shared" si="37"/>
        <v>3.5473164344836414E-3</v>
      </c>
    </row>
    <row r="463" spans="7:15">
      <c r="G463">
        <v>4620</v>
      </c>
      <c r="H463">
        <v>4.85833358</v>
      </c>
      <c r="I463" s="10">
        <f t="shared" si="35"/>
        <v>3.7045382188007603E-3</v>
      </c>
      <c r="J463">
        <v>4620</v>
      </c>
      <c r="K463" s="13">
        <v>4.85833358</v>
      </c>
      <c r="L463" s="10">
        <f t="shared" si="36"/>
        <v>3.7045382188007603E-3</v>
      </c>
      <c r="M463">
        <v>4620</v>
      </c>
      <c r="N463">
        <v>4.85833358</v>
      </c>
      <c r="O463" s="10">
        <f t="shared" si="37"/>
        <v>3.7045382188007603E-3</v>
      </c>
    </row>
    <row r="464" spans="7:15">
      <c r="G464">
        <v>4630</v>
      </c>
      <c r="H464">
        <v>4.9205241199999996</v>
      </c>
      <c r="I464" s="10">
        <f t="shared" si="35"/>
        <v>3.8676632654915466E-3</v>
      </c>
      <c r="J464">
        <v>4630</v>
      </c>
      <c r="K464" s="13">
        <v>4.9205241199999996</v>
      </c>
      <c r="L464" s="10">
        <f t="shared" si="36"/>
        <v>3.8676632654915466E-3</v>
      </c>
      <c r="M464">
        <v>4630</v>
      </c>
      <c r="N464">
        <v>4.9205241199999996</v>
      </c>
      <c r="O464" s="10">
        <f t="shared" si="37"/>
        <v>3.8676632654915466E-3</v>
      </c>
    </row>
    <row r="465" spans="7:15">
      <c r="G465">
        <v>4640</v>
      </c>
      <c r="H465">
        <v>4.9840583799999996</v>
      </c>
      <c r="I465" s="10">
        <f t="shared" si="35"/>
        <v>4.0366021937475937E-3</v>
      </c>
      <c r="J465">
        <v>4640</v>
      </c>
      <c r="K465" s="13">
        <v>4.9840583799999996</v>
      </c>
      <c r="L465" s="10">
        <f t="shared" si="36"/>
        <v>4.0366021937475937E-3</v>
      </c>
      <c r="M465">
        <v>4640</v>
      </c>
      <c r="N465">
        <v>4.9840583799999996</v>
      </c>
      <c r="O465" s="10">
        <f t="shared" si="37"/>
        <v>4.0366021937475937E-3</v>
      </c>
    </row>
    <row r="466" spans="7:15">
      <c r="G466">
        <v>4650</v>
      </c>
      <c r="H466">
        <v>5.0489540100000001</v>
      </c>
      <c r="I466" s="10">
        <f t="shared" si="35"/>
        <v>4.2114427930969693E-3</v>
      </c>
      <c r="J466">
        <v>4650</v>
      </c>
      <c r="K466" s="13">
        <v>5.0489540100000001</v>
      </c>
      <c r="L466" s="10">
        <f t="shared" si="36"/>
        <v>4.2114427930969693E-3</v>
      </c>
      <c r="M466">
        <v>4650</v>
      </c>
      <c r="N466">
        <v>5.0489540100000001</v>
      </c>
      <c r="O466" s="10">
        <f t="shared" si="37"/>
        <v>4.2114427930969693E-3</v>
      </c>
    </row>
    <row r="467" spans="7:15">
      <c r="G467">
        <v>4660</v>
      </c>
      <c r="H467">
        <v>5.1152305599999996</v>
      </c>
      <c r="I467" s="10">
        <f t="shared" si="35"/>
        <v>4.3925810799024401E-3</v>
      </c>
      <c r="J467">
        <v>4660</v>
      </c>
      <c r="K467" s="13">
        <v>5.1152305599999996</v>
      </c>
      <c r="L467" s="10">
        <f t="shared" si="36"/>
        <v>4.3925810799024401E-3</v>
      </c>
      <c r="M467">
        <v>4660</v>
      </c>
      <c r="N467">
        <v>5.1152305599999996</v>
      </c>
      <c r="O467" s="10">
        <f t="shared" si="37"/>
        <v>4.3925810799024401E-3</v>
      </c>
    </row>
    <row r="468" spans="7:15">
      <c r="G468">
        <v>4670</v>
      </c>
      <c r="H468">
        <v>5.18290615</v>
      </c>
      <c r="I468" s="10">
        <f t="shared" si="35"/>
        <v>4.5799854818481464E-3</v>
      </c>
      <c r="J468">
        <v>4670</v>
      </c>
      <c r="K468" s="13">
        <v>5.18290615</v>
      </c>
      <c r="L468" s="10">
        <f t="shared" si="36"/>
        <v>4.5799854818481464E-3</v>
      </c>
      <c r="M468">
        <v>4670</v>
      </c>
      <c r="N468">
        <v>5.18290615</v>
      </c>
      <c r="O468" s="10">
        <f t="shared" si="37"/>
        <v>4.5799854818481464E-3</v>
      </c>
    </row>
    <row r="469" spans="7:15">
      <c r="G469">
        <v>4680</v>
      </c>
      <c r="H469">
        <v>5.2519993700000001</v>
      </c>
      <c r="I469" s="10">
        <f t="shared" si="35"/>
        <v>4.7738730499684093E-3</v>
      </c>
      <c r="J469">
        <v>4680</v>
      </c>
      <c r="K469" s="13">
        <v>5.2519993700000001</v>
      </c>
      <c r="L469" s="10">
        <f t="shared" si="36"/>
        <v>4.7738730499684093E-3</v>
      </c>
      <c r="M469">
        <v>4680</v>
      </c>
      <c r="N469">
        <v>5.2519993700000001</v>
      </c>
      <c r="O469" s="10">
        <f t="shared" si="37"/>
        <v>4.7738730499684093E-3</v>
      </c>
    </row>
    <row r="470" spans="7:15">
      <c r="G470">
        <v>4690</v>
      </c>
      <c r="H470">
        <v>5.3225288400000004</v>
      </c>
      <c r="I470" s="10">
        <f t="shared" si="35"/>
        <v>4.9744061384809444E-3</v>
      </c>
      <c r="J470">
        <v>4690</v>
      </c>
      <c r="K470" s="13">
        <v>5.3225288400000004</v>
      </c>
      <c r="L470" s="10">
        <f t="shared" si="36"/>
        <v>4.9744061384809444E-3</v>
      </c>
      <c r="M470">
        <v>4690</v>
      </c>
      <c r="N470">
        <v>5.3225288400000004</v>
      </c>
      <c r="O470" s="10">
        <f t="shared" si="37"/>
        <v>4.9744061384809444E-3</v>
      </c>
    </row>
    <row r="471" spans="7:15">
      <c r="G471">
        <v>4700</v>
      </c>
      <c r="H471">
        <v>5.3945126532999996</v>
      </c>
      <c r="I471" s="10">
        <f t="shared" si="35"/>
        <v>5.1816693772091501E-3</v>
      </c>
      <c r="J471">
        <v>4700</v>
      </c>
      <c r="K471" s="13">
        <v>5.3945126532999996</v>
      </c>
      <c r="L471" s="10">
        <f t="shared" si="36"/>
        <v>5.1816693772091501E-3</v>
      </c>
      <c r="M471">
        <v>4700</v>
      </c>
      <c r="N471">
        <v>5.3945126532999996</v>
      </c>
      <c r="O471" s="10">
        <f t="shared" si="37"/>
        <v>5.1816693772091501E-3</v>
      </c>
    </row>
    <row r="472" spans="7:15">
      <c r="G472">
        <v>4710</v>
      </c>
      <c r="H472">
        <v>5.4679689400000004</v>
      </c>
      <c r="I472" s="10">
        <f t="shared" si="35"/>
        <v>5.3958260557527169E-3</v>
      </c>
      <c r="J472">
        <v>4710</v>
      </c>
      <c r="K472" s="13">
        <v>5.4679689400000004</v>
      </c>
      <c r="L472" s="10">
        <f t="shared" si="36"/>
        <v>5.3958260557527169E-3</v>
      </c>
      <c r="M472">
        <v>4710</v>
      </c>
      <c r="N472">
        <v>5.4679689400000004</v>
      </c>
      <c r="O472" s="10">
        <f t="shared" si="37"/>
        <v>5.3958260557527169E-3</v>
      </c>
    </row>
    <row r="473" spans="7:15">
      <c r="G473">
        <v>4720</v>
      </c>
      <c r="H473">
        <v>5.5429177200000002</v>
      </c>
      <c r="I473" s="10">
        <f t="shared" si="35"/>
        <v>5.6173196234883573E-3</v>
      </c>
      <c r="J473">
        <v>4720</v>
      </c>
      <c r="K473" s="13">
        <v>5.5429177200000002</v>
      </c>
      <c r="L473" s="10">
        <f t="shared" si="36"/>
        <v>5.6173196234883573E-3</v>
      </c>
      <c r="M473">
        <v>4720</v>
      </c>
      <c r="N473">
        <v>5.5429177200000002</v>
      </c>
      <c r="O473" s="10">
        <f t="shared" si="37"/>
        <v>5.6173196234883573E-3</v>
      </c>
    </row>
    <row r="474" spans="7:15">
      <c r="G474">
        <v>4730</v>
      </c>
      <c r="H474">
        <v>5.6193757</v>
      </c>
      <c r="I474" s="10">
        <f t="shared" si="35"/>
        <v>5.8458227056803714E-3</v>
      </c>
      <c r="J474">
        <v>4730</v>
      </c>
      <c r="K474" s="13">
        <v>5.6193757</v>
      </c>
      <c r="L474" s="10">
        <f t="shared" si="36"/>
        <v>5.8458227056803714E-3</v>
      </c>
      <c r="M474">
        <v>4730</v>
      </c>
      <c r="N474">
        <v>5.6193757</v>
      </c>
      <c r="O474" s="10">
        <f t="shared" si="37"/>
        <v>5.8458227056803714E-3</v>
      </c>
    </row>
    <row r="475" spans="7:15">
      <c r="G475">
        <v>4740</v>
      </c>
      <c r="H475">
        <v>5.6973624222000003</v>
      </c>
      <c r="I475" s="10">
        <f t="shared" si="35"/>
        <v>6.0819288395000289E-3</v>
      </c>
      <c r="J475">
        <v>4740</v>
      </c>
      <c r="K475" s="13">
        <v>5.6973624222000003</v>
      </c>
      <c r="L475" s="10">
        <f t="shared" si="36"/>
        <v>6.0819288395000289E-3</v>
      </c>
      <c r="M475">
        <v>4740</v>
      </c>
      <c r="N475">
        <v>5.6973624222000003</v>
      </c>
      <c r="O475" s="10">
        <f t="shared" si="37"/>
        <v>6.0819288395000289E-3</v>
      </c>
    </row>
    <row r="476" spans="7:15">
      <c r="G476">
        <v>4750</v>
      </c>
      <c r="H476">
        <v>5.7768955233000003</v>
      </c>
      <c r="I476" s="10">
        <f t="shared" si="35"/>
        <v>6.3255141705828221E-3</v>
      </c>
      <c r="J476">
        <v>4750</v>
      </c>
      <c r="K476" s="13">
        <v>5.7768955233000003</v>
      </c>
      <c r="L476" s="10">
        <f t="shared" si="36"/>
        <v>6.3255141705828221E-3</v>
      </c>
      <c r="M476" s="2">
        <v>4750</v>
      </c>
      <c r="N476">
        <v>5.7768955233000003</v>
      </c>
      <c r="O476" s="10">
        <f t="shared" si="37"/>
        <v>6.3255141705828221E-3</v>
      </c>
    </row>
    <row r="477" spans="7:15">
      <c r="G477">
        <v>4760</v>
      </c>
      <c r="H477">
        <v>5.8579945499999999</v>
      </c>
      <c r="I477" s="10">
        <f t="shared" si="35"/>
        <v>6.5770521316872443E-3</v>
      </c>
      <c r="J477">
        <v>4760</v>
      </c>
      <c r="K477" s="13">
        <v>5.8579945499999999</v>
      </c>
      <c r="L477" s="10">
        <f t="shared" si="36"/>
        <v>6.5770521316872443E-3</v>
      </c>
      <c r="M477" s="2">
        <v>4760</v>
      </c>
      <c r="N477">
        <v>5.8579945499999999</v>
      </c>
      <c r="O477" s="10">
        <f t="shared" si="37"/>
        <v>6.5770521316872443E-3</v>
      </c>
    </row>
    <row r="478" spans="7:15">
      <c r="G478">
        <v>4770</v>
      </c>
      <c r="H478">
        <v>5.9406776421999998</v>
      </c>
      <c r="I478" s="10">
        <f t="shared" si="35"/>
        <v>6.8364937357536871E-3</v>
      </c>
      <c r="J478">
        <v>4770</v>
      </c>
      <c r="K478" s="13">
        <v>5.9406776421999998</v>
      </c>
      <c r="L478" s="10">
        <f t="shared" si="36"/>
        <v>6.8364937357536871E-3</v>
      </c>
      <c r="M478" s="2">
        <v>4770</v>
      </c>
      <c r="N478">
        <v>5.9406776421999998</v>
      </c>
      <c r="O478" s="10">
        <f t="shared" si="37"/>
        <v>6.8364937357536871E-3</v>
      </c>
    </row>
    <row r="479" spans="7:15">
      <c r="G479">
        <v>4780</v>
      </c>
      <c r="H479">
        <v>6.0249629022000004</v>
      </c>
      <c r="I479" s="10">
        <f t="shared" si="35"/>
        <v>7.1040050532676985E-3</v>
      </c>
      <c r="J479">
        <v>4780</v>
      </c>
      <c r="K479" s="13">
        <v>6.0249629022000004</v>
      </c>
      <c r="L479" s="10">
        <f t="shared" si="36"/>
        <v>7.1040050532676985E-3</v>
      </c>
      <c r="M479" s="2">
        <v>4780</v>
      </c>
      <c r="N479">
        <v>6.0249629022000004</v>
      </c>
      <c r="O479" s="10">
        <f t="shared" si="37"/>
        <v>7.1040050532676985E-3</v>
      </c>
    </row>
    <row r="480" spans="7:15">
      <c r="G480">
        <v>4790</v>
      </c>
      <c r="H480">
        <v>6.1108694000000003</v>
      </c>
      <c r="I480" s="10">
        <f t="shared" si="35"/>
        <v>7.3799263642613921E-3</v>
      </c>
      <c r="J480">
        <v>4790</v>
      </c>
      <c r="K480" s="13">
        <v>6.1108694000000003</v>
      </c>
      <c r="L480" s="10">
        <f t="shared" si="36"/>
        <v>7.3799263642613921E-3</v>
      </c>
      <c r="M480" s="2">
        <v>4790</v>
      </c>
      <c r="N480">
        <v>6.1108694000000003</v>
      </c>
      <c r="O480" s="10">
        <f t="shared" si="37"/>
        <v>7.3799263642613921E-3</v>
      </c>
    </row>
    <row r="481" spans="7:15">
      <c r="G481">
        <v>4800</v>
      </c>
      <c r="H481">
        <v>6.1984143200000004</v>
      </c>
      <c r="I481" s="10">
        <f t="shared" si="35"/>
        <v>7.664113017806405E-3</v>
      </c>
      <c r="J481">
        <v>4800</v>
      </c>
      <c r="K481" s="13">
        <v>6.1984143200000004</v>
      </c>
      <c r="L481" s="10">
        <f t="shared" si="36"/>
        <v>7.664113017806405E-3</v>
      </c>
      <c r="M481" s="2">
        <v>4800</v>
      </c>
      <c r="N481">
        <v>6.1984143200000004</v>
      </c>
      <c r="O481" s="10">
        <f t="shared" si="37"/>
        <v>7.664113017806405E-3</v>
      </c>
    </row>
    <row r="482" spans="7:15">
      <c r="G482">
        <v>4810</v>
      </c>
      <c r="H482">
        <v>6.2876181600000001</v>
      </c>
      <c r="I482" s="10">
        <f t="shared" si="35"/>
        <v>7.957325070745546E-3</v>
      </c>
      <c r="J482">
        <v>4810</v>
      </c>
      <c r="K482" s="13">
        <v>6.2876181600000001</v>
      </c>
      <c r="L482" s="10">
        <f t="shared" si="36"/>
        <v>7.957325070745546E-3</v>
      </c>
      <c r="M482" s="2">
        <v>4810</v>
      </c>
      <c r="N482">
        <v>6.2876181600000001</v>
      </c>
      <c r="O482" s="10">
        <f t="shared" si="37"/>
        <v>7.957325070745546E-3</v>
      </c>
    </row>
    <row r="483" spans="7:15">
      <c r="G483">
        <v>4820</v>
      </c>
      <c r="H483">
        <v>6.37849807</v>
      </c>
      <c r="I483" s="10">
        <f t="shared" si="35"/>
        <v>8.2591580416080911E-3</v>
      </c>
      <c r="J483">
        <v>4820</v>
      </c>
      <c r="K483" s="13">
        <v>6.37849807</v>
      </c>
      <c r="L483" s="10">
        <f t="shared" si="36"/>
        <v>8.2591580416080911E-3</v>
      </c>
      <c r="M483" s="2">
        <v>4820</v>
      </c>
      <c r="N483">
        <v>6.37849807</v>
      </c>
      <c r="O483" s="10">
        <f t="shared" si="37"/>
        <v>8.2591580416080911E-3</v>
      </c>
    </row>
    <row r="484" spans="7:15">
      <c r="G484">
        <v>4830</v>
      </c>
      <c r="H484">
        <v>6.4710731499999996</v>
      </c>
      <c r="I484" s="10">
        <f t="shared" si="35"/>
        <v>8.570145437006323E-3</v>
      </c>
      <c r="J484">
        <v>4830</v>
      </c>
      <c r="K484" s="13">
        <v>6.4710731499999996</v>
      </c>
      <c r="L484" s="10">
        <f t="shared" si="36"/>
        <v>8.570145437006323E-3</v>
      </c>
      <c r="M484" s="2">
        <v>4830</v>
      </c>
      <c r="N484">
        <v>6.4710731499999996</v>
      </c>
      <c r="O484" s="10">
        <f t="shared" si="37"/>
        <v>8.570145437006323E-3</v>
      </c>
    </row>
    <row r="485" spans="7:15">
      <c r="G485">
        <v>4840</v>
      </c>
      <c r="H485">
        <v>6.5653610222000003</v>
      </c>
      <c r="I485" s="10">
        <f t="shared" si="35"/>
        <v>8.8902028440036602E-3</v>
      </c>
      <c r="J485">
        <v>4840</v>
      </c>
      <c r="K485" s="13">
        <v>6.5653610222000003</v>
      </c>
      <c r="L485" s="10">
        <f t="shared" si="36"/>
        <v>8.8902028440036602E-3</v>
      </c>
      <c r="M485" s="2">
        <v>4840</v>
      </c>
      <c r="N485">
        <v>6.5653610222000003</v>
      </c>
      <c r="O485" s="10">
        <f t="shared" si="37"/>
        <v>8.8902028440036602E-3</v>
      </c>
    </row>
    <row r="486" spans="7:15">
      <c r="G486">
        <v>4850</v>
      </c>
      <c r="H486">
        <v>6.6613807600000001</v>
      </c>
      <c r="I486" s="10">
        <f t="shared" si="35"/>
        <v>9.2197900471807179E-3</v>
      </c>
      <c r="J486">
        <v>4850</v>
      </c>
      <c r="K486" s="13">
        <v>6.6613807600000001</v>
      </c>
      <c r="L486" s="10">
        <f t="shared" si="36"/>
        <v>9.2197900471807179E-3</v>
      </c>
      <c r="M486" s="2">
        <v>4850</v>
      </c>
      <c r="N486">
        <v>6.6613807600000001</v>
      </c>
      <c r="O486" s="10">
        <f t="shared" si="37"/>
        <v>9.2197900471807179E-3</v>
      </c>
    </row>
    <row r="487" spans="7:15">
      <c r="G487">
        <v>4860</v>
      </c>
      <c r="H487">
        <v>6.7591509811000003</v>
      </c>
      <c r="I487" s="10">
        <f t="shared" si="35"/>
        <v>9.559016133942928E-3</v>
      </c>
      <c r="J487">
        <v>4860</v>
      </c>
      <c r="K487" s="13">
        <v>6.7591509811000003</v>
      </c>
      <c r="L487" s="10">
        <f t="shared" si="36"/>
        <v>9.559016133942928E-3</v>
      </c>
      <c r="M487" s="2">
        <v>4860</v>
      </c>
      <c r="N487">
        <v>6.7591509811000003</v>
      </c>
      <c r="O487" s="10">
        <f t="shared" si="37"/>
        <v>9.559016133942928E-3</v>
      </c>
    </row>
    <row r="488" spans="7:15">
      <c r="G488">
        <v>4870</v>
      </c>
      <c r="H488">
        <v>6.8586897799999997</v>
      </c>
      <c r="I488" s="10">
        <f t="shared" si="35"/>
        <v>9.90797248645452E-3</v>
      </c>
      <c r="J488">
        <v>4870</v>
      </c>
      <c r="K488" s="13">
        <v>6.8586897799999997</v>
      </c>
      <c r="L488" s="10">
        <f t="shared" si="36"/>
        <v>9.90797248645452E-3</v>
      </c>
      <c r="M488" s="2">
        <v>4870</v>
      </c>
      <c r="N488">
        <v>6.8586897799999997</v>
      </c>
      <c r="O488" s="10">
        <f t="shared" si="37"/>
        <v>9.90797248645452E-3</v>
      </c>
    </row>
    <row r="489" spans="7:15">
      <c r="G489">
        <v>4880</v>
      </c>
      <c r="H489">
        <v>6.9600162499999998</v>
      </c>
      <c r="I489" s="10">
        <f t="shared" si="35"/>
        <v>1.0267053522660911E-2</v>
      </c>
      <c r="J489">
        <v>4880</v>
      </c>
      <c r="K489" s="13">
        <v>6.9600162499999998</v>
      </c>
      <c r="L489" s="10">
        <f t="shared" si="36"/>
        <v>1.0267053522660911E-2</v>
      </c>
      <c r="M489" s="2">
        <v>4880</v>
      </c>
      <c r="N489">
        <v>6.9600162499999998</v>
      </c>
      <c r="O489" s="10">
        <f t="shared" si="37"/>
        <v>1.0267053522660911E-2</v>
      </c>
    </row>
    <row r="490" spans="7:15">
      <c r="G490">
        <v>4890</v>
      </c>
      <c r="H490">
        <v>7.0631480211</v>
      </c>
      <c r="I490" s="10">
        <f t="shared" si="35"/>
        <v>1.0636162210222828E-2</v>
      </c>
      <c r="J490">
        <v>4890</v>
      </c>
      <c r="K490" s="13">
        <v>7.0631480211</v>
      </c>
      <c r="L490" s="10">
        <f t="shared" si="36"/>
        <v>1.0636162210222828E-2</v>
      </c>
      <c r="M490" s="2">
        <v>4890</v>
      </c>
      <c r="N490">
        <v>7.0631480211</v>
      </c>
      <c r="O490" s="10">
        <f t="shared" si="37"/>
        <v>1.0636162210222828E-2</v>
      </c>
    </row>
    <row r="491" spans="7:15">
      <c r="G491">
        <v>4900</v>
      </c>
      <c r="H491">
        <v>7.1681041711000004</v>
      </c>
      <c r="I491" s="10">
        <f t="shared" si="35"/>
        <v>1.1015793422822599E-2</v>
      </c>
      <c r="J491">
        <v>4900</v>
      </c>
      <c r="K491" s="13">
        <v>7.1681041711000004</v>
      </c>
      <c r="L491" s="10">
        <f t="shared" si="36"/>
        <v>1.1015793422822599E-2</v>
      </c>
      <c r="M491" s="2">
        <v>4900</v>
      </c>
      <c r="N491">
        <v>7.1681041711000004</v>
      </c>
      <c r="O491" s="10">
        <f t="shared" si="37"/>
        <v>1.1015793422822599E-2</v>
      </c>
    </row>
    <row r="492" spans="7:15">
      <c r="G492">
        <v>4910</v>
      </c>
      <c r="H492">
        <v>7.2749032900000001</v>
      </c>
      <c r="I492" s="10">
        <f t="shared" si="35"/>
        <v>1.1406051797816275E-2</v>
      </c>
      <c r="J492">
        <v>4910</v>
      </c>
      <c r="K492" s="13">
        <v>7.2749032900000001</v>
      </c>
      <c r="L492" s="10">
        <f t="shared" si="36"/>
        <v>1.1406051797816275E-2</v>
      </c>
      <c r="M492" s="2">
        <v>4910</v>
      </c>
      <c r="N492">
        <v>7.2749032900000001</v>
      </c>
      <c r="O492" s="10">
        <f t="shared" si="37"/>
        <v>1.1406051797816275E-2</v>
      </c>
    </row>
    <row r="493" spans="7:15">
      <c r="G493">
        <v>4920</v>
      </c>
      <c r="H493">
        <v>7.3835639899999999</v>
      </c>
      <c r="I493" s="10">
        <f t="shared" si="35"/>
        <v>1.1807147724489939E-2</v>
      </c>
      <c r="J493">
        <v>4920</v>
      </c>
      <c r="K493" s="13">
        <v>7.3835639899999999</v>
      </c>
      <c r="L493" s="10">
        <f t="shared" si="36"/>
        <v>1.1807147724489939E-2</v>
      </c>
      <c r="M493" s="2">
        <v>4920</v>
      </c>
      <c r="N493">
        <v>7.3835639899999999</v>
      </c>
      <c r="O493" s="10">
        <f t="shared" si="37"/>
        <v>1.1807147724489939E-2</v>
      </c>
    </row>
    <row r="494" spans="7:15">
      <c r="G494">
        <v>4930</v>
      </c>
      <c r="H494">
        <v>7.4941034311000001</v>
      </c>
      <c r="I494" s="10">
        <f t="shared" si="35"/>
        <v>1.2218968038700423E-2</v>
      </c>
      <c r="J494">
        <v>4930</v>
      </c>
      <c r="K494" s="13">
        <v>7.4941034311000001</v>
      </c>
      <c r="L494" s="10">
        <f t="shared" si="36"/>
        <v>1.2218968038700423E-2</v>
      </c>
      <c r="M494" s="2">
        <v>4930</v>
      </c>
      <c r="N494">
        <v>7.4941034311000001</v>
      </c>
      <c r="O494" s="10">
        <f t="shared" si="37"/>
        <v>1.2218968038700423E-2</v>
      </c>
    </row>
    <row r="495" spans="7:15">
      <c r="G495">
        <v>4940</v>
      </c>
      <c r="H495">
        <v>7.6065425800000002</v>
      </c>
      <c r="I495" s="10">
        <f t="shared" si="35"/>
        <v>1.2642562205356386E-2</v>
      </c>
      <c r="J495">
        <v>4940</v>
      </c>
      <c r="K495" s="13">
        <v>7.6065425800000002</v>
      </c>
      <c r="L495" s="10">
        <f t="shared" si="36"/>
        <v>1.2642562205356386E-2</v>
      </c>
      <c r="M495" s="2">
        <v>4940</v>
      </c>
      <c r="N495">
        <v>7.6065425800000002</v>
      </c>
      <c r="O495" s="10">
        <f t="shared" si="37"/>
        <v>1.2642562205356386E-2</v>
      </c>
    </row>
    <row r="496" spans="7:15">
      <c r="G496">
        <v>4950</v>
      </c>
      <c r="H496">
        <v>7.7208976743999997</v>
      </c>
      <c r="I496" s="10">
        <f t="shared" si="35"/>
        <v>1.3077087615232815E-2</v>
      </c>
      <c r="J496">
        <v>4950</v>
      </c>
      <c r="K496" s="13">
        <v>7.7208976743999997</v>
      </c>
      <c r="L496" s="10">
        <f t="shared" si="36"/>
        <v>1.3077087615232815E-2</v>
      </c>
      <c r="M496" s="2">
        <v>4950</v>
      </c>
      <c r="N496">
        <v>7.7208976743999997</v>
      </c>
      <c r="O496" s="10">
        <f t="shared" si="37"/>
        <v>1.3077087615232815E-2</v>
      </c>
    </row>
    <row r="497" spans="7:15">
      <c r="G497">
        <v>4960</v>
      </c>
      <c r="H497">
        <v>7.8371882433</v>
      </c>
      <c r="I497" s="10">
        <f t="shared" si="35"/>
        <v>1.35234964150857E-2</v>
      </c>
      <c r="J497">
        <v>4960</v>
      </c>
      <c r="K497" s="13">
        <v>7.8371882433</v>
      </c>
      <c r="L497" s="10">
        <f t="shared" si="36"/>
        <v>1.35234964150857E-2</v>
      </c>
      <c r="M497" s="2">
        <v>4960</v>
      </c>
      <c r="N497">
        <v>7.8371882433</v>
      </c>
      <c r="O497" s="10">
        <f t="shared" si="37"/>
        <v>1.35234964150857E-2</v>
      </c>
    </row>
    <row r="498" spans="7:15">
      <c r="G498">
        <v>4970</v>
      </c>
      <c r="H498">
        <v>7.9554319299999996</v>
      </c>
      <c r="I498" s="10">
        <f t="shared" si="35"/>
        <v>1.398156944440767E-2</v>
      </c>
      <c r="J498">
        <v>4970</v>
      </c>
      <c r="K498" s="13">
        <v>7.9554319299999996</v>
      </c>
      <c r="L498" s="10">
        <f t="shared" si="36"/>
        <v>1.398156944440767E-2</v>
      </c>
      <c r="M498" s="2">
        <v>4970</v>
      </c>
      <c r="N498">
        <v>7.9554319299999996</v>
      </c>
      <c r="O498" s="10">
        <f t="shared" si="37"/>
        <v>1.398156944440767E-2</v>
      </c>
    </row>
    <row r="499" spans="7:15">
      <c r="G499">
        <v>4980</v>
      </c>
      <c r="H499">
        <v>8.0756482999999992</v>
      </c>
      <c r="I499" s="10">
        <f t="shared" si="35"/>
        <v>1.445197561597681E-2</v>
      </c>
      <c r="J499">
        <v>4980</v>
      </c>
      <c r="K499" s="13">
        <v>8.0756482999999992</v>
      </c>
      <c r="L499" s="10">
        <f t="shared" si="36"/>
        <v>1.445197561597681E-2</v>
      </c>
      <c r="M499" s="2">
        <v>4980</v>
      </c>
      <c r="N499">
        <v>8.0756482999999992</v>
      </c>
      <c r="O499" s="10">
        <f t="shared" si="37"/>
        <v>1.445197561597681E-2</v>
      </c>
    </row>
    <row r="500" spans="7:15">
      <c r="G500">
        <v>4990</v>
      </c>
      <c r="H500">
        <v>8.1978549899999997</v>
      </c>
      <c r="I500" s="10">
        <f t="shared" si="35"/>
        <v>1.4934475080756224E-2</v>
      </c>
      <c r="J500">
        <v>4990</v>
      </c>
      <c r="K500" s="13">
        <v>8.1978549899999997</v>
      </c>
      <c r="L500" s="10">
        <f t="shared" si="36"/>
        <v>1.4934475080756224E-2</v>
      </c>
      <c r="M500" s="2">
        <v>4990</v>
      </c>
      <c r="N500">
        <v>8.1978549899999997</v>
      </c>
      <c r="O500" s="10">
        <f t="shared" si="37"/>
        <v>1.4934475080756224E-2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00"/>
  <sheetViews>
    <sheetView tabSelected="1" workbookViewId="0">
      <selection activeCell="K2" sqref="K2"/>
    </sheetView>
  </sheetViews>
  <sheetFormatPr defaultRowHeight="15"/>
  <cols>
    <col min="1" max="1" width="9.28515625" bestFit="1" customWidth="1"/>
    <col min="2" max="2" width="12" bestFit="1" customWidth="1"/>
    <col min="3" max="3" width="17.85546875" customWidth="1"/>
    <col min="4" max="4" width="19.140625" customWidth="1"/>
    <col min="5" max="5" width="17.85546875" bestFit="1" customWidth="1"/>
    <col min="7" max="7" width="27" customWidth="1"/>
    <col min="9" max="9" width="15.42578125" bestFit="1" customWidth="1"/>
    <col min="11" max="11" width="12.5703125" bestFit="1" customWidth="1"/>
    <col min="12" max="12" width="14.7109375" bestFit="1" customWidth="1"/>
    <col min="15" max="15" width="14.5703125" customWidth="1"/>
  </cols>
  <sheetData>
    <row r="1" spans="1:15">
      <c r="A1" t="s">
        <v>0</v>
      </c>
      <c r="B1" t="s">
        <v>1</v>
      </c>
      <c r="C1" t="s">
        <v>2</v>
      </c>
      <c r="G1">
        <v>0</v>
      </c>
      <c r="H1" s="2">
        <v>0</v>
      </c>
      <c r="J1">
        <v>0</v>
      </c>
      <c r="K1" s="13">
        <v>0</v>
      </c>
      <c r="M1">
        <v>0</v>
      </c>
      <c r="N1" s="2">
        <v>0</v>
      </c>
    </row>
    <row r="2" spans="1:15">
      <c r="A2" s="2">
        <v>-2625</v>
      </c>
      <c r="B2">
        <v>-26.25</v>
      </c>
      <c r="C2">
        <v>-26.25</v>
      </c>
      <c r="G2">
        <v>10</v>
      </c>
      <c r="H2" s="2">
        <v>0.11470048122</v>
      </c>
      <c r="I2" s="10">
        <f>(H2-H1)^2</f>
        <v>1.3156200392099571E-2</v>
      </c>
      <c r="J2">
        <v>10</v>
      </c>
      <c r="K2" s="13">
        <v>1.1936697099999999E-2</v>
      </c>
      <c r="L2" s="10">
        <f>(K2-K1)^2</f>
        <v>1.424847376571484E-4</v>
      </c>
      <c r="M2">
        <v>10</v>
      </c>
      <c r="N2" s="2">
        <v>4.9262484533000002E-3</v>
      </c>
      <c r="O2" s="10">
        <f>(N2-N1)^2</f>
        <v>2.4267923823640643E-5</v>
      </c>
    </row>
    <row r="3" spans="1:15">
      <c r="A3">
        <v>0</v>
      </c>
      <c r="B3">
        <v>0</v>
      </c>
      <c r="C3">
        <v>-5.4166645999999998</v>
      </c>
      <c r="G3">
        <v>20</v>
      </c>
      <c r="H3" s="2">
        <v>0.22878447099999999</v>
      </c>
      <c r="I3" s="10">
        <f t="shared" ref="I3:I66" si="0">(H3-H2)^2</f>
        <v>1.3015156724123143E-2</v>
      </c>
      <c r="J3">
        <v>20</v>
      </c>
      <c r="K3" s="13">
        <v>2.36191488E-2</v>
      </c>
      <c r="L3" s="10">
        <f t="shared" ref="L3:L66" si="1">(K3-K2)^2</f>
        <v>1.3647967772283291E-4</v>
      </c>
      <c r="M3">
        <v>20</v>
      </c>
      <c r="N3" s="2">
        <v>9.7891166799999995E-3</v>
      </c>
      <c r="O3" s="10">
        <f t="shared" ref="O3:O66" si="2">(N3-N2)^2</f>
        <v>2.3647487390248395E-5</v>
      </c>
    </row>
    <row r="4" spans="1:15">
      <c r="A4">
        <v>1000</v>
      </c>
      <c r="B4">
        <f>B3+10</f>
        <v>10</v>
      </c>
      <c r="C4">
        <v>10</v>
      </c>
      <c r="G4">
        <v>30</v>
      </c>
      <c r="H4" s="2">
        <v>0.34226149321999999</v>
      </c>
      <c r="I4" s="10">
        <f t="shared" si="0"/>
        <v>1.2877034571918375E-2</v>
      </c>
      <c r="J4">
        <v>30</v>
      </c>
      <c r="K4" s="13">
        <v>3.5049606110999998E-2</v>
      </c>
      <c r="L4" s="10">
        <f t="shared" si="1"/>
        <v>1.306553543385933E-4</v>
      </c>
      <c r="M4">
        <v>30</v>
      </c>
      <c r="N4" s="2">
        <v>1.4589321800000001E-2</v>
      </c>
      <c r="O4" s="10">
        <f t="shared" si="2"/>
        <v>2.3041969194074228E-5</v>
      </c>
    </row>
    <row r="5" spans="1:15">
      <c r="A5">
        <v>2000</v>
      </c>
      <c r="B5">
        <f t="shared" ref="B5:B9" si="3">B4+10</f>
        <v>20</v>
      </c>
      <c r="C5">
        <v>20</v>
      </c>
      <c r="G5">
        <v>40</v>
      </c>
      <c r="H5" s="2">
        <v>0.45514115700000002</v>
      </c>
      <c r="I5" s="10">
        <f t="shared" si="0"/>
        <v>1.2741818495085851E-2</v>
      </c>
      <c r="J5">
        <v>40</v>
      </c>
      <c r="K5" s="13">
        <v>4.62303757E-2</v>
      </c>
      <c r="L5" s="10">
        <f t="shared" si="1"/>
        <v>1.2500960860230726E-4</v>
      </c>
      <c r="M5">
        <v>40</v>
      </c>
      <c r="N5" s="2">
        <v>1.9327601411000001E-2</v>
      </c>
      <c r="O5" s="10">
        <f t="shared" si="2"/>
        <v>2.2451293672018316E-5</v>
      </c>
    </row>
    <row r="6" spans="1:15">
      <c r="A6">
        <v>3000</v>
      </c>
      <c r="B6">
        <f t="shared" si="3"/>
        <v>30</v>
      </c>
      <c r="C6">
        <v>30</v>
      </c>
      <c r="G6">
        <v>50</v>
      </c>
      <c r="H6" s="2">
        <v>0.56743425133000003</v>
      </c>
      <c r="I6" s="10">
        <f t="shared" si="0"/>
        <v>1.260973903420628E-2</v>
      </c>
      <c r="J6">
        <v>50</v>
      </c>
      <c r="K6" s="13">
        <v>5.7163637133000003E-2</v>
      </c>
      <c r="L6" s="10">
        <f t="shared" si="1"/>
        <v>1.1953620556232529E-4</v>
      </c>
      <c r="M6">
        <v>50</v>
      </c>
      <c r="N6" s="2">
        <v>2.4004697799999999E-2</v>
      </c>
      <c r="O6" s="10">
        <f t="shared" si="2"/>
        <v>2.1875230631996817E-5</v>
      </c>
    </row>
    <row r="7" spans="1:15">
      <c r="A7">
        <v>4000</v>
      </c>
      <c r="B7">
        <f t="shared" si="3"/>
        <v>40</v>
      </c>
      <c r="C7">
        <v>40</v>
      </c>
      <c r="G7">
        <v>60</v>
      </c>
      <c r="H7" s="2">
        <v>0.67914992500000004</v>
      </c>
      <c r="I7" s="10">
        <f t="shared" si="0"/>
        <v>1.2480391743541935E-2</v>
      </c>
      <c r="J7">
        <v>60</v>
      </c>
      <c r="K7" s="13">
        <v>6.7851632832999997E-2</v>
      </c>
      <c r="L7" s="10">
        <f t="shared" si="1"/>
        <v>1.1423325208321837E-4</v>
      </c>
      <c r="M7">
        <v>60</v>
      </c>
      <c r="N7" s="2">
        <v>2.8621323399999999E-2</v>
      </c>
      <c r="O7" s="10">
        <f t="shared" si="2"/>
        <v>2.1313231930575362E-5</v>
      </c>
    </row>
    <row r="8" spans="1:15">
      <c r="A8">
        <v>5000</v>
      </c>
      <c r="B8">
        <f t="shared" si="3"/>
        <v>50</v>
      </c>
      <c r="C8">
        <v>50</v>
      </c>
      <c r="G8">
        <v>70</v>
      </c>
      <c r="H8" s="2">
        <v>0.79029732943999997</v>
      </c>
      <c r="I8" s="10">
        <f t="shared" si="0"/>
        <v>1.2353745513748916E-2</v>
      </c>
      <c r="J8">
        <v>70</v>
      </c>
      <c r="K8" s="13">
        <v>7.8296683721999993E-2</v>
      </c>
      <c r="L8" s="10">
        <f t="shared" si="1"/>
        <v>1.090990880737996E-4</v>
      </c>
      <c r="M8">
        <v>70</v>
      </c>
      <c r="N8" s="2">
        <v>3.3178236333000002E-2</v>
      </c>
      <c r="O8" s="10">
        <f t="shared" si="2"/>
        <v>2.0765455478942694E-5</v>
      </c>
    </row>
    <row r="9" spans="1:15">
      <c r="A9">
        <v>6000</v>
      </c>
      <c r="B9">
        <f t="shared" si="3"/>
        <v>60</v>
      </c>
      <c r="C9">
        <v>60</v>
      </c>
      <c r="G9">
        <v>80</v>
      </c>
      <c r="H9" s="2">
        <v>0.90088731</v>
      </c>
      <c r="I9" s="10">
        <f t="shared" si="0"/>
        <v>1.2230143800261183E-2</v>
      </c>
      <c r="J9">
        <v>80</v>
      </c>
      <c r="K9" s="13">
        <v>8.8500872199999997E-2</v>
      </c>
      <c r="L9" s="10">
        <f t="shared" si="1"/>
        <v>1.0412546249454803E-4</v>
      </c>
      <c r="M9">
        <v>80</v>
      </c>
      <c r="N9" s="2">
        <v>3.7676140599999998E-2</v>
      </c>
      <c r="O9" s="10">
        <f t="shared" si="2"/>
        <v>2.0231142795096768E-5</v>
      </c>
    </row>
    <row r="10" spans="1:15">
      <c r="G10">
        <v>90</v>
      </c>
      <c r="H10" s="2">
        <v>1.0109293399999999</v>
      </c>
      <c r="I10" s="10">
        <f t="shared" si="0"/>
        <v>1.2109248366520879E-2</v>
      </c>
      <c r="J10">
        <v>90</v>
      </c>
      <c r="K10" s="13">
        <v>9.8466500632999998E-2</v>
      </c>
      <c r="L10" s="10">
        <f t="shared" si="1"/>
        <v>9.9313750064618057E-5</v>
      </c>
      <c r="M10">
        <v>90</v>
      </c>
      <c r="N10" s="2">
        <v>4.2115792632999999E-2</v>
      </c>
      <c r="O10" s="10">
        <f t="shared" si="2"/>
        <v>1.971051017412104E-5</v>
      </c>
    </row>
    <row r="11" spans="1:15">
      <c r="A11">
        <v>0</v>
      </c>
      <c r="B11">
        <f>A11*($A$4-$A$2)+$A$2</f>
        <v>-2625</v>
      </c>
      <c r="C11">
        <f t="shared" ref="C11:C19" si="4">(1-A11)*(1-A11)*(1-A11)*$B$2+3*A11*A11*(1-A11)*$C$3+3*A11*(1-A11)*(1-A11)*$C$3+A11*A11*A11*$B$4</f>
        <v>-26.25</v>
      </c>
      <c r="G11">
        <v>100</v>
      </c>
      <c r="H11" s="2">
        <v>1.1204327344</v>
      </c>
      <c r="I11" s="10">
        <f t="shared" si="0"/>
        <v>1.1990993385121978E-2</v>
      </c>
      <c r="J11">
        <v>100</v>
      </c>
      <c r="K11" s="13">
        <v>0.108195819</v>
      </c>
      <c r="L11" s="10">
        <f t="shared" si="1"/>
        <v>9.4659635886443561E-5</v>
      </c>
      <c r="M11">
        <v>100</v>
      </c>
      <c r="N11" s="2">
        <v>4.64979186E-2</v>
      </c>
      <c r="O11" s="10">
        <f t="shared" si="2"/>
        <v>1.9203027990655697E-5</v>
      </c>
    </row>
    <row r="12" spans="1:15">
      <c r="A12">
        <f>1/8</f>
        <v>0.125</v>
      </c>
      <c r="B12">
        <f t="shared" ref="B12:B19" si="5">A12*($A$4-$A$2)+$A$2</f>
        <v>-2171.875</v>
      </c>
      <c r="C12">
        <f t="shared" si="4"/>
        <v>-19.343261040625002</v>
      </c>
      <c r="G12">
        <v>110</v>
      </c>
      <c r="H12" s="2">
        <v>1.2294080199999999</v>
      </c>
      <c r="I12" s="10">
        <f t="shared" si="0"/>
        <v>1.1875612871601549E-2</v>
      </c>
      <c r="J12">
        <v>110</v>
      </c>
      <c r="K12" s="13">
        <v>0.117691107</v>
      </c>
      <c r="L12" s="10">
        <f t="shared" si="1"/>
        <v>9.0160494202944089E-5</v>
      </c>
      <c r="M12">
        <v>110</v>
      </c>
      <c r="N12" s="2">
        <v>5.0823241399999997E-2</v>
      </c>
      <c r="O12" s="10">
        <f t="shared" si="2"/>
        <v>1.8708417324199809E-5</v>
      </c>
    </row>
    <row r="13" spans="1:15">
      <c r="A13">
        <f>A12+$A$12</f>
        <v>0.25</v>
      </c>
      <c r="B13">
        <f t="shared" si="5"/>
        <v>-1718.75</v>
      </c>
      <c r="C13">
        <f t="shared" si="4"/>
        <v>-13.9648425875</v>
      </c>
      <c r="G13">
        <v>120</v>
      </c>
      <c r="H13" s="2">
        <v>1.3378641600000001</v>
      </c>
      <c r="I13" s="10">
        <f t="shared" si="0"/>
        <v>1.1762734303699632E-2</v>
      </c>
      <c r="J13">
        <v>120</v>
      </c>
      <c r="K13" s="13">
        <v>0.126954496</v>
      </c>
      <c r="L13" s="10">
        <f t="shared" si="1"/>
        <v>8.5810375765320938E-5</v>
      </c>
      <c r="M13">
        <v>120</v>
      </c>
      <c r="N13" s="2">
        <v>5.5092498599999998E-2</v>
      </c>
      <c r="O13" s="10">
        <f t="shared" si="2"/>
        <v>1.8226557039751851E-5</v>
      </c>
    </row>
    <row r="14" spans="1:15">
      <c r="A14">
        <f t="shared" ref="A14:A19" si="6">A13+$A$12</f>
        <v>0.375</v>
      </c>
      <c r="B14">
        <f t="shared" si="5"/>
        <v>-1265.625</v>
      </c>
      <c r="C14">
        <f t="shared" si="4"/>
        <v>-9.6899399531250001</v>
      </c>
      <c r="G14">
        <v>130</v>
      </c>
      <c r="H14" s="2">
        <v>1.4458116299999999</v>
      </c>
      <c r="I14" s="10">
        <f t="shared" si="0"/>
        <v>1.1652656279400863E-2</v>
      </c>
      <c r="J14">
        <v>130</v>
      </c>
      <c r="K14" s="13">
        <v>0.135988369</v>
      </c>
      <c r="L14" s="10">
        <f t="shared" si="1"/>
        <v>8.1610861380128954E-5</v>
      </c>
      <c r="M14">
        <v>130</v>
      </c>
      <c r="N14" s="2">
        <v>5.9306420300000003E-2</v>
      </c>
      <c r="O14" s="10">
        <f t="shared" si="2"/>
        <v>1.7757136093730929E-5</v>
      </c>
    </row>
    <row r="15" spans="1:15">
      <c r="A15">
        <f t="shared" si="6"/>
        <v>0.5</v>
      </c>
      <c r="B15" s="14">
        <f>A15*($A$4-$A$2)+$A$2</f>
        <v>-812.5</v>
      </c>
      <c r="C15" s="4">
        <f t="shared" si="4"/>
        <v>-6.0937484499999997</v>
      </c>
      <c r="D15" s="3">
        <f>B3</f>
        <v>0</v>
      </c>
      <c r="E15" s="12">
        <f>D15-C15</f>
        <v>6.0937484499999997</v>
      </c>
      <c r="G15">
        <v>140</v>
      </c>
      <c r="H15" s="2">
        <v>1.5532599600000001</v>
      </c>
      <c r="I15" s="10">
        <f t="shared" si="0"/>
        <v>1.1545143619788943E-2</v>
      </c>
      <c r="J15">
        <v>140</v>
      </c>
      <c r="K15" s="13">
        <v>0.14479483600000001</v>
      </c>
      <c r="L15" s="10">
        <f t="shared" si="1"/>
        <v>7.755386102208922E-5</v>
      </c>
      <c r="M15">
        <v>140</v>
      </c>
      <c r="N15" s="2">
        <v>6.3465766600000001E-2</v>
      </c>
      <c r="O15" s="10">
        <f t="shared" si="2"/>
        <v>1.7300161643323676E-5</v>
      </c>
    </row>
    <row r="16" spans="1:15">
      <c r="A16">
        <f t="shared" si="6"/>
        <v>0.625</v>
      </c>
      <c r="B16">
        <f t="shared" si="5"/>
        <v>-359.375</v>
      </c>
      <c r="C16">
        <f t="shared" si="4"/>
        <v>-2.7514633906250001</v>
      </c>
      <c r="G16">
        <v>150</v>
      </c>
      <c r="H16" s="2">
        <v>1.6602189543999999</v>
      </c>
      <c r="I16" s="10">
        <f t="shared" si="0"/>
        <v>1.1440226483059186E-2</v>
      </c>
      <c r="J16">
        <v>150</v>
      </c>
      <c r="K16" s="13">
        <v>0.15337622100000001</v>
      </c>
      <c r="L16" s="10">
        <f t="shared" si="1"/>
        <v>7.3640168518224948E-5</v>
      </c>
      <c r="M16">
        <v>150</v>
      </c>
      <c r="N16" s="2">
        <v>6.7571222700000003E-2</v>
      </c>
      <c r="O16" s="10">
        <f t="shared" si="2"/>
        <v>1.6854769789027225E-5</v>
      </c>
    </row>
    <row r="17" spans="1:15">
      <c r="A17">
        <f t="shared" si="6"/>
        <v>0.75</v>
      </c>
      <c r="B17">
        <f t="shared" si="5"/>
        <v>93.75</v>
      </c>
      <c r="C17">
        <f t="shared" si="4"/>
        <v>0.76171991250000026</v>
      </c>
      <c r="G17">
        <v>160</v>
      </c>
      <c r="H17" s="2">
        <v>1.7666977643999999</v>
      </c>
      <c r="I17" s="10">
        <f t="shared" si="0"/>
        <v>1.1337736979016107E-2</v>
      </c>
      <c r="J17">
        <v>160</v>
      </c>
      <c r="K17" s="13">
        <v>0.16173470022</v>
      </c>
      <c r="L17" s="10">
        <f t="shared" si="1"/>
        <v>6.9864174871171682E-5</v>
      </c>
      <c r="M17">
        <v>160</v>
      </c>
      <c r="N17" s="2">
        <v>7.1623548800000006E-2</v>
      </c>
      <c r="O17" s="10">
        <f t="shared" si="2"/>
        <v>1.6421346820741235E-5</v>
      </c>
    </row>
    <row r="18" spans="1:15">
      <c r="A18">
        <f t="shared" si="6"/>
        <v>0.875</v>
      </c>
      <c r="B18">
        <f t="shared" si="5"/>
        <v>546.875</v>
      </c>
      <c r="C18">
        <f t="shared" si="4"/>
        <v>4.8706061468749997</v>
      </c>
      <c r="G18">
        <v>170</v>
      </c>
      <c r="H18" s="2">
        <v>1.8727077244000001</v>
      </c>
      <c r="I18" s="10">
        <f t="shared" si="0"/>
        <v>1.1238111619201638E-2</v>
      </c>
      <c r="J18">
        <v>170</v>
      </c>
      <c r="K18" s="13">
        <v>0.16987258199999999</v>
      </c>
      <c r="L18" s="10">
        <f t="shared" si="1"/>
        <v>6.6225119865255888E-5</v>
      </c>
      <c r="M18">
        <v>170</v>
      </c>
      <c r="N18" s="2">
        <v>7.5623482399999997E-2</v>
      </c>
      <c r="O18" s="10">
        <f t="shared" si="2"/>
        <v>1.5999468804408891E-5</v>
      </c>
    </row>
    <row r="19" spans="1:15">
      <c r="A19">
        <f t="shared" si="6"/>
        <v>1</v>
      </c>
      <c r="B19">
        <f t="shared" si="5"/>
        <v>1000</v>
      </c>
      <c r="C19">
        <f t="shared" si="4"/>
        <v>10</v>
      </c>
      <c r="G19">
        <v>180</v>
      </c>
      <c r="H19" s="2">
        <v>1.9782568211</v>
      </c>
      <c r="I19" s="10">
        <f t="shared" si="0"/>
        <v>1.114061181418593E-2</v>
      </c>
      <c r="J19">
        <v>180</v>
      </c>
      <c r="K19" s="13">
        <v>0.17779205733</v>
      </c>
      <c r="L19" s="10">
        <f t="shared" si="1"/>
        <v>6.2718089502478743E-5</v>
      </c>
      <c r="M19">
        <v>180</v>
      </c>
      <c r="N19" s="2">
        <v>7.9571738833000005E-2</v>
      </c>
      <c r="O19" s="10">
        <f t="shared" si="2"/>
        <v>1.5588728860725948E-5</v>
      </c>
    </row>
    <row r="20" spans="1:15">
      <c r="B20">
        <f>A11*($A$5-$A$3)+$A$3</f>
        <v>0</v>
      </c>
      <c r="C20">
        <f t="shared" ref="C20:C28" si="7">(1-A11)*(1-A11)*(1-A11)*$B$3+3*A11*A11*(1-A11)*$C$4+3*A11*(1-A11)*(1-A11)*$C$4+A11*A11*A11*$B$5</f>
        <v>0</v>
      </c>
      <c r="G20">
        <v>190</v>
      </c>
      <c r="H20" s="2">
        <v>2.0833561422</v>
      </c>
      <c r="I20" s="10">
        <f t="shared" si="0"/>
        <v>1.1045867295680901E-2</v>
      </c>
      <c r="J20">
        <v>190</v>
      </c>
      <c r="K20" s="13">
        <v>0.18549542122000001</v>
      </c>
      <c r="L20" s="10">
        <f t="shared" si="1"/>
        <v>5.9341815221756068E-5</v>
      </c>
      <c r="M20">
        <v>190</v>
      </c>
      <c r="N20" s="2">
        <v>8.3469063043999994E-2</v>
      </c>
      <c r="O20" s="10">
        <f t="shared" si="2"/>
        <v>1.5189136005646686E-5</v>
      </c>
    </row>
    <row r="21" spans="1:15">
      <c r="B21">
        <f>A12*($A$5-$A$3)+$A$3</f>
        <v>250</v>
      </c>
      <c r="C21">
        <f t="shared" si="7"/>
        <v>3.3203125</v>
      </c>
      <c r="G21">
        <v>200</v>
      </c>
      <c r="H21" s="2">
        <v>2.1880149844000001</v>
      </c>
      <c r="I21" s="10">
        <f t="shared" si="0"/>
        <v>1.0953473250644523E-2</v>
      </c>
      <c r="J21">
        <v>200</v>
      </c>
      <c r="K21" s="13">
        <v>0.19298481944000001</v>
      </c>
      <c r="L21" s="10">
        <f t="shared" si="1"/>
        <v>5.609108569773915E-5</v>
      </c>
      <c r="M21">
        <v>200</v>
      </c>
      <c r="N21" s="2">
        <v>8.7316200132999996E-2</v>
      </c>
      <c r="O21" s="10">
        <f t="shared" si="2"/>
        <v>1.4800463781559412E-5</v>
      </c>
    </row>
    <row r="22" spans="1:15">
      <c r="B22">
        <f t="shared" ref="B22:B28" si="8">A13*($A$5-$A$3)+$A$3</f>
        <v>500</v>
      </c>
      <c r="C22">
        <f t="shared" si="7"/>
        <v>5.9375</v>
      </c>
      <c r="E22" s="2"/>
      <c r="F22" s="2"/>
      <c r="G22">
        <v>210</v>
      </c>
      <c r="H22" s="2">
        <v>2.2922425199999998</v>
      </c>
      <c r="I22" s="10">
        <f t="shared" si="0"/>
        <v>1.0863379177249216E-2</v>
      </c>
      <c r="J22">
        <v>210</v>
      </c>
      <c r="K22" s="13">
        <v>0.200262516</v>
      </c>
      <c r="L22" s="10">
        <f t="shared" si="1"/>
        <v>5.2964867219435704E-5</v>
      </c>
      <c r="M22">
        <v>210</v>
      </c>
      <c r="N22" s="2">
        <v>9.1113835500000004E-2</v>
      </c>
      <c r="O22" s="10">
        <f t="shared" si="2"/>
        <v>1.4422034380689281E-5</v>
      </c>
    </row>
    <row r="23" spans="1:15">
      <c r="B23">
        <f t="shared" si="8"/>
        <v>750</v>
      </c>
      <c r="C23">
        <f t="shared" si="7"/>
        <v>8.0859375</v>
      </c>
      <c r="G23">
        <v>220</v>
      </c>
      <c r="H23" s="2">
        <v>2.39604997</v>
      </c>
      <c r="I23" s="10">
        <f t="shared" si="0"/>
        <v>1.0775986675502528E-2</v>
      </c>
      <c r="J23">
        <v>220</v>
      </c>
      <c r="K23" s="13">
        <v>0.20733079310999999</v>
      </c>
      <c r="L23" s="10">
        <f t="shared" si="1"/>
        <v>4.9960541303749853E-5</v>
      </c>
      <c r="M23">
        <v>220</v>
      </c>
      <c r="N23" s="2">
        <v>9.4862759111000006E-2</v>
      </c>
      <c r="O23" s="10">
        <f t="shared" si="2"/>
        <v>1.4054428241113292E-5</v>
      </c>
    </row>
    <row r="24" spans="1:15">
      <c r="B24" s="1">
        <f t="shared" si="8"/>
        <v>1000</v>
      </c>
      <c r="C24" s="6">
        <f t="shared" si="7"/>
        <v>10</v>
      </c>
      <c r="D24" s="3">
        <f>B4</f>
        <v>10</v>
      </c>
      <c r="E24" s="10">
        <f>D24-C24</f>
        <v>0</v>
      </c>
      <c r="G24">
        <v>230</v>
      </c>
      <c r="H24" s="2">
        <v>2.4994459099999999</v>
      </c>
      <c r="I24" s="10">
        <f t="shared" si="0"/>
        <v>1.0690720408483593E-2</v>
      </c>
      <c r="J24">
        <v>230</v>
      </c>
      <c r="K24" s="13">
        <v>0.21419183899999999</v>
      </c>
      <c r="L24" s="10">
        <f t="shared" si="1"/>
        <v>4.7073950704685896E-5</v>
      </c>
      <c r="M24">
        <v>230</v>
      </c>
      <c r="N24" s="2">
        <v>9.8563656210999995E-2</v>
      </c>
      <c r="O24" s="10">
        <f t="shared" si="2"/>
        <v>1.3696639344788329E-5</v>
      </c>
    </row>
    <row r="25" spans="1:15">
      <c r="B25">
        <f t="shared" si="8"/>
        <v>1250</v>
      </c>
      <c r="C25">
        <f t="shared" si="7"/>
        <v>11.9140625</v>
      </c>
      <c r="G25">
        <v>240</v>
      </c>
      <c r="H25" s="2">
        <v>2.6024408343999998</v>
      </c>
      <c r="I25" s="10">
        <f t="shared" si="0"/>
        <v>1.0607954452161696E-2</v>
      </c>
      <c r="J25">
        <v>240</v>
      </c>
      <c r="K25" s="13">
        <v>0.22084794932999999</v>
      </c>
      <c r="L25" s="10">
        <f t="shared" si="1"/>
        <v>4.4303804725132606E-5</v>
      </c>
      <c r="M25">
        <v>240</v>
      </c>
      <c r="N25" s="2">
        <v>0.10221729422</v>
      </c>
      <c r="O25" s="10">
        <f t="shared" si="2"/>
        <v>1.3349070700809555E-5</v>
      </c>
    </row>
    <row r="26" spans="1:15">
      <c r="B26">
        <f t="shared" si="8"/>
        <v>1500</v>
      </c>
      <c r="C26">
        <f t="shared" si="7"/>
        <v>14.0625</v>
      </c>
      <c r="G26">
        <v>250</v>
      </c>
      <c r="H26" s="2">
        <v>2.7050440310999999</v>
      </c>
      <c r="I26" s="10">
        <f t="shared" si="0"/>
        <v>1.0527415973058904E-2</v>
      </c>
      <c r="J26">
        <v>250</v>
      </c>
      <c r="K26" s="13">
        <v>0.22730131444000001</v>
      </c>
      <c r="L26" s="10">
        <f t="shared" si="1"/>
        <v>4.1645921242965639E-5</v>
      </c>
      <c r="M26">
        <v>250</v>
      </c>
      <c r="N26" s="2">
        <v>0.10582438800000001</v>
      </c>
      <c r="O26" s="10">
        <f t="shared" si="2"/>
        <v>1.3011125537714694E-5</v>
      </c>
    </row>
    <row r="27" spans="1:15">
      <c r="B27">
        <f t="shared" si="8"/>
        <v>1750</v>
      </c>
      <c r="C27">
        <f t="shared" si="7"/>
        <v>16.6796875</v>
      </c>
      <c r="G27">
        <v>260</v>
      </c>
      <c r="H27" s="2">
        <v>2.8072652810999998</v>
      </c>
      <c r="I27" s="10">
        <f t="shared" si="0"/>
        <v>1.0449183951562486E-2</v>
      </c>
      <c r="J27">
        <v>260</v>
      </c>
      <c r="K27" s="13">
        <v>0.23355418444000001</v>
      </c>
      <c r="L27" s="10">
        <f t="shared" si="1"/>
        <v>3.9098383236899921E-5</v>
      </c>
      <c r="M27">
        <v>260</v>
      </c>
      <c r="N27" s="2">
        <v>0.10938566922</v>
      </c>
      <c r="O27" s="10">
        <f t="shared" si="2"/>
        <v>1.2682723927924617E-5</v>
      </c>
    </row>
    <row r="28" spans="1:15">
      <c r="B28">
        <f t="shared" si="8"/>
        <v>2000</v>
      </c>
      <c r="C28">
        <f t="shared" si="7"/>
        <v>20</v>
      </c>
      <c r="G28">
        <v>270</v>
      </c>
      <c r="H28" s="2">
        <v>2.90911483</v>
      </c>
      <c r="I28" s="10">
        <f t="shared" si="0"/>
        <v>1.0373330611133531E-2</v>
      </c>
      <c r="J28">
        <v>270</v>
      </c>
      <c r="K28" s="13">
        <v>0.23960882421999999</v>
      </c>
      <c r="L28" s="10">
        <f t="shared" si="1"/>
        <v>3.6658662865558227E-5</v>
      </c>
      <c r="M28">
        <v>270</v>
      </c>
      <c r="N28" s="2">
        <v>0.11290188133</v>
      </c>
      <c r="O28" s="10">
        <f t="shared" si="2"/>
        <v>1.2363747602510651E-5</v>
      </c>
    </row>
    <row r="29" spans="1:15">
      <c r="B29">
        <f>A11*($A$6-$A$4)+$A$4</f>
        <v>1000</v>
      </c>
      <c r="C29">
        <f t="shared" ref="C29:C37" si="9">(1-A11)*(1-A11)*(1-A11)*$B$4+3*A11*A11*(1-A11)*$C$5+3*A11*(1-A11)*(1-A11)*$C$5+A11*A11*A11*$B$6</f>
        <v>10</v>
      </c>
      <c r="G29">
        <v>280</v>
      </c>
      <c r="H29" s="2">
        <v>3.0106019900000001</v>
      </c>
      <c r="I29" s="10">
        <f t="shared" si="0"/>
        <v>1.0299643644865604E-2</v>
      </c>
      <c r="J29">
        <v>280</v>
      </c>
      <c r="K29" s="13">
        <v>0.24546748400000001</v>
      </c>
      <c r="L29" s="10">
        <f t="shared" si="1"/>
        <v>3.4323894417789943E-5</v>
      </c>
      <c r="M29">
        <v>280</v>
      </c>
      <c r="N29" s="2">
        <v>0.116373755</v>
      </c>
      <c r="O29" s="10">
        <f t="shared" si="2"/>
        <v>1.2053906780439271E-5</v>
      </c>
    </row>
    <row r="30" spans="1:15">
      <c r="B30">
        <f t="shared" ref="B30:B36" si="10">A12*($A$6-$A$4)+$A$4</f>
        <v>1250</v>
      </c>
      <c r="C30">
        <f t="shared" si="9"/>
        <v>13.3203125</v>
      </c>
      <c r="G30">
        <v>290</v>
      </c>
      <c r="H30" s="2">
        <v>3.1117367744000002</v>
      </c>
      <c r="I30" s="10">
        <f t="shared" si="0"/>
        <v>1.0228244615634508E-2</v>
      </c>
      <c r="J30">
        <v>290</v>
      </c>
      <c r="K30" s="13">
        <v>0.25113230943999998</v>
      </c>
      <c r="L30" s="10">
        <f t="shared" si="1"/>
        <v>3.2090247265670801E-5</v>
      </c>
      <c r="M30">
        <v>290</v>
      </c>
      <c r="N30" s="2">
        <v>0.119802013</v>
      </c>
      <c r="O30" s="10">
        <f t="shared" si="2"/>
        <v>1.1752952914564024E-5</v>
      </c>
    </row>
    <row r="31" spans="1:15">
      <c r="B31">
        <f t="shared" si="10"/>
        <v>1500</v>
      </c>
      <c r="C31">
        <f t="shared" si="9"/>
        <v>15.9375</v>
      </c>
      <c r="G31">
        <v>300</v>
      </c>
      <c r="H31" s="2">
        <v>3.2125294200000001</v>
      </c>
      <c r="I31" s="10">
        <f t="shared" si="0"/>
        <v>1.0159157407047179E-2</v>
      </c>
      <c r="J31">
        <v>300</v>
      </c>
      <c r="K31" s="13">
        <v>0.256605684</v>
      </c>
      <c r="L31" s="10">
        <f t="shared" si="1"/>
        <v>2.9957829074055429E-5</v>
      </c>
      <c r="M31">
        <v>300</v>
      </c>
      <c r="N31" s="2">
        <v>0.12318739300000001</v>
      </c>
      <c r="O31" s="10">
        <f t="shared" si="2"/>
        <v>1.1460797744400049E-5</v>
      </c>
    </row>
    <row r="32" spans="1:15">
      <c r="B32">
        <f t="shared" si="10"/>
        <v>1750</v>
      </c>
      <c r="C32">
        <f t="shared" si="9"/>
        <v>18.0859375</v>
      </c>
      <c r="G32">
        <v>310</v>
      </c>
      <c r="H32" s="2">
        <v>3.3129882811</v>
      </c>
      <c r="I32" s="10">
        <f t="shared" si="0"/>
        <v>1.0091982773509074E-2</v>
      </c>
      <c r="J32">
        <v>310</v>
      </c>
      <c r="K32" s="13">
        <v>0.26188969611000001</v>
      </c>
      <c r="L32" s="10">
        <f t="shared" si="1"/>
        <v>2.7920783978626796E-5</v>
      </c>
      <c r="M32">
        <v>310</v>
      </c>
      <c r="N32" s="2">
        <v>0.12653061743999999</v>
      </c>
      <c r="O32" s="10">
        <f t="shared" si="2"/>
        <v>1.1177149656213225E-5</v>
      </c>
    </row>
    <row r="33" spans="2:15">
      <c r="B33" s="1">
        <f t="shared" si="10"/>
        <v>2000</v>
      </c>
      <c r="C33" s="5">
        <f t="shared" si="9"/>
        <v>20</v>
      </c>
      <c r="D33" s="3">
        <f>B5</f>
        <v>20</v>
      </c>
      <c r="E33" s="9">
        <f>D33-C33</f>
        <v>0</v>
      </c>
      <c r="G33">
        <v>320</v>
      </c>
      <c r="H33" s="2">
        <v>3.4131247999999998</v>
      </c>
      <c r="I33" s="10">
        <f t="shared" si="0"/>
        <v>1.0027322417410028E-2</v>
      </c>
      <c r="J33">
        <v>320</v>
      </c>
      <c r="K33" s="13">
        <v>0.26698672699999998</v>
      </c>
      <c r="L33" s="10">
        <f t="shared" si="1"/>
        <v>2.5979723893613834E-5</v>
      </c>
      <c r="M33">
        <v>320</v>
      </c>
      <c r="N33" s="2">
        <v>0.12983244599999999</v>
      </c>
      <c r="O33" s="10">
        <f t="shared" si="2"/>
        <v>1.0902071839631657E-5</v>
      </c>
    </row>
    <row r="34" spans="2:15">
      <c r="B34">
        <f t="shared" si="10"/>
        <v>2250</v>
      </c>
      <c r="C34">
        <f t="shared" si="9"/>
        <v>21.9140625</v>
      </c>
      <c r="G34">
        <v>330</v>
      </c>
      <c r="H34" s="2">
        <v>3.5129473199999999</v>
      </c>
      <c r="I34" s="10">
        <f t="shared" si="0"/>
        <v>9.9645354991504051E-3</v>
      </c>
      <c r="J34">
        <v>330</v>
      </c>
      <c r="K34" s="13">
        <v>0.27189886499999999</v>
      </c>
      <c r="L34" s="10">
        <f t="shared" si="1"/>
        <v>2.4129099731044101E-5</v>
      </c>
      <c r="M34">
        <v>330</v>
      </c>
      <c r="N34" s="2">
        <v>0.13309357999999999</v>
      </c>
      <c r="O34" s="10">
        <f t="shared" si="2"/>
        <v>1.0634994965955993E-5</v>
      </c>
    </row>
    <row r="35" spans="2:15">
      <c r="B35">
        <f t="shared" si="10"/>
        <v>2500</v>
      </c>
      <c r="C35">
        <f t="shared" si="9"/>
        <v>24.0625</v>
      </c>
      <c r="G35">
        <v>340</v>
      </c>
      <c r="H35" s="2">
        <v>3.6124670499999998</v>
      </c>
      <c r="I35" s="10">
        <f t="shared" si="0"/>
        <v>9.9041766592728835E-3</v>
      </c>
      <c r="J35">
        <v>340</v>
      </c>
      <c r="K35" s="13">
        <v>0.27662846444</v>
      </c>
      <c r="L35" s="10">
        <f t="shared" si="1"/>
        <v>2.2369110862848404E-5</v>
      </c>
      <c r="M35">
        <v>340</v>
      </c>
      <c r="N35" s="2">
        <v>0.136314779</v>
      </c>
      <c r="O35" s="10">
        <f t="shared" si="2"/>
        <v>1.037612299760105E-5</v>
      </c>
    </row>
    <row r="36" spans="2:15">
      <c r="B36">
        <f t="shared" si="10"/>
        <v>2750</v>
      </c>
      <c r="C36">
        <f t="shared" si="9"/>
        <v>26.6796875</v>
      </c>
      <c r="G36">
        <v>350</v>
      </c>
      <c r="H36" s="2">
        <v>3.7116923332999998</v>
      </c>
      <c r="I36" s="10">
        <f t="shared" si="0"/>
        <v>9.8456568459652626E-3</v>
      </c>
      <c r="J36">
        <v>350</v>
      </c>
      <c r="K36" s="13">
        <v>0.281177699</v>
      </c>
      <c r="L36" s="10">
        <f t="shared" si="1"/>
        <v>2.0695535081898431E-5</v>
      </c>
      <c r="M36">
        <v>350</v>
      </c>
      <c r="N36" s="2">
        <v>0.13949674300000001</v>
      </c>
      <c r="O36" s="10">
        <f t="shared" si="2"/>
        <v>1.0124894897296059E-5</v>
      </c>
    </row>
    <row r="37" spans="2:15">
      <c r="B37">
        <f>A19*($A$6-$A$4)+$A$4</f>
        <v>3000</v>
      </c>
      <c r="C37">
        <f t="shared" si="9"/>
        <v>30</v>
      </c>
      <c r="G37">
        <v>360</v>
      </c>
      <c r="H37" s="2">
        <v>3.8106346133</v>
      </c>
      <c r="I37" s="10">
        <f t="shared" si="0"/>
        <v>9.7895747715984315E-3</v>
      </c>
      <c r="J37">
        <v>360</v>
      </c>
      <c r="K37" s="13">
        <v>0.28554886499999999</v>
      </c>
      <c r="L37" s="10">
        <f t="shared" si="1"/>
        <v>1.9107092199555843E-5</v>
      </c>
      <c r="M37">
        <v>360</v>
      </c>
      <c r="N37" s="2">
        <v>0.14264026199999999</v>
      </c>
      <c r="O37" s="10">
        <f t="shared" si="2"/>
        <v>9.8817117033608966E-6</v>
      </c>
    </row>
    <row r="38" spans="2:15">
      <c r="B38">
        <f>A11*($A$7-$A$5)+$A$5</f>
        <v>2000</v>
      </c>
      <c r="C38">
        <f t="shared" ref="C38:C46" si="11">(1-A11)*(1-A11)*(1-A11)*$B$5+3*A11*A11*(1-A11)*$C$6+3*A11*(1-A11)*(1-A11)*$C$6+A11*A11*A11*$B$7</f>
        <v>20</v>
      </c>
      <c r="G38">
        <v>370</v>
      </c>
      <c r="H38" s="2">
        <v>3.9093027111</v>
      </c>
      <c r="I38" s="10">
        <f t="shared" si="0"/>
        <v>9.7353935234703801E-3</v>
      </c>
      <c r="J38">
        <v>370</v>
      </c>
      <c r="K38" s="13">
        <v>0.28974413799999998</v>
      </c>
      <c r="L38" s="10">
        <f t="shared" si="1"/>
        <v>1.7600315544528994E-5</v>
      </c>
      <c r="M38">
        <v>370</v>
      </c>
      <c r="N38" s="2">
        <v>0.14574599199999999</v>
      </c>
      <c r="O38" s="10">
        <f t="shared" si="2"/>
        <v>9.6455588329000057E-6</v>
      </c>
    </row>
    <row r="39" spans="2:15">
      <c r="B39">
        <f t="shared" ref="B39:B46" si="12">A12*($A$7-$A$5)+$A$5</f>
        <v>2250</v>
      </c>
      <c r="C39">
        <f t="shared" si="11"/>
        <v>23.3203125</v>
      </c>
      <c r="G39">
        <v>380</v>
      </c>
      <c r="H39" s="2">
        <v>4.0077056799999999</v>
      </c>
      <c r="I39" s="10">
        <f t="shared" si="0"/>
        <v>9.6831442883343454E-3</v>
      </c>
      <c r="J39">
        <v>380</v>
      </c>
      <c r="K39" s="13">
        <v>0.29376584300000003</v>
      </c>
      <c r="L39" s="10">
        <f t="shared" si="1"/>
        <v>1.6174111107025339E-5</v>
      </c>
      <c r="M39">
        <v>380</v>
      </c>
      <c r="N39" s="2">
        <v>0.148814737</v>
      </c>
      <c r="O39" s="10">
        <f t="shared" si="2"/>
        <v>9.4171958750250719E-6</v>
      </c>
    </row>
    <row r="40" spans="2:15">
      <c r="B40">
        <f t="shared" si="12"/>
        <v>2500</v>
      </c>
      <c r="C40">
        <f t="shared" si="11"/>
        <v>25.9375</v>
      </c>
      <c r="G40">
        <v>390</v>
      </c>
      <c r="H40" s="2">
        <v>4.1058540344000001</v>
      </c>
      <c r="I40" s="10">
        <f t="shared" si="0"/>
        <v>9.633099471428026E-3</v>
      </c>
      <c r="J40">
        <v>390</v>
      </c>
      <c r="K40" s="13">
        <v>0.29761609433000003</v>
      </c>
      <c r="L40" s="10">
        <f t="shared" si="1"/>
        <v>1.4824435304166757E-5</v>
      </c>
      <c r="M40">
        <v>390</v>
      </c>
      <c r="N40" s="2">
        <v>0.15184715400000001</v>
      </c>
      <c r="O40" s="10">
        <f t="shared" si="2"/>
        <v>9.1955528618890573E-6</v>
      </c>
    </row>
    <row r="41" spans="2:15">
      <c r="B41">
        <f t="shared" si="12"/>
        <v>2750</v>
      </c>
      <c r="C41">
        <f t="shared" si="11"/>
        <v>28.0859375</v>
      </c>
      <c r="G41">
        <v>400</v>
      </c>
      <c r="H41" s="2">
        <v>4.2037572799999996</v>
      </c>
      <c r="I41" s="10">
        <f t="shared" si="0"/>
        <v>9.5850454990138254E-3</v>
      </c>
      <c r="J41">
        <v>400</v>
      </c>
      <c r="K41" s="13">
        <v>0.30129724744000003</v>
      </c>
      <c r="L41" s="10">
        <f t="shared" si="1"/>
        <v>1.3550888219262684E-5</v>
      </c>
      <c r="M41">
        <v>400</v>
      </c>
      <c r="N41" s="2">
        <v>0.154844015</v>
      </c>
      <c r="O41" s="10">
        <f t="shared" si="2"/>
        <v>8.9811758533209366E-6</v>
      </c>
    </row>
    <row r="42" spans="2:15">
      <c r="B42" s="1">
        <f t="shared" si="12"/>
        <v>3000</v>
      </c>
      <c r="C42" s="7">
        <f t="shared" si="11"/>
        <v>30</v>
      </c>
      <c r="D42" s="3">
        <f>B6</f>
        <v>30</v>
      </c>
      <c r="E42" s="8">
        <f>D42-C42</f>
        <v>0</v>
      </c>
      <c r="G42">
        <v>410</v>
      </c>
      <c r="H42" s="2">
        <v>4.3014259333</v>
      </c>
      <c r="I42" s="10">
        <f t="shared" si="0"/>
        <v>9.5391658374356803E-3</v>
      </c>
      <c r="J42">
        <v>410</v>
      </c>
      <c r="K42" s="13">
        <v>0.30481150744000002</v>
      </c>
      <c r="L42" s="10">
        <f t="shared" si="1"/>
        <v>1.2350023347599939E-5</v>
      </c>
      <c r="M42">
        <v>410</v>
      </c>
      <c r="N42" s="2">
        <v>0.15780609843999999</v>
      </c>
      <c r="O42" s="10">
        <f t="shared" si="2"/>
        <v>8.7739383055221462E-6</v>
      </c>
    </row>
    <row r="43" spans="2:15">
      <c r="B43">
        <f t="shared" si="12"/>
        <v>3250</v>
      </c>
      <c r="C43">
        <f t="shared" si="11"/>
        <v>31.9140625</v>
      </c>
      <c r="G43">
        <v>420</v>
      </c>
      <c r="H43" s="2">
        <v>4.3988695144000003</v>
      </c>
      <c r="I43" s="10">
        <f t="shared" si="0"/>
        <v>9.4952514975923333E-3</v>
      </c>
      <c r="J43">
        <v>420</v>
      </c>
      <c r="K43" s="13">
        <v>0.30816104999999999</v>
      </c>
      <c r="L43" s="10">
        <f t="shared" si="1"/>
        <v>1.1219435361251179E-5</v>
      </c>
      <c r="M43">
        <v>420</v>
      </c>
      <c r="N43" s="2">
        <v>0.16073408721999999</v>
      </c>
      <c r="O43" s="10">
        <f t="shared" si="2"/>
        <v>8.5731182958058977E-6</v>
      </c>
    </row>
    <row r="44" spans="2:15">
      <c r="B44">
        <f t="shared" si="12"/>
        <v>3500</v>
      </c>
      <c r="C44">
        <f t="shared" si="11"/>
        <v>34.0625</v>
      </c>
      <c r="G44">
        <v>430</v>
      </c>
      <c r="H44" s="2">
        <v>4.4960980410999998</v>
      </c>
      <c r="I44" s="10">
        <f t="shared" si="0"/>
        <v>9.4533864042525128E-3</v>
      </c>
      <c r="J44">
        <v>430</v>
      </c>
      <c r="K44" s="13">
        <v>0.31134819899999999</v>
      </c>
      <c r="L44" s="10">
        <f t="shared" si="1"/>
        <v>1.0157918748201001E-5</v>
      </c>
      <c r="M44">
        <v>430</v>
      </c>
      <c r="N44" s="2">
        <v>0.16362869732999999</v>
      </c>
      <c r="O44" s="10">
        <f t="shared" si="2"/>
        <v>8.3787676889142186E-6</v>
      </c>
    </row>
    <row r="45" spans="2:15">
      <c r="B45">
        <f t="shared" si="12"/>
        <v>3750</v>
      </c>
      <c r="C45">
        <f t="shared" si="11"/>
        <v>36.6796875</v>
      </c>
      <c r="G45">
        <v>440</v>
      </c>
      <c r="H45" s="2">
        <v>4.5931205744000003</v>
      </c>
      <c r="I45" s="10">
        <f t="shared" si="0"/>
        <v>9.4133719679497154E-3</v>
      </c>
      <c r="J45">
        <v>440</v>
      </c>
      <c r="K45" s="13">
        <v>0.31437516210999999</v>
      </c>
      <c r="L45" s="10">
        <f t="shared" si="1"/>
        <v>9.162505669300889E-6</v>
      </c>
      <c r="M45">
        <v>440</v>
      </c>
      <c r="N45" s="2">
        <v>0.16649070299999999</v>
      </c>
      <c r="O45" s="10">
        <f t="shared" si="2"/>
        <v>8.1910764551121523E-6</v>
      </c>
    </row>
    <row r="46" spans="2:15">
      <c r="B46">
        <f t="shared" si="12"/>
        <v>4000</v>
      </c>
      <c r="C46">
        <f t="shared" si="11"/>
        <v>40</v>
      </c>
      <c r="G46">
        <v>450</v>
      </c>
      <c r="H46" s="2">
        <v>4.6899471200000002</v>
      </c>
      <c r="I46" s="10">
        <f t="shared" si="0"/>
        <v>9.3753799328288642E-3</v>
      </c>
      <c r="J46">
        <v>450</v>
      </c>
      <c r="K46" s="13">
        <v>0.31724414222000002</v>
      </c>
      <c r="L46" s="10">
        <f t="shared" si="1"/>
        <v>8.231046871575785E-6</v>
      </c>
      <c r="M46">
        <v>450</v>
      </c>
      <c r="N46" s="2">
        <v>0.16932082100000001</v>
      </c>
      <c r="O46" s="10">
        <f t="shared" si="2"/>
        <v>8.0095678939241153E-6</v>
      </c>
    </row>
    <row r="47" spans="2:15">
      <c r="B47">
        <f>A11*($A$8-$A$6)+$A$6</f>
        <v>3000</v>
      </c>
      <c r="C47">
        <f t="shared" ref="C47:C55" si="13">(1-A11)*(1-A11)*(1-A11)*$B$6+3*A11*A11*(1-A11)*$C$7+3*A11*(1-A11)*(1-A11)*$C$7+A11*A11*A11*$B$8</f>
        <v>30</v>
      </c>
      <c r="G47">
        <v>460</v>
      </c>
      <c r="H47" s="2">
        <v>4.7865877100000001</v>
      </c>
      <c r="I47" s="10">
        <f t="shared" si="0"/>
        <v>9.3394036355480617E-3</v>
      </c>
      <c r="J47">
        <v>460</v>
      </c>
      <c r="K47" s="13">
        <v>0.319957465</v>
      </c>
      <c r="L47" s="10">
        <f t="shared" si="1"/>
        <v>7.3621205084667741E-6</v>
      </c>
      <c r="M47">
        <v>460</v>
      </c>
      <c r="N47" s="2">
        <v>0.17211979622000001</v>
      </c>
      <c r="O47" s="10">
        <f t="shared" si="2"/>
        <v>7.8342622821740457E-6</v>
      </c>
    </row>
    <row r="48" spans="2:15">
      <c r="B48">
        <f t="shared" ref="B48:B54" si="14">A12*($A$8-$A$6)+$A$6</f>
        <v>3250</v>
      </c>
      <c r="C48">
        <f t="shared" si="13"/>
        <v>33.3203125</v>
      </c>
      <c r="G48">
        <v>470</v>
      </c>
      <c r="H48" s="2">
        <v>4.8830518722000003</v>
      </c>
      <c r="I48" s="10">
        <f t="shared" si="0"/>
        <v>9.3053345889479479E-3</v>
      </c>
      <c r="J48">
        <v>470</v>
      </c>
      <c r="K48" s="13">
        <v>0.32251727499999999</v>
      </c>
      <c r="L48" s="10">
        <f t="shared" si="1"/>
        <v>6.5526272360999777E-6</v>
      </c>
      <c r="M48">
        <v>470</v>
      </c>
      <c r="N48" s="2">
        <v>0.17488832700000001</v>
      </c>
      <c r="O48" s="10">
        <f t="shared" si="2"/>
        <v>7.6647626798074093E-6</v>
      </c>
    </row>
    <row r="49" spans="2:15">
      <c r="B49">
        <f t="shared" si="14"/>
        <v>3500</v>
      </c>
      <c r="C49">
        <f t="shared" si="13"/>
        <v>35.9375</v>
      </c>
      <c r="G49">
        <v>480</v>
      </c>
      <c r="H49" s="2">
        <v>4.9793500899999996</v>
      </c>
      <c r="I49" s="10">
        <f t="shared" si="0"/>
        <v>9.2733467514561144E-3</v>
      </c>
      <c r="J49">
        <v>480</v>
      </c>
      <c r="K49" s="13">
        <v>0.32492586899999998</v>
      </c>
      <c r="L49" s="10">
        <f t="shared" si="1"/>
        <v>5.8013250568359335E-6</v>
      </c>
      <c r="M49">
        <v>480</v>
      </c>
      <c r="N49" s="2">
        <v>0.177627176</v>
      </c>
      <c r="O49" s="10">
        <f t="shared" si="2"/>
        <v>7.5012938448009321E-6</v>
      </c>
    </row>
    <row r="50" spans="2:15">
      <c r="B50">
        <f t="shared" si="14"/>
        <v>3750</v>
      </c>
      <c r="C50">
        <f t="shared" si="13"/>
        <v>38.0859375</v>
      </c>
      <c r="G50">
        <v>490</v>
      </c>
      <c r="H50" s="2">
        <v>5.0754909510999999</v>
      </c>
      <c r="I50" s="10">
        <f t="shared" si="0"/>
        <v>9.2430651730495521E-3</v>
      </c>
      <c r="J50">
        <v>490</v>
      </c>
      <c r="K50" s="13">
        <v>0.32718545199999999</v>
      </c>
      <c r="L50" s="10">
        <f t="shared" si="1"/>
        <v>5.1057153338890429E-6</v>
      </c>
      <c r="M50">
        <v>490</v>
      </c>
      <c r="N50" s="2">
        <v>0.180337056</v>
      </c>
      <c r="O50" s="10">
        <f t="shared" si="2"/>
        <v>7.3434496143999881E-6</v>
      </c>
    </row>
    <row r="51" spans="2:15">
      <c r="B51" s="1">
        <f t="shared" si="14"/>
        <v>4000</v>
      </c>
      <c r="C51" s="1">
        <f t="shared" si="13"/>
        <v>40</v>
      </c>
      <c r="D51" s="3">
        <f>B7</f>
        <v>40</v>
      </c>
      <c r="E51" s="8">
        <f>D51-C51</f>
        <v>0</v>
      </c>
      <c r="G51">
        <v>500</v>
      </c>
      <c r="H51" s="2">
        <v>5.17148494</v>
      </c>
      <c r="I51" s="10">
        <f t="shared" si="0"/>
        <v>9.2148459049333428E-3</v>
      </c>
      <c r="J51">
        <v>500</v>
      </c>
      <c r="K51" s="13">
        <v>0.32929828700000002</v>
      </c>
      <c r="L51" s="10">
        <f t="shared" si="1"/>
        <v>4.4640717372251486E-6</v>
      </c>
      <c r="M51">
        <v>500</v>
      </c>
      <c r="N51" s="2">
        <v>0.18301871411000001</v>
      </c>
      <c r="O51" s="10">
        <f t="shared" si="2"/>
        <v>7.1912902189288393E-6</v>
      </c>
    </row>
    <row r="52" spans="2:15">
      <c r="B52">
        <f t="shared" si="14"/>
        <v>4250</v>
      </c>
      <c r="C52">
        <f t="shared" si="13"/>
        <v>41.9140625</v>
      </c>
      <c r="G52">
        <v>510</v>
      </c>
      <c r="H52" s="2">
        <v>5.2673416133000002</v>
      </c>
      <c r="I52" s="10">
        <f t="shared" si="0"/>
        <v>9.1885018161429587E-3</v>
      </c>
      <c r="J52">
        <v>510</v>
      </c>
      <c r="K52" s="13">
        <v>0.33126658199999998</v>
      </c>
      <c r="L52" s="10">
        <f t="shared" si="1"/>
        <v>3.8741852070248159E-6</v>
      </c>
      <c r="M52">
        <v>510</v>
      </c>
      <c r="N52" s="2">
        <v>0.18567287922</v>
      </c>
      <c r="O52" s="10">
        <f t="shared" si="2"/>
        <v>7.0445924311412864E-6</v>
      </c>
    </row>
    <row r="53" spans="2:15">
      <c r="B53">
        <f t="shared" si="14"/>
        <v>4500</v>
      </c>
      <c r="C53">
        <f t="shared" si="13"/>
        <v>44.0625</v>
      </c>
      <c r="G53">
        <v>520</v>
      </c>
      <c r="H53" s="2">
        <v>5.3630714410999998</v>
      </c>
      <c r="I53" s="10">
        <f t="shared" si="0"/>
        <v>9.1641999306175791E-3</v>
      </c>
      <c r="J53">
        <v>520</v>
      </c>
      <c r="K53" s="13">
        <v>0.33309263</v>
      </c>
      <c r="L53" s="10">
        <f t="shared" si="1"/>
        <v>3.3344512983040896E-6</v>
      </c>
      <c r="M53">
        <v>520</v>
      </c>
      <c r="N53" s="2">
        <v>0.18830028100000001</v>
      </c>
      <c r="O53" s="10">
        <f t="shared" si="2"/>
        <v>6.9032401135472235E-6</v>
      </c>
    </row>
    <row r="54" spans="2:15">
      <c r="B54">
        <f t="shared" si="14"/>
        <v>4750</v>
      </c>
      <c r="C54">
        <f t="shared" si="13"/>
        <v>46.6796875</v>
      </c>
      <c r="G54">
        <v>530</v>
      </c>
      <c r="H54" s="2">
        <v>5.4586830132999999</v>
      </c>
      <c r="I54" s="10">
        <f t="shared" si="0"/>
        <v>9.1415727385558438E-3</v>
      </c>
      <c r="J54">
        <v>530</v>
      </c>
      <c r="K54" s="13">
        <v>0.33477860599999998</v>
      </c>
      <c r="L54" s="10">
        <f t="shared" si="1"/>
        <v>2.8425150725759256E-6</v>
      </c>
      <c r="M54">
        <v>530</v>
      </c>
      <c r="N54" s="2">
        <v>0.190901666</v>
      </c>
      <c r="O54" s="10">
        <f t="shared" si="2"/>
        <v>6.7672039182249163E-6</v>
      </c>
    </row>
    <row r="55" spans="2:15">
      <c r="B55">
        <f>A19*($A$8-$A$6)+$A$6</f>
        <v>5000</v>
      </c>
      <c r="C55">
        <f t="shared" si="13"/>
        <v>50</v>
      </c>
      <c r="G55">
        <v>540</v>
      </c>
      <c r="H55" s="2">
        <v>5.5541872899999998</v>
      </c>
      <c r="I55" s="10">
        <f t="shared" si="0"/>
        <v>9.1210668679901317E-3</v>
      </c>
      <c r="J55">
        <v>540</v>
      </c>
      <c r="K55" s="13">
        <v>0.33632680700000001</v>
      </c>
      <c r="L55" s="10">
        <f t="shared" si="1"/>
        <v>2.3969263364010829E-6</v>
      </c>
      <c r="M55">
        <v>540</v>
      </c>
      <c r="N55" s="2">
        <v>0.19347773500000001</v>
      </c>
      <c r="O55" s="10">
        <f t="shared" si="2"/>
        <v>6.6361314927610728E-6</v>
      </c>
    </row>
    <row r="56" spans="2:15">
      <c r="B56">
        <f>A11*($A$9-$A$7)+$A$7</f>
        <v>4000</v>
      </c>
      <c r="C56">
        <f>(1-A11)*(1-A11)*(1-A11)*$B$7+3*A11*A11*(1-A11)*$C$8+3*A11*(1-A11)*(1-A11)*$C$8+A11*A11*A11*$B$9</f>
        <v>40</v>
      </c>
      <c r="G56">
        <v>550</v>
      </c>
      <c r="H56" s="2">
        <v>5.6495924000000004</v>
      </c>
      <c r="I56" s="10">
        <f t="shared" si="0"/>
        <v>9.1021350141122191E-3</v>
      </c>
      <c r="J56">
        <v>550</v>
      </c>
      <c r="K56" s="13">
        <v>0.33773946700000002</v>
      </c>
      <c r="L56" s="10">
        <f t="shared" si="1"/>
        <v>1.9956082756000285E-6</v>
      </c>
      <c r="M56">
        <v>550</v>
      </c>
      <c r="N56" s="2">
        <v>0.19602926000000001</v>
      </c>
      <c r="O56" s="10">
        <f t="shared" si="2"/>
        <v>6.5102798256249944E-6</v>
      </c>
    </row>
    <row r="57" spans="2:15">
      <c r="B57">
        <f t="shared" ref="B57:B64" si="15">A12*($A$9-$A$7)+$A$7</f>
        <v>4250</v>
      </c>
      <c r="C57">
        <f t="shared" ref="C57:C64" si="16">(1-A12)*(1-A12)*(1-A12)*$B$7+3*A12*A12*(1-A12)*$C$8+3*A12*(1-A12)*(1-A12)*$C$8+A12*A12*A12*$B$9</f>
        <v>43.3203125</v>
      </c>
      <c r="G57">
        <v>560</v>
      </c>
      <c r="H57" s="2">
        <v>5.7449107100000001</v>
      </c>
      <c r="I57" s="10">
        <f t="shared" si="0"/>
        <v>9.0855802212560406E-3</v>
      </c>
      <c r="J57">
        <v>560</v>
      </c>
      <c r="K57" s="13">
        <v>0.33901876210999998</v>
      </c>
      <c r="L57" s="10">
        <f t="shared" si="1"/>
        <v>1.6365959784698282E-6</v>
      </c>
      <c r="M57">
        <v>560</v>
      </c>
      <c r="N57" s="2">
        <v>0.19855692899999999</v>
      </c>
      <c r="O57" s="10">
        <f t="shared" si="2"/>
        <v>6.3891105735609108E-6</v>
      </c>
    </row>
    <row r="58" spans="2:15">
      <c r="B58">
        <f t="shared" si="15"/>
        <v>4500</v>
      </c>
      <c r="C58">
        <f t="shared" si="16"/>
        <v>45.9375</v>
      </c>
      <c r="G58">
        <v>570</v>
      </c>
      <c r="H58" s="2">
        <v>5.8401498800000002</v>
      </c>
      <c r="I58" s="10">
        <f t="shared" si="0"/>
        <v>9.0704995022889284E-3</v>
      </c>
      <c r="J58">
        <v>570</v>
      </c>
      <c r="K58" s="13">
        <v>0.340166986</v>
      </c>
      <c r="L58" s="10">
        <f t="shared" si="1"/>
        <v>1.3184181015667824E-6</v>
      </c>
      <c r="M58">
        <v>570</v>
      </c>
      <c r="N58" s="2">
        <v>0.201061517</v>
      </c>
      <c r="O58" s="10">
        <f t="shared" si="2"/>
        <v>6.2729610497440104E-6</v>
      </c>
    </row>
    <row r="59" spans="2:15">
      <c r="B59">
        <f t="shared" si="15"/>
        <v>4750</v>
      </c>
      <c r="C59">
        <f t="shared" si="16"/>
        <v>48.0859375</v>
      </c>
      <c r="G59">
        <v>580</v>
      </c>
      <c r="H59" s="2">
        <v>5.9353198999999996</v>
      </c>
      <c r="I59" s="10">
        <f t="shared" si="0"/>
        <v>9.057332706800288E-3</v>
      </c>
      <c r="J59">
        <v>580</v>
      </c>
      <c r="K59" s="13">
        <v>0.34118637444</v>
      </c>
      <c r="L59" s="10">
        <f t="shared" si="1"/>
        <v>1.0391527916056149E-6</v>
      </c>
      <c r="M59">
        <v>580</v>
      </c>
      <c r="N59" s="2">
        <v>0.20354372200000001</v>
      </c>
      <c r="O59" s="10">
        <f t="shared" si="2"/>
        <v>6.1613416620250751E-6</v>
      </c>
    </row>
    <row r="60" spans="2:15">
      <c r="B60" s="1">
        <f t="shared" si="15"/>
        <v>5000</v>
      </c>
      <c r="C60" s="1">
        <f t="shared" si="16"/>
        <v>50</v>
      </c>
      <c r="D60" s="3">
        <f>B8</f>
        <v>50</v>
      </c>
      <c r="E60" s="11">
        <f>D60-C60</f>
        <v>0</v>
      </c>
      <c r="G60">
        <v>590</v>
      </c>
      <c r="H60" s="2">
        <v>6.03043174</v>
      </c>
      <c r="I60" s="10">
        <f t="shared" si="0"/>
        <v>9.0462621081856751E-3</v>
      </c>
      <c r="J60">
        <v>590</v>
      </c>
      <c r="K60" s="13">
        <v>0.342079103</v>
      </c>
      <c r="L60" s="10">
        <f t="shared" si="1"/>
        <v>7.9696428183967379E-7</v>
      </c>
      <c r="M60">
        <v>590</v>
      </c>
      <c r="N60" s="2">
        <v>0.20600432099999999</v>
      </c>
      <c r="O60" s="10">
        <f t="shared" si="2"/>
        <v>6.0545474388009016E-6</v>
      </c>
    </row>
    <row r="61" spans="2:15">
      <c r="B61">
        <f t="shared" si="15"/>
        <v>5250</v>
      </c>
      <c r="C61">
        <f t="shared" si="16"/>
        <v>51.9140625</v>
      </c>
      <c r="G61">
        <v>600</v>
      </c>
      <c r="H61" s="2">
        <v>6.1254940033</v>
      </c>
      <c r="I61" s="10">
        <f t="shared" si="0"/>
        <v>9.0368339037185282E-3</v>
      </c>
      <c r="J61">
        <v>600</v>
      </c>
      <c r="K61" s="13">
        <v>0.34284752600000001</v>
      </c>
      <c r="L61" s="10">
        <f t="shared" si="1"/>
        <v>5.9047390692902775E-7</v>
      </c>
      <c r="M61">
        <v>600</v>
      </c>
      <c r="N61" s="2">
        <v>0.20844399922000001</v>
      </c>
      <c r="O61" s="10">
        <f t="shared" si="2"/>
        <v>5.9520298171424608E-6</v>
      </c>
    </row>
    <row r="62" spans="2:15">
      <c r="B62">
        <f t="shared" si="15"/>
        <v>5500</v>
      </c>
      <c r="C62">
        <f t="shared" si="16"/>
        <v>54.0625</v>
      </c>
      <c r="G62">
        <v>610</v>
      </c>
      <c r="H62" s="2">
        <v>6.2205171500000001</v>
      </c>
      <c r="I62" s="10">
        <f t="shared" si="0"/>
        <v>9.0293984087697222E-3</v>
      </c>
      <c r="J62">
        <v>610</v>
      </c>
      <c r="K62" s="13">
        <v>0.34349378943999997</v>
      </c>
      <c r="L62" s="10">
        <f t="shared" si="1"/>
        <v>4.1765643388058342E-7</v>
      </c>
      <c r="M62">
        <v>610</v>
      </c>
      <c r="N62" s="2">
        <v>0.21086350000000001</v>
      </c>
      <c r="O62" s="10">
        <f t="shared" si="2"/>
        <v>5.8539840244206093E-6</v>
      </c>
    </row>
    <row r="63" spans="2:15">
      <c r="B63">
        <f t="shared" si="15"/>
        <v>5750</v>
      </c>
      <c r="C63">
        <f t="shared" si="16"/>
        <v>56.6796875</v>
      </c>
      <c r="G63">
        <v>620</v>
      </c>
      <c r="H63" s="2">
        <v>6.3155102722000001</v>
      </c>
      <c r="I63" s="10">
        <f t="shared" si="0"/>
        <v>9.0236932653041339E-3</v>
      </c>
      <c r="J63">
        <v>620</v>
      </c>
      <c r="K63" s="13">
        <v>0.34402018699999998</v>
      </c>
      <c r="L63" s="10">
        <f t="shared" si="1"/>
        <v>2.7709439117395632E-7</v>
      </c>
      <c r="M63">
        <v>620</v>
      </c>
      <c r="N63" s="2">
        <v>0.21326357122</v>
      </c>
      <c r="O63" s="10">
        <f t="shared" si="2"/>
        <v>5.7603418610722602E-6</v>
      </c>
    </row>
    <row r="64" spans="2:15">
      <c r="B64">
        <f t="shared" si="15"/>
        <v>6000</v>
      </c>
      <c r="C64">
        <f t="shared" si="16"/>
        <v>60</v>
      </c>
      <c r="G64">
        <v>630</v>
      </c>
      <c r="H64" s="2">
        <v>6.4104833599999997</v>
      </c>
      <c r="I64" s="10">
        <f t="shared" si="0"/>
        <v>9.01988740626645E-3</v>
      </c>
      <c r="J64">
        <v>630</v>
      </c>
      <c r="K64" s="13">
        <v>0.34442886710999998</v>
      </c>
      <c r="L64" s="10">
        <f t="shared" si="1"/>
        <v>1.6701943230961513E-7</v>
      </c>
      <c r="M64">
        <v>630</v>
      </c>
      <c r="N64" s="2">
        <v>0.21564492499999999</v>
      </c>
      <c r="O64" s="10">
        <f t="shared" si="2"/>
        <v>5.6708458255202117E-6</v>
      </c>
    </row>
    <row r="65" spans="7:15">
      <c r="G65">
        <v>640</v>
      </c>
      <c r="H65" s="2">
        <v>6.5054473799999997</v>
      </c>
      <c r="I65" s="10">
        <f t="shared" si="0"/>
        <v>9.0181650945603854E-3</v>
      </c>
      <c r="J65">
        <v>640</v>
      </c>
      <c r="K65" s="13">
        <v>0.34472221132999997</v>
      </c>
      <c r="L65" s="10">
        <f t="shared" si="1"/>
        <v>8.6050831407403343E-8</v>
      </c>
      <c r="M65">
        <v>640</v>
      </c>
      <c r="N65" s="2">
        <v>0.21800833944</v>
      </c>
      <c r="O65" s="10">
        <f t="shared" si="2"/>
        <v>5.585727815200593E-6</v>
      </c>
    </row>
    <row r="66" spans="7:15">
      <c r="G66">
        <v>650</v>
      </c>
      <c r="H66" s="2">
        <v>6.6004104611000001</v>
      </c>
      <c r="I66" s="10">
        <f t="shared" si="0"/>
        <v>9.0179867720052535E-3</v>
      </c>
      <c r="J66">
        <v>650</v>
      </c>
      <c r="K66" s="13">
        <v>0.34490233599999998</v>
      </c>
      <c r="L66" s="10">
        <f t="shared" si="1"/>
        <v>3.2444896742610213E-8</v>
      </c>
      <c r="M66">
        <v>650</v>
      </c>
      <c r="N66" s="2">
        <v>0.22035449743999999</v>
      </c>
      <c r="O66" s="10">
        <f t="shared" si="2"/>
        <v>5.5044573609639395E-6</v>
      </c>
    </row>
    <row r="67" spans="7:15">
      <c r="G67">
        <v>660</v>
      </c>
      <c r="H67" s="2">
        <v>6.6953830711000002</v>
      </c>
      <c r="I67" s="10">
        <f t="shared" ref="I67:I130" si="17">(H67-H66)^2</f>
        <v>9.0197966502121238E-3</v>
      </c>
      <c r="J67">
        <v>660</v>
      </c>
      <c r="K67" s="13">
        <v>0.34497153699999999</v>
      </c>
      <c r="L67" s="10">
        <f t="shared" ref="L67:L130" si="18">(K67-K66)^2</f>
        <v>4.7887784010025905E-9</v>
      </c>
      <c r="M67">
        <v>660</v>
      </c>
      <c r="N67" s="2">
        <v>0.22268415899999999</v>
      </c>
      <c r="O67" s="10">
        <f t="shared" ref="O67:O130" si="19">(N67-N66)^2</f>
        <v>5.4273229841416401E-6</v>
      </c>
    </row>
    <row r="68" spans="7:15">
      <c r="G68">
        <v>670</v>
      </c>
      <c r="H68" s="2">
        <v>6.7903757100000002</v>
      </c>
      <c r="I68" s="10">
        <f t="shared" si="17"/>
        <v>9.0236014451857902E-3</v>
      </c>
      <c r="J68">
        <v>670</v>
      </c>
      <c r="K68" s="13">
        <v>0.34493199000000002</v>
      </c>
      <c r="L68" s="10">
        <f t="shared" si="18"/>
        <v>1.5639652089978749E-9</v>
      </c>
      <c r="M68">
        <v>670</v>
      </c>
      <c r="N68" s="2">
        <v>0.22499802699999999</v>
      </c>
      <c r="O68" s="10">
        <f t="shared" si="19"/>
        <v>5.3539851214239845E-6</v>
      </c>
    </row>
    <row r="69" spans="7:15">
      <c r="G69">
        <v>680</v>
      </c>
      <c r="H69" s="2">
        <v>6.8853969499999996</v>
      </c>
      <c r="I69" s="10">
        <f t="shared" si="17"/>
        <v>9.029036051137496E-3</v>
      </c>
      <c r="J69">
        <v>680</v>
      </c>
      <c r="K69" s="13">
        <v>0.34478607700000002</v>
      </c>
      <c r="L69" s="10">
        <f t="shared" si="18"/>
        <v>2.1290603568999277E-8</v>
      </c>
      <c r="M69">
        <v>680</v>
      </c>
      <c r="N69" s="2">
        <v>0.22729685899999999</v>
      </c>
      <c r="O69" s="10">
        <f t="shared" si="19"/>
        <v>5.284628564224003E-6</v>
      </c>
    </row>
    <row r="70" spans="7:15">
      <c r="G70">
        <v>690</v>
      </c>
      <c r="H70" s="2">
        <v>6.9804577822000002</v>
      </c>
      <c r="I70" s="10">
        <f t="shared" si="17"/>
        <v>9.0365618185566723E-3</v>
      </c>
      <c r="J70">
        <v>690</v>
      </c>
      <c r="K70" s="13">
        <v>0.34453588722</v>
      </c>
      <c r="L70" s="10">
        <f t="shared" si="18"/>
        <v>6.2594926016458798E-8</v>
      </c>
      <c r="M70">
        <v>690</v>
      </c>
      <c r="N70" s="2">
        <v>0.22958141500000001</v>
      </c>
      <c r="O70" s="10">
        <f t="shared" si="19"/>
        <v>5.2191961171360955E-6</v>
      </c>
    </row>
    <row r="71" spans="7:15">
      <c r="G71">
        <v>700</v>
      </c>
      <c r="H71" s="2">
        <v>7.0755667600000001</v>
      </c>
      <c r="I71" s="10">
        <f t="shared" si="17"/>
        <v>9.0457176581608609E-3</v>
      </c>
      <c r="J71">
        <v>700</v>
      </c>
      <c r="K71" s="13">
        <v>0.34418368332999999</v>
      </c>
      <c r="L71" s="10">
        <f t="shared" si="18"/>
        <v>1.2404758013114162E-7</v>
      </c>
      <c r="M71">
        <v>700</v>
      </c>
      <c r="N71" s="2">
        <v>0.23185235200000001</v>
      </c>
      <c r="O71" s="10">
        <f t="shared" si="19"/>
        <v>5.1571548579690027E-6</v>
      </c>
    </row>
    <row r="72" spans="7:15">
      <c r="G72">
        <v>710</v>
      </c>
      <c r="H72" s="2">
        <v>7.1707334511000003</v>
      </c>
      <c r="I72" s="10">
        <f t="shared" si="17"/>
        <v>9.0566990949228574E-3</v>
      </c>
      <c r="J72">
        <v>710</v>
      </c>
      <c r="K72" s="13">
        <v>0.34373178999999998</v>
      </c>
      <c r="L72" s="10">
        <f t="shared" si="18"/>
        <v>2.0420758169849642E-7</v>
      </c>
      <c r="M72">
        <v>710</v>
      </c>
      <c r="N72" s="2">
        <v>0.23411048944000001</v>
      </c>
      <c r="O72" s="10">
        <f t="shared" si="19"/>
        <v>5.0991846979297628E-6</v>
      </c>
    </row>
    <row r="73" spans="7:15">
      <c r="G73">
        <v>720</v>
      </c>
      <c r="H73" s="2">
        <v>7.2659702299999998</v>
      </c>
      <c r="I73" s="10">
        <f t="shared" si="17"/>
        <v>9.0700440552473876E-3</v>
      </c>
      <c r="J73">
        <v>720</v>
      </c>
      <c r="K73" s="13">
        <v>0.34318238499999998</v>
      </c>
      <c r="L73" s="10">
        <f t="shared" si="18"/>
        <v>3.018458540250031E-7</v>
      </c>
      <c r="M73">
        <v>720</v>
      </c>
      <c r="N73" s="2">
        <v>0.23635648200000001</v>
      </c>
      <c r="O73" s="10">
        <f t="shared" si="19"/>
        <v>5.0444825795753219E-6</v>
      </c>
    </row>
    <row r="74" spans="7:15">
      <c r="G74">
        <v>730</v>
      </c>
      <c r="H74" s="2">
        <v>7.3612837799999999</v>
      </c>
      <c r="I74" s="10">
        <f t="shared" si="17"/>
        <v>9.0846728136025363E-3</v>
      </c>
      <c r="J74">
        <v>730</v>
      </c>
      <c r="K74" s="13">
        <v>0.34253776000000002</v>
      </c>
      <c r="L74" s="10">
        <f t="shared" si="18"/>
        <v>4.1554139062494105E-7</v>
      </c>
      <c r="M74">
        <v>730</v>
      </c>
      <c r="N74" s="2">
        <v>0.238591104</v>
      </c>
      <c r="O74" s="10">
        <f t="shared" si="19"/>
        <v>4.993535482883963E-6</v>
      </c>
    </row>
    <row r="75" spans="7:15">
      <c r="G75">
        <v>740</v>
      </c>
      <c r="H75" s="2">
        <v>7.4566850599999999</v>
      </c>
      <c r="I75" s="10">
        <f t="shared" si="17"/>
        <v>9.1014042256383852E-3</v>
      </c>
      <c r="J75">
        <v>740</v>
      </c>
      <c r="K75" s="13">
        <v>0.34180003399999997</v>
      </c>
      <c r="L75" s="10">
        <f t="shared" si="18"/>
        <v>5.4423965107607326E-7</v>
      </c>
      <c r="M75">
        <v>740</v>
      </c>
      <c r="N75" s="2">
        <v>0.24081508810999999</v>
      </c>
      <c r="O75" s="10">
        <f t="shared" si="19"/>
        <v>4.9461053215324636E-6</v>
      </c>
    </row>
    <row r="76" spans="7:15">
      <c r="G76">
        <v>750</v>
      </c>
      <c r="H76" s="2">
        <v>7.5521841044000002</v>
      </c>
      <c r="I76" s="10">
        <f t="shared" si="17"/>
        <v>9.1200674813132366E-3</v>
      </c>
      <c r="J76">
        <v>750</v>
      </c>
      <c r="K76" s="13">
        <v>0.34097152943999998</v>
      </c>
      <c r="L76" s="10">
        <f t="shared" si="18"/>
        <v>6.8641980594079109E-7</v>
      </c>
      <c r="M76">
        <v>750</v>
      </c>
      <c r="N76" s="2">
        <v>0.24302916222000001</v>
      </c>
      <c r="O76" s="10">
        <f t="shared" si="19"/>
        <v>4.9021241645723783E-6</v>
      </c>
    </row>
    <row r="77" spans="7:15">
      <c r="G77">
        <v>760</v>
      </c>
      <c r="H77" s="2">
        <v>7.6477909000000004</v>
      </c>
      <c r="I77" s="10">
        <f t="shared" si="17"/>
        <v>9.1406593649002148E-3</v>
      </c>
      <c r="J77">
        <v>760</v>
      </c>
      <c r="K77" s="13">
        <v>0.34005448222000001</v>
      </c>
      <c r="L77" s="10">
        <f t="shared" si="18"/>
        <v>8.4097560370966759E-7</v>
      </c>
      <c r="M77">
        <v>760</v>
      </c>
      <c r="N77" s="2">
        <v>0.24523404243999999</v>
      </c>
      <c r="O77" s="10">
        <f t="shared" si="19"/>
        <v>4.8614967845471724E-6</v>
      </c>
    </row>
    <row r="78" spans="7:15">
      <c r="G78">
        <v>770</v>
      </c>
      <c r="H78" s="2">
        <v>7.7435145299999997</v>
      </c>
      <c r="I78" s="10">
        <f t="shared" si="17"/>
        <v>9.1630133403767626E-3</v>
      </c>
      <c r="J78">
        <v>770</v>
      </c>
      <c r="K78" s="13">
        <v>0.33905118699999998</v>
      </c>
      <c r="L78" s="10">
        <f t="shared" si="18"/>
        <v>1.0066012984749154E-6</v>
      </c>
      <c r="M78">
        <v>770</v>
      </c>
      <c r="N78" s="2">
        <v>0.24743047300000001</v>
      </c>
      <c r="O78" s="10">
        <f t="shared" si="19"/>
        <v>4.8243072049019918E-6</v>
      </c>
    </row>
    <row r="79" spans="7:15">
      <c r="G79">
        <v>780</v>
      </c>
      <c r="H79" s="2">
        <v>7.8393654821999998</v>
      </c>
      <c r="I79" s="10">
        <f t="shared" si="17"/>
        <v>9.1874050376467183E-3</v>
      </c>
      <c r="J79">
        <v>780</v>
      </c>
      <c r="K79" s="13">
        <v>0.33796375899999997</v>
      </c>
      <c r="L79" s="10">
        <f t="shared" si="18"/>
        <v>1.1824996551840031E-6</v>
      </c>
      <c r="M79">
        <v>780</v>
      </c>
      <c r="N79" s="2">
        <v>0.24961921500000001</v>
      </c>
      <c r="O79" s="10">
        <f t="shared" si="19"/>
        <v>4.7905915425639718E-6</v>
      </c>
    </row>
    <row r="80" spans="7:15">
      <c r="G80">
        <v>790</v>
      </c>
      <c r="H80" s="2">
        <v>7.9353532800000002</v>
      </c>
      <c r="I80" s="10">
        <f t="shared" si="17"/>
        <v>9.2136573264937488E-3</v>
      </c>
      <c r="J80">
        <v>790</v>
      </c>
      <c r="K80" s="13">
        <v>0.33679455511</v>
      </c>
      <c r="L80" s="10">
        <f t="shared" si="18"/>
        <v>1.3670377363910623E-6</v>
      </c>
      <c r="M80">
        <v>790</v>
      </c>
      <c r="N80" s="2">
        <v>0.25180095432999999</v>
      </c>
      <c r="O80" s="10">
        <f t="shared" si="19"/>
        <v>4.7599865040687947E-6</v>
      </c>
    </row>
    <row r="81" spans="7:15">
      <c r="G81">
        <v>800</v>
      </c>
      <c r="H81" s="2">
        <v>8.0314865111000007</v>
      </c>
      <c r="I81" s="10">
        <f t="shared" si="17"/>
        <v>9.2415981217261016E-3</v>
      </c>
      <c r="J81">
        <v>800</v>
      </c>
      <c r="K81" s="13">
        <v>0.33554568800000001</v>
      </c>
      <c r="L81" s="10">
        <f t="shared" si="18"/>
        <v>1.5596690584397419E-6</v>
      </c>
      <c r="M81">
        <v>800</v>
      </c>
      <c r="N81" s="2">
        <v>0.25397640399999999</v>
      </c>
      <c r="O81" s="10">
        <f t="shared" si="19"/>
        <v>4.7325812667030914E-6</v>
      </c>
    </row>
    <row r="82" spans="7:15">
      <c r="G82">
        <v>810</v>
      </c>
      <c r="H82" s="2">
        <v>8.1277761399999999</v>
      </c>
      <c r="I82" s="10">
        <f t="shared" si="17"/>
        <v>9.2716926336995718E-3</v>
      </c>
      <c r="J82">
        <v>810</v>
      </c>
      <c r="K82" s="13">
        <v>0.334219455</v>
      </c>
      <c r="L82" s="10">
        <f t="shared" si="18"/>
        <v>1.7588939702890264E-6</v>
      </c>
      <c r="M82">
        <v>810</v>
      </c>
      <c r="N82" s="2">
        <v>0.25614637133000001</v>
      </c>
      <c r="O82" s="10">
        <f t="shared" si="19"/>
        <v>4.7087582132674249E-6</v>
      </c>
    </row>
    <row r="83" spans="7:15">
      <c r="G83">
        <v>820</v>
      </c>
      <c r="H83" s="2">
        <v>8.2242336199999997</v>
      </c>
      <c r="I83" s="10">
        <f t="shared" si="17"/>
        <v>9.3040454479503543E-3</v>
      </c>
      <c r="J83">
        <v>820</v>
      </c>
      <c r="K83" s="13">
        <v>0.33281814999999998</v>
      </c>
      <c r="L83" s="10">
        <f t="shared" si="18"/>
        <v>1.9636557030250543E-6</v>
      </c>
      <c r="M83">
        <v>820</v>
      </c>
      <c r="N83" s="2">
        <v>0.25831156900000002</v>
      </c>
      <c r="O83" s="10">
        <f t="shared" si="19"/>
        <v>4.6880809501734611E-6</v>
      </c>
    </row>
    <row r="84" spans="7:15">
      <c r="G84">
        <v>830</v>
      </c>
      <c r="H84" s="2">
        <v>8.3208656311000002</v>
      </c>
      <c r="I84" s="10">
        <f t="shared" si="17"/>
        <v>9.3377455692306242E-3</v>
      </c>
      <c r="J84">
        <v>830</v>
      </c>
      <c r="K84" s="13">
        <v>0.331343948</v>
      </c>
      <c r="L84" s="10">
        <f t="shared" si="18"/>
        <v>2.1732715368039411E-6</v>
      </c>
      <c r="M84">
        <v>830</v>
      </c>
      <c r="N84" s="2">
        <v>0.26047271500000002</v>
      </c>
      <c r="O84" s="10">
        <f t="shared" si="19"/>
        <v>4.6705520333160117E-6</v>
      </c>
    </row>
    <row r="85" spans="7:15">
      <c r="G85">
        <v>840</v>
      </c>
      <c r="H85" s="2">
        <v>8.4176826400000007</v>
      </c>
      <c r="I85" s="10">
        <f t="shared" si="17"/>
        <v>9.3735332123427648E-3</v>
      </c>
      <c r="J85">
        <v>840</v>
      </c>
      <c r="K85" s="13">
        <v>0.32979911499999998</v>
      </c>
      <c r="L85" s="10">
        <f t="shared" si="18"/>
        <v>2.3865089978890719E-6</v>
      </c>
      <c r="M85">
        <v>840</v>
      </c>
      <c r="N85" s="2">
        <v>0.26263052222</v>
      </c>
      <c r="O85" s="10">
        <f t="shared" si="19"/>
        <v>4.6561319986840177E-6</v>
      </c>
    </row>
    <row r="86" spans="7:15">
      <c r="G86">
        <v>850</v>
      </c>
      <c r="H86" s="2">
        <v>8.5146961211000001</v>
      </c>
      <c r="I86" s="10">
        <f t="shared" si="17"/>
        <v>9.4116155151399428E-3</v>
      </c>
      <c r="J86">
        <v>850</v>
      </c>
      <c r="K86" s="13">
        <v>0.32818591600000002</v>
      </c>
      <c r="L86" s="10">
        <f t="shared" si="18"/>
        <v>2.602411013600852E-6</v>
      </c>
      <c r="M86">
        <v>850</v>
      </c>
      <c r="N86" s="2">
        <v>0.26478573599999999</v>
      </c>
      <c r="O86" s="10">
        <f t="shared" si="19"/>
        <v>4.6449464375018806E-6</v>
      </c>
    </row>
    <row r="87" spans="7:15">
      <c r="G87">
        <v>860</v>
      </c>
      <c r="H87" s="2">
        <v>8.6119146343999997</v>
      </c>
      <c r="I87" s="10">
        <f t="shared" si="17"/>
        <v>9.4514393282622081E-3</v>
      </c>
      <c r="J87">
        <v>860</v>
      </c>
      <c r="K87" s="13">
        <v>0.32650649543999999</v>
      </c>
      <c r="L87" s="10">
        <f t="shared" si="18"/>
        <v>2.8204534173508256E-6</v>
      </c>
      <c r="M87">
        <v>860</v>
      </c>
      <c r="N87" s="2">
        <v>0.26693910300000001</v>
      </c>
      <c r="O87" s="10">
        <f t="shared" si="19"/>
        <v>4.636989436689074E-6</v>
      </c>
    </row>
    <row r="88" spans="7:15">
      <c r="G88">
        <v>870</v>
      </c>
      <c r="H88" s="2">
        <v>8.7093486700000007</v>
      </c>
      <c r="I88" s="10">
        <f t="shared" si="17"/>
        <v>9.4933912933022561E-3</v>
      </c>
      <c r="J88">
        <v>870</v>
      </c>
      <c r="K88" s="13">
        <v>0.32476317799999999</v>
      </c>
      <c r="L88" s="10">
        <f t="shared" si="18"/>
        <v>3.0391556966081636E-6</v>
      </c>
      <c r="M88">
        <v>870</v>
      </c>
      <c r="N88" s="2">
        <v>0.26909136700000003</v>
      </c>
      <c r="O88" s="10">
        <f t="shared" si="19"/>
        <v>4.6322403256960637E-6</v>
      </c>
    </row>
    <row r="89" spans="7:15">
      <c r="G89">
        <v>880</v>
      </c>
      <c r="H89" s="2">
        <v>8.8070068300000006</v>
      </c>
      <c r="I89" s="10">
        <f t="shared" si="17"/>
        <v>9.5371162145855871E-3</v>
      </c>
      <c r="J89">
        <v>880</v>
      </c>
      <c r="K89" s="13">
        <v>0.32295817132999999</v>
      </c>
      <c r="L89" s="10">
        <f t="shared" si="18"/>
        <v>3.2580490787444809E-6</v>
      </c>
      <c r="M89">
        <v>880</v>
      </c>
      <c r="N89" s="2">
        <v>0.27124321400000001</v>
      </c>
      <c r="O89" s="10">
        <f t="shared" si="19"/>
        <v>4.6304455114089333E-6</v>
      </c>
    </row>
    <row r="90" spans="7:15">
      <c r="G90">
        <v>890</v>
      </c>
      <c r="H90" s="2">
        <v>8.9048995899999994</v>
      </c>
      <c r="I90" s="10">
        <f t="shared" si="17"/>
        <v>9.5829924604173659E-3</v>
      </c>
      <c r="J90">
        <v>890</v>
      </c>
      <c r="K90" s="13">
        <v>0.32109373800000002</v>
      </c>
      <c r="L90" s="10">
        <f t="shared" si="18"/>
        <v>3.4761116420147788E-6</v>
      </c>
      <c r="M90">
        <v>890</v>
      </c>
      <c r="N90" s="2">
        <v>0.27339541910999998</v>
      </c>
      <c r="O90" s="10">
        <f t="shared" si="19"/>
        <v>4.6319868355099906E-6</v>
      </c>
    </row>
    <row r="91" spans="7:15">
      <c r="G91">
        <v>900</v>
      </c>
      <c r="H91" s="2">
        <v>9.0030365000000003</v>
      </c>
      <c r="I91" s="10">
        <f t="shared" si="17"/>
        <v>9.6308531043482783E-3</v>
      </c>
      <c r="J91">
        <v>900</v>
      </c>
      <c r="K91" s="13">
        <v>0.31917208432999999</v>
      </c>
      <c r="L91" s="10">
        <f t="shared" si="18"/>
        <v>3.6927528274245576E-6</v>
      </c>
      <c r="M91">
        <v>900</v>
      </c>
      <c r="N91" s="2">
        <v>0.27554869599999998</v>
      </c>
      <c r="O91" s="10">
        <f t="shared" si="19"/>
        <v>4.6366013650080718E-6</v>
      </c>
    </row>
    <row r="92" spans="7:15">
      <c r="G92">
        <v>910</v>
      </c>
      <c r="H92" s="2">
        <v>9.1014270699999997</v>
      </c>
      <c r="I92" s="10">
        <f t="shared" si="17"/>
        <v>9.6807042649247818E-3</v>
      </c>
      <c r="J92">
        <v>910</v>
      </c>
      <c r="K92" s="13">
        <v>0.31719547511000001</v>
      </c>
      <c r="L92" s="10">
        <f t="shared" si="18"/>
        <v>3.9069840085889323E-6</v>
      </c>
      <c r="M92">
        <v>910</v>
      </c>
      <c r="N92" s="2">
        <v>0.27770376200000002</v>
      </c>
      <c r="O92" s="10">
        <f t="shared" si="19"/>
        <v>4.6443094643561674E-6</v>
      </c>
    </row>
    <row r="93" spans="7:15">
      <c r="G93">
        <v>920</v>
      </c>
      <c r="H93" s="2">
        <v>9.2000827699999999</v>
      </c>
      <c r="I93" s="10">
        <f t="shared" si="17"/>
        <v>9.7329471424900237E-3</v>
      </c>
      <c r="J93">
        <v>920</v>
      </c>
      <c r="K93" s="13">
        <v>0.31516611500000002</v>
      </c>
      <c r="L93" s="10">
        <f t="shared" si="18"/>
        <v>4.1183024560591683E-6</v>
      </c>
      <c r="M93">
        <v>920</v>
      </c>
      <c r="N93" s="2">
        <v>0.27986138999999999</v>
      </c>
      <c r="O93" s="10">
        <f t="shared" si="19"/>
        <v>4.6553585863838574E-6</v>
      </c>
    </row>
    <row r="94" spans="7:15">
      <c r="G94">
        <v>930</v>
      </c>
      <c r="H94" s="2">
        <v>9.2990112299999996</v>
      </c>
      <c r="I94" s="10">
        <f t="shared" si="17"/>
        <v>9.7868401979715556E-3</v>
      </c>
      <c r="J94">
        <v>930</v>
      </c>
      <c r="K94" s="13">
        <v>0.31308627121999999</v>
      </c>
      <c r="L94" s="10">
        <f t="shared" si="18"/>
        <v>4.3257501492048325E-6</v>
      </c>
      <c r="M94">
        <v>930</v>
      </c>
      <c r="N94" s="2">
        <v>0.28202229733</v>
      </c>
      <c r="O94" s="10">
        <f t="shared" si="19"/>
        <v>4.6695204888478026E-6</v>
      </c>
    </row>
    <row r="95" spans="7:15">
      <c r="G95">
        <v>940</v>
      </c>
      <c r="H95" s="2">
        <v>9.3982238700000007</v>
      </c>
      <c r="I95" s="10">
        <f t="shared" si="17"/>
        <v>9.8431479357698123E-3</v>
      </c>
      <c r="J95">
        <v>940</v>
      </c>
      <c r="K95" s="13">
        <v>0.31095820600000001</v>
      </c>
      <c r="L95" s="10">
        <f t="shared" si="18"/>
        <v>4.5286615805735416E-6</v>
      </c>
      <c r="M95">
        <v>940</v>
      </c>
      <c r="N95" s="2">
        <v>0.284187197</v>
      </c>
      <c r="O95" s="10">
        <f t="shared" si="19"/>
        <v>4.6867905811660991E-6</v>
      </c>
    </row>
    <row r="96" spans="7:15">
      <c r="G96">
        <v>950</v>
      </c>
      <c r="H96" s="2">
        <v>9.49773025</v>
      </c>
      <c r="I96" s="10">
        <f t="shared" si="17"/>
        <v>9.9015196607042683E-3</v>
      </c>
      <c r="J96">
        <v>950</v>
      </c>
      <c r="K96" s="13">
        <v>0.308784067</v>
      </c>
      <c r="L96" s="10">
        <f t="shared" si="18"/>
        <v>4.7268803913210841E-6</v>
      </c>
      <c r="M96">
        <v>950</v>
      </c>
      <c r="N96" s="2">
        <v>0.28635686633000001</v>
      </c>
      <c r="O96" s="10">
        <f t="shared" si="19"/>
        <v>4.7074650015427031E-6</v>
      </c>
    </row>
    <row r="97" spans="7:15">
      <c r="G97">
        <v>960</v>
      </c>
      <c r="H97" s="2">
        <v>9.5975379943999997</v>
      </c>
      <c r="I97" s="10">
        <f t="shared" si="17"/>
        <v>9.9615858422156551E-3</v>
      </c>
      <c r="J97">
        <v>960</v>
      </c>
      <c r="K97" s="13">
        <v>0.30656617800000002</v>
      </c>
      <c r="L97" s="10">
        <f t="shared" si="18"/>
        <v>4.91903161632088E-6</v>
      </c>
      <c r="M97">
        <v>960</v>
      </c>
      <c r="N97" s="2">
        <v>0.288531959</v>
      </c>
      <c r="O97" s="10">
        <f t="shared" si="19"/>
        <v>4.7310281230876829E-6</v>
      </c>
    </row>
    <row r="98" spans="7:15">
      <c r="G98">
        <v>970</v>
      </c>
      <c r="H98" s="2">
        <v>9.6976604399999999</v>
      </c>
      <c r="I98" s="10">
        <f t="shared" si="17"/>
        <v>1.0024504112925015E-2</v>
      </c>
      <c r="J98">
        <v>970</v>
      </c>
      <c r="K98" s="13">
        <v>0.30430680511000002</v>
      </c>
      <c r="L98" s="10">
        <f t="shared" si="18"/>
        <v>5.1047658560669516E-6</v>
      </c>
      <c r="M98">
        <v>970</v>
      </c>
      <c r="N98" s="2">
        <v>0.29071331022000002</v>
      </c>
      <c r="O98" s="10">
        <f t="shared" si="19"/>
        <v>4.7582931449955588E-6</v>
      </c>
    </row>
    <row r="99" spans="7:15">
      <c r="G99">
        <v>980</v>
      </c>
      <c r="H99" s="2">
        <v>9.7981052399999999</v>
      </c>
      <c r="I99" s="10">
        <f t="shared" si="17"/>
        <v>1.008915784704E-2</v>
      </c>
      <c r="J99">
        <v>980</v>
      </c>
      <c r="K99" s="13">
        <v>0.30200809243999999</v>
      </c>
      <c r="L99" s="10">
        <f t="shared" si="18"/>
        <v>5.2840799392186947E-6</v>
      </c>
      <c r="M99">
        <v>980</v>
      </c>
      <c r="N99" s="2">
        <v>0.29290151599999997</v>
      </c>
      <c r="O99" s="10">
        <f t="shared" si="19"/>
        <v>4.7882445356251989E-6</v>
      </c>
    </row>
    <row r="100" spans="7:15">
      <c r="G100">
        <v>990</v>
      </c>
      <c r="H100" s="2">
        <v>9.8988819122000002</v>
      </c>
      <c r="I100" s="10">
        <f t="shared" si="17"/>
        <v>1.0155937659706314E-2</v>
      </c>
      <c r="J100">
        <v>990</v>
      </c>
      <c r="K100" s="13">
        <v>0.29967236511000001</v>
      </c>
      <c r="L100" s="10">
        <f t="shared" si="18"/>
        <v>5.4556221601088419E-6</v>
      </c>
      <c r="M100">
        <v>990</v>
      </c>
      <c r="N100" s="2">
        <v>0.29509747021999999</v>
      </c>
      <c r="O100" s="10">
        <f t="shared" si="19"/>
        <v>4.8222149363358885E-6</v>
      </c>
    </row>
    <row r="101" spans="7:15">
      <c r="G101">
        <v>1000</v>
      </c>
      <c r="H101" s="2">
        <v>10</v>
      </c>
      <c r="I101" s="10">
        <f t="shared" si="17"/>
        <v>1.0224867680328459E-2</v>
      </c>
      <c r="J101">
        <v>1000</v>
      </c>
      <c r="K101" s="13">
        <v>0.29730176922000001</v>
      </c>
      <c r="L101" s="10">
        <f t="shared" si="18"/>
        <v>5.6197248736848614E-6</v>
      </c>
      <c r="M101">
        <v>1000</v>
      </c>
      <c r="N101" s="2">
        <v>0.29730176922000001</v>
      </c>
      <c r="O101" s="10">
        <f t="shared" si="19"/>
        <v>4.8589340814010909E-6</v>
      </c>
    </row>
    <row r="102" spans="7:15">
      <c r="G102">
        <v>1010</v>
      </c>
      <c r="H102" s="2">
        <v>10.112127299999999</v>
      </c>
      <c r="I102" s="10">
        <f t="shared" si="17"/>
        <v>1.257253140528981E-2</v>
      </c>
      <c r="J102">
        <v>1010</v>
      </c>
      <c r="K102" s="13">
        <v>0.30102676099999998</v>
      </c>
      <c r="L102" s="10">
        <f t="shared" si="18"/>
        <v>1.3875563761067303E-5</v>
      </c>
      <c r="M102">
        <v>1010</v>
      </c>
      <c r="N102" s="2">
        <v>0.30102676099999998</v>
      </c>
      <c r="O102" s="10">
        <f t="shared" si="19"/>
        <v>1.3875563761067303E-5</v>
      </c>
    </row>
    <row r="103" spans="7:15">
      <c r="G103">
        <v>1020</v>
      </c>
      <c r="H103" s="2">
        <v>10.223520199999999</v>
      </c>
      <c r="I103" s="10">
        <f t="shared" si="17"/>
        <v>1.2408378170410054E-2</v>
      </c>
      <c r="J103">
        <v>1020</v>
      </c>
      <c r="K103" s="13">
        <v>0.30473148822000001</v>
      </c>
      <c r="L103" s="10">
        <f t="shared" si="18"/>
        <v>1.3725003774609202E-5</v>
      </c>
      <c r="M103">
        <v>1020</v>
      </c>
      <c r="N103" s="2">
        <v>0.30473148822000001</v>
      </c>
      <c r="O103" s="10">
        <f t="shared" si="19"/>
        <v>1.3725003774609202E-5</v>
      </c>
    </row>
    <row r="104" spans="7:15">
      <c r="G104">
        <v>1030</v>
      </c>
      <c r="H104" s="2">
        <v>10.3341922</v>
      </c>
      <c r="I104" s="10">
        <f t="shared" si="17"/>
        <v>1.2248291584000219E-2</v>
      </c>
      <c r="J104">
        <v>1030</v>
      </c>
      <c r="K104" s="13">
        <v>0.30841672421999999</v>
      </c>
      <c r="L104" s="10">
        <f t="shared" si="18"/>
        <v>1.3580964375695857E-5</v>
      </c>
      <c r="M104">
        <v>1030</v>
      </c>
      <c r="N104" s="2">
        <v>0.30841672421999999</v>
      </c>
      <c r="O104" s="10">
        <f t="shared" si="19"/>
        <v>1.3580964375695857E-5</v>
      </c>
    </row>
    <row r="105" spans="7:15">
      <c r="G105">
        <v>1040</v>
      </c>
      <c r="H105" s="2">
        <v>10.444160399999999</v>
      </c>
      <c r="I105" s="10">
        <f t="shared" si="17"/>
        <v>1.2093005011239796E-2</v>
      </c>
      <c r="J105">
        <v>1040</v>
      </c>
      <c r="K105" s="13">
        <v>0.312083006</v>
      </c>
      <c r="L105" s="10">
        <f t="shared" si="18"/>
        <v>1.3441622090359986E-5</v>
      </c>
      <c r="M105">
        <v>1040</v>
      </c>
      <c r="N105" s="2">
        <v>0.312083006</v>
      </c>
      <c r="O105" s="10">
        <f t="shared" si="19"/>
        <v>1.3441622090359986E-5</v>
      </c>
    </row>
    <row r="106" spans="7:15">
      <c r="G106">
        <v>1050</v>
      </c>
      <c r="H106" s="2">
        <v>10.553438099999999</v>
      </c>
      <c r="I106" s="10">
        <f t="shared" si="17"/>
        <v>1.1941615717289959E-2</v>
      </c>
      <c r="J106">
        <v>1050</v>
      </c>
      <c r="K106" s="13">
        <v>0.31573098900000002</v>
      </c>
      <c r="L106" s="10">
        <f t="shared" si="18"/>
        <v>1.3307779968289155E-5</v>
      </c>
      <c r="M106">
        <v>1050</v>
      </c>
      <c r="N106" s="2">
        <v>0.31573098900000002</v>
      </c>
      <c r="O106" s="10">
        <f t="shared" si="19"/>
        <v>1.3307779968289155E-5</v>
      </c>
    </row>
    <row r="107" spans="7:15">
      <c r="G107">
        <v>1060</v>
      </c>
      <c r="H107" s="2">
        <v>10.662039699999999</v>
      </c>
      <c r="I107" s="10">
        <f t="shared" si="17"/>
        <v>1.1794307522560016E-2</v>
      </c>
      <c r="J107">
        <v>1060</v>
      </c>
      <c r="K107" s="13">
        <v>0.31936135799999998</v>
      </c>
      <c r="L107" s="10">
        <f t="shared" si="18"/>
        <v>1.3179579076160758E-5</v>
      </c>
      <c r="M107">
        <v>1060</v>
      </c>
      <c r="N107" s="2">
        <v>0.31936135799999998</v>
      </c>
      <c r="O107" s="10">
        <f t="shared" si="19"/>
        <v>1.3179579076160758E-5</v>
      </c>
    </row>
    <row r="108" spans="7:15">
      <c r="G108">
        <v>1070</v>
      </c>
      <c r="H108" s="2">
        <v>10.769982333</v>
      </c>
      <c r="I108" s="10">
        <f t="shared" si="17"/>
        <v>1.1651612018972775E-2</v>
      </c>
      <c r="J108">
        <v>1070</v>
      </c>
      <c r="K108" s="13">
        <v>0.32297468099999999</v>
      </c>
      <c r="L108" s="10">
        <f t="shared" si="18"/>
        <v>1.3056103102329012E-5</v>
      </c>
      <c r="M108">
        <v>1070</v>
      </c>
      <c r="N108" s="2">
        <v>0.32297468099999999</v>
      </c>
      <c r="O108" s="10">
        <f t="shared" si="19"/>
        <v>1.3056103102329012E-5</v>
      </c>
    </row>
    <row r="109" spans="7:15">
      <c r="G109">
        <v>1080</v>
      </c>
      <c r="H109" s="2">
        <v>10.8772792</v>
      </c>
      <c r="I109" s="10">
        <f t="shared" si="17"/>
        <v>1.15126176680158E-2</v>
      </c>
      <c r="J109">
        <v>1080</v>
      </c>
      <c r="K109" s="13">
        <v>0.32657161299999998</v>
      </c>
      <c r="L109" s="10">
        <f t="shared" si="18"/>
        <v>1.2937919812623979E-5</v>
      </c>
      <c r="M109">
        <v>1080</v>
      </c>
      <c r="N109" s="2">
        <v>0.32657161299999998</v>
      </c>
      <c r="O109" s="10">
        <f t="shared" si="19"/>
        <v>1.2937919812623979E-5</v>
      </c>
    </row>
    <row r="110" spans="7:15">
      <c r="G110">
        <v>1090</v>
      </c>
      <c r="H110" s="2">
        <v>10.9839477</v>
      </c>
      <c r="I110" s="10">
        <f t="shared" si="17"/>
        <v>1.1378168892249917E-2</v>
      </c>
      <c r="J110">
        <v>1090</v>
      </c>
      <c r="K110" s="13">
        <v>0.33015286921999998</v>
      </c>
      <c r="L110" s="10">
        <f t="shared" si="18"/>
        <v>1.2825396113288654E-5</v>
      </c>
      <c r="M110">
        <v>1090</v>
      </c>
      <c r="N110" s="2">
        <v>0.33015286921999998</v>
      </c>
      <c r="O110" s="10">
        <f t="shared" si="19"/>
        <v>1.2825396113288654E-5</v>
      </c>
    </row>
    <row r="111" spans="7:15">
      <c r="G111">
        <v>1100</v>
      </c>
      <c r="H111" s="2">
        <v>11.090000099999999</v>
      </c>
      <c r="I111" s="10">
        <f t="shared" si="17"/>
        <v>1.1247111545759868E-2</v>
      </c>
      <c r="J111">
        <v>1100</v>
      </c>
      <c r="K111" s="13">
        <v>0.33371895499999998</v>
      </c>
      <c r="L111" s="10">
        <f t="shared" si="18"/>
        <v>1.2716967790318249E-5</v>
      </c>
      <c r="M111">
        <v>1100</v>
      </c>
      <c r="N111" s="2">
        <v>0.33371895499999998</v>
      </c>
      <c r="O111" s="10">
        <f t="shared" si="19"/>
        <v>1.2716967790318249E-5</v>
      </c>
    </row>
    <row r="112" spans="7:15">
      <c r="G112">
        <v>1110</v>
      </c>
      <c r="H112" s="2">
        <v>11.195451733000001</v>
      </c>
      <c r="I112" s="10">
        <f t="shared" si="17"/>
        <v>1.1120046902366955E-2</v>
      </c>
      <c r="J112">
        <v>1110</v>
      </c>
      <c r="K112" s="13">
        <v>0.33727058700000001</v>
      </c>
      <c r="L112" s="10">
        <f t="shared" si="18"/>
        <v>1.261408986342419E-5</v>
      </c>
      <c r="M112">
        <v>1110</v>
      </c>
      <c r="N112" s="2">
        <v>0.33727058700000001</v>
      </c>
      <c r="O112" s="10">
        <f t="shared" si="19"/>
        <v>1.261408986342419E-5</v>
      </c>
    </row>
    <row r="113" spans="7:15">
      <c r="G113">
        <v>1120</v>
      </c>
      <c r="H113" s="2">
        <v>11.3003196</v>
      </c>
      <c r="I113" s="10">
        <f t="shared" si="17"/>
        <v>1.0997269529129562E-2</v>
      </c>
      <c r="J113">
        <v>1120</v>
      </c>
      <c r="K113" s="13">
        <v>0.34080839099999999</v>
      </c>
      <c r="L113" s="10">
        <f t="shared" si="18"/>
        <v>1.2516057142415843E-5</v>
      </c>
      <c r="M113">
        <v>1120</v>
      </c>
      <c r="N113" s="2">
        <v>0.34080839099999999</v>
      </c>
      <c r="O113" s="10">
        <f t="shared" si="19"/>
        <v>1.2516057142415843E-5</v>
      </c>
    </row>
    <row r="114" spans="7:15">
      <c r="G114">
        <v>1130</v>
      </c>
      <c r="H114" s="2">
        <v>11.4046173</v>
      </c>
      <c r="I114" s="10">
        <f t="shared" si="17"/>
        <v>1.0878010225290009E-2</v>
      </c>
      <c r="J114">
        <v>1130</v>
      </c>
      <c r="K114" s="13">
        <v>0.34433302199999999</v>
      </c>
      <c r="L114" s="10">
        <f t="shared" si="18"/>
        <v>1.2423023686161002E-5</v>
      </c>
      <c r="M114">
        <v>1130</v>
      </c>
      <c r="N114" s="2">
        <v>0.34433302199999999</v>
      </c>
      <c r="O114" s="10">
        <f t="shared" si="19"/>
        <v>1.2423023686161002E-5</v>
      </c>
    </row>
    <row r="115" spans="7:15">
      <c r="G115">
        <v>1140</v>
      </c>
      <c r="H115" s="2">
        <v>11.5083599</v>
      </c>
      <c r="I115" s="10">
        <f t="shared" si="17"/>
        <v>1.0762527054760072E-2</v>
      </c>
      <c r="J115">
        <v>1140</v>
      </c>
      <c r="K115" s="13">
        <v>0.347845077</v>
      </c>
      <c r="L115" s="10">
        <f t="shared" si="18"/>
        <v>1.2334530323025097E-5</v>
      </c>
      <c r="M115">
        <v>1140</v>
      </c>
      <c r="N115" s="2">
        <v>0.347845077</v>
      </c>
      <c r="O115" s="10">
        <f t="shared" si="19"/>
        <v>1.2334530323025097E-5</v>
      </c>
    </row>
    <row r="116" spans="7:15">
      <c r="G116">
        <v>1150</v>
      </c>
      <c r="H116" s="2">
        <v>11.611562722</v>
      </c>
      <c r="I116" s="10">
        <f t="shared" si="17"/>
        <v>1.06508224687637E-2</v>
      </c>
      <c r="J116">
        <v>1150</v>
      </c>
      <c r="K116" s="13">
        <v>0.35134521122000001</v>
      </c>
      <c r="L116" s="10">
        <f t="shared" si="18"/>
        <v>1.2250939558015053E-5</v>
      </c>
      <c r="M116">
        <v>1150</v>
      </c>
      <c r="N116" s="2">
        <v>0.35134521122000001</v>
      </c>
      <c r="O116" s="10">
        <f t="shared" si="19"/>
        <v>1.2250939558015053E-5</v>
      </c>
    </row>
    <row r="117" spans="7:15">
      <c r="G117">
        <v>1160</v>
      </c>
      <c r="H117" s="2">
        <v>11.714239122</v>
      </c>
      <c r="I117" s="10">
        <f t="shared" si="17"/>
        <v>1.0542443116960001E-2</v>
      </c>
      <c r="J117">
        <v>1160</v>
      </c>
      <c r="K117" s="13">
        <v>0.35483402010999998</v>
      </c>
      <c r="L117" s="10">
        <f t="shared" si="18"/>
        <v>1.217178747094284E-5</v>
      </c>
      <c r="M117">
        <v>1160</v>
      </c>
      <c r="N117" s="2">
        <v>0.35483402010999998</v>
      </c>
      <c r="O117" s="10">
        <f t="shared" si="19"/>
        <v>1.217178747094284E-5</v>
      </c>
    </row>
    <row r="118" spans="7:15">
      <c r="G118">
        <v>1170</v>
      </c>
      <c r="H118" s="2">
        <v>11.8164081</v>
      </c>
      <c r="I118" s="10">
        <f t="shared" si="17"/>
        <v>1.0438500065564465E-2</v>
      </c>
      <c r="J118">
        <v>1170</v>
      </c>
      <c r="K118" s="13">
        <v>0.35831224910999998</v>
      </c>
      <c r="L118" s="10">
        <f t="shared" si="18"/>
        <v>1.2098076976440996E-5</v>
      </c>
      <c r="M118">
        <v>1170</v>
      </c>
      <c r="N118" s="2">
        <v>0.35831224910999998</v>
      </c>
      <c r="O118" s="10">
        <f t="shared" si="19"/>
        <v>1.2098076976440996E-5</v>
      </c>
    </row>
    <row r="119" spans="7:15">
      <c r="G119">
        <v>1180</v>
      </c>
      <c r="H119" s="2">
        <v>11.9180793</v>
      </c>
      <c r="I119" s="10">
        <f t="shared" si="17"/>
        <v>1.0337032909440037E-2</v>
      </c>
      <c r="J119">
        <v>1180</v>
      </c>
      <c r="K119" s="13">
        <v>0.36178037522000001</v>
      </c>
      <c r="L119" s="10">
        <f t="shared" si="18"/>
        <v>1.2027898714863905E-5</v>
      </c>
      <c r="M119">
        <v>1180</v>
      </c>
      <c r="N119" s="2">
        <v>0.36178037522000001</v>
      </c>
      <c r="O119" s="10">
        <f t="shared" si="19"/>
        <v>1.2027898714863905E-5</v>
      </c>
    </row>
    <row r="120" spans="7:15">
      <c r="G120">
        <v>1190</v>
      </c>
      <c r="H120" s="2">
        <v>12.0192718</v>
      </c>
      <c r="I120" s="10">
        <f t="shared" si="17"/>
        <v>1.0239922056249958E-2</v>
      </c>
      <c r="J120">
        <v>1190</v>
      </c>
      <c r="K120" s="13">
        <v>0.36523920300000001</v>
      </c>
      <c r="L120" s="10">
        <f t="shared" si="18"/>
        <v>1.1963489611699774E-5</v>
      </c>
      <c r="M120">
        <v>1190</v>
      </c>
      <c r="N120" s="2">
        <v>0.36523920300000001</v>
      </c>
      <c r="O120" s="10">
        <f t="shared" si="19"/>
        <v>1.1963489611699774E-5</v>
      </c>
    </row>
    <row r="121" spans="7:15">
      <c r="G121">
        <v>1200</v>
      </c>
      <c r="H121" s="2">
        <v>12.1199998</v>
      </c>
      <c r="I121" s="10">
        <f t="shared" si="17"/>
        <v>1.0146129984000031E-2</v>
      </c>
      <c r="J121">
        <v>1200</v>
      </c>
      <c r="K121" s="13">
        <v>0.368689239</v>
      </c>
      <c r="L121" s="10">
        <f t="shared" si="18"/>
        <v>1.1902748401295928E-5</v>
      </c>
      <c r="M121">
        <v>1200</v>
      </c>
      <c r="N121" s="2">
        <v>0.368689239</v>
      </c>
      <c r="O121" s="10">
        <f t="shared" si="19"/>
        <v>1.1902748401295928E-5</v>
      </c>
    </row>
    <row r="122" spans="7:15">
      <c r="G122">
        <v>1210</v>
      </c>
      <c r="H122" s="2">
        <v>12.2202777</v>
      </c>
      <c r="I122" s="10">
        <f t="shared" si="17"/>
        <v>1.0055657228410007E-2</v>
      </c>
      <c r="J122">
        <v>1210</v>
      </c>
      <c r="K122" s="13">
        <v>0.37213122844000002</v>
      </c>
      <c r="L122" s="10">
        <f t="shared" si="18"/>
        <v>1.1847291305071618E-5</v>
      </c>
      <c r="M122">
        <v>1210</v>
      </c>
      <c r="N122" s="2">
        <v>0.37213122844000002</v>
      </c>
      <c r="O122" s="10">
        <f t="shared" si="19"/>
        <v>1.1847291305071618E-5</v>
      </c>
    </row>
    <row r="123" spans="7:15">
      <c r="G123">
        <v>1220</v>
      </c>
      <c r="H123" s="2">
        <v>12.320119800000001</v>
      </c>
      <c r="I123" s="10">
        <f t="shared" si="17"/>
        <v>9.9684449324100085E-3</v>
      </c>
      <c r="J123">
        <v>1220</v>
      </c>
      <c r="K123" s="13">
        <v>0.37556567699999999</v>
      </c>
      <c r="L123" s="10">
        <f t="shared" si="18"/>
        <v>1.1795436911285865E-5</v>
      </c>
      <c r="M123">
        <v>1220</v>
      </c>
      <c r="N123" s="2">
        <v>0.37556567699999999</v>
      </c>
      <c r="O123" s="10">
        <f t="shared" si="19"/>
        <v>1.1795436911285865E-5</v>
      </c>
    </row>
    <row r="124" spans="7:15">
      <c r="G124">
        <v>1230</v>
      </c>
      <c r="H124" s="2">
        <v>12.419542311000001</v>
      </c>
      <c r="I124" s="10">
        <f t="shared" si="17"/>
        <v>9.8848356935451638E-3</v>
      </c>
      <c r="J124">
        <v>1230</v>
      </c>
      <c r="K124" s="13">
        <v>0.37899333232999999</v>
      </c>
      <c r="L124" s="10">
        <f t="shared" si="18"/>
        <v>1.1748821061277417E-5</v>
      </c>
      <c r="M124">
        <v>1230</v>
      </c>
      <c r="N124" s="2">
        <v>0.37899333232999999</v>
      </c>
      <c r="O124" s="10">
        <f t="shared" si="19"/>
        <v>1.1748821061277417E-5</v>
      </c>
    </row>
    <row r="125" spans="7:15">
      <c r="G125">
        <v>1240</v>
      </c>
      <c r="H125" s="2">
        <v>12.5185604</v>
      </c>
      <c r="I125" s="10">
        <f t="shared" si="17"/>
        <v>9.8045819492118061E-3</v>
      </c>
      <c r="J125">
        <v>1240</v>
      </c>
      <c r="K125" s="13">
        <v>0.38241475821999998</v>
      </c>
      <c r="L125" s="10">
        <f t="shared" si="18"/>
        <v>1.1706155120762265E-5</v>
      </c>
      <c r="M125">
        <v>1240</v>
      </c>
      <c r="N125" s="2">
        <v>0.38241475821999998</v>
      </c>
      <c r="O125" s="10">
        <f t="shared" si="19"/>
        <v>1.1706155120762265E-5</v>
      </c>
    </row>
    <row r="126" spans="7:15">
      <c r="G126">
        <v>1250</v>
      </c>
      <c r="H126" s="2">
        <v>12.6171875</v>
      </c>
      <c r="I126" s="10">
        <f t="shared" si="17"/>
        <v>9.7273048544099724E-3</v>
      </c>
      <c r="J126">
        <v>1250</v>
      </c>
      <c r="K126" s="13">
        <v>0.38583064</v>
      </c>
      <c r="L126" s="10">
        <f t="shared" si="18"/>
        <v>1.1668248334936095E-5</v>
      </c>
      <c r="M126">
        <v>1250</v>
      </c>
      <c r="N126" s="2">
        <v>0.38583064</v>
      </c>
      <c r="O126" s="10">
        <f t="shared" si="19"/>
        <v>1.1668248334936095E-5</v>
      </c>
    </row>
    <row r="127" spans="7:15">
      <c r="G127">
        <v>1260</v>
      </c>
      <c r="H127" s="2">
        <v>12.7154407</v>
      </c>
      <c r="I127" s="10">
        <f t="shared" si="17"/>
        <v>9.6536913102400514E-3</v>
      </c>
      <c r="J127">
        <v>1260</v>
      </c>
      <c r="K127" s="13">
        <v>0.38924163499999997</v>
      </c>
      <c r="L127" s="10">
        <f t="shared" si="18"/>
        <v>1.163488689002481E-5</v>
      </c>
      <c r="M127">
        <v>1260</v>
      </c>
      <c r="N127" s="2">
        <v>0.38924163499999997</v>
      </c>
      <c r="O127" s="10">
        <f t="shared" si="19"/>
        <v>1.163488689002481E-5</v>
      </c>
    </row>
    <row r="128" spans="7:15">
      <c r="G128">
        <v>1270</v>
      </c>
      <c r="H128" s="2">
        <v>12.8133325</v>
      </c>
      <c r="I128" s="10">
        <f t="shared" si="17"/>
        <v>9.582804507239865E-3</v>
      </c>
      <c r="J128">
        <v>1270</v>
      </c>
      <c r="K128" s="13">
        <v>0.39264827899999999</v>
      </c>
      <c r="L128" s="10">
        <f t="shared" si="18"/>
        <v>1.1605223342736097E-5</v>
      </c>
      <c r="M128">
        <v>1270</v>
      </c>
      <c r="N128" s="2">
        <v>0.39264827899999999</v>
      </c>
      <c r="O128" s="10">
        <f t="shared" si="19"/>
        <v>1.1605223342736097E-5</v>
      </c>
    </row>
    <row r="129" spans="7:15">
      <c r="G129">
        <v>1280</v>
      </c>
      <c r="H129" s="2">
        <v>12.910879133</v>
      </c>
      <c r="I129" s="10">
        <f t="shared" si="17"/>
        <v>9.5153456096367522E-3</v>
      </c>
      <c r="J129">
        <v>1280</v>
      </c>
      <c r="K129" s="13">
        <v>0.39605134722000002</v>
      </c>
      <c r="L129" s="10">
        <f t="shared" si="18"/>
        <v>1.1580873309974154E-5</v>
      </c>
      <c r="M129">
        <v>1280</v>
      </c>
      <c r="N129" s="2">
        <v>0.39605134722000002</v>
      </c>
      <c r="O129" s="10">
        <f t="shared" si="19"/>
        <v>1.1580873309974154E-5</v>
      </c>
    </row>
    <row r="130" spans="7:15">
      <c r="G130">
        <v>1290</v>
      </c>
      <c r="H130" s="2">
        <v>13.008097643999999</v>
      </c>
      <c r="I130" s="10">
        <f t="shared" si="17"/>
        <v>9.451438881057015E-3</v>
      </c>
      <c r="J130">
        <v>1290</v>
      </c>
      <c r="K130" s="13">
        <v>0.399451375</v>
      </c>
      <c r="L130" s="10">
        <f t="shared" si="18"/>
        <v>1.1560188904771601E-5</v>
      </c>
      <c r="M130">
        <v>1290</v>
      </c>
      <c r="N130" s="2">
        <v>0.399451375</v>
      </c>
      <c r="O130" s="10">
        <f t="shared" si="19"/>
        <v>1.1560188904771601E-5</v>
      </c>
    </row>
    <row r="131" spans="7:15">
      <c r="G131">
        <v>1300</v>
      </c>
      <c r="H131" s="2">
        <v>13.105001443999999</v>
      </c>
      <c r="I131" s="10">
        <f t="shared" ref="I131:I194" si="20">(H131-H130)^2</f>
        <v>9.3903464544399535E-3</v>
      </c>
      <c r="J131">
        <v>1300</v>
      </c>
      <c r="K131" s="13">
        <v>0.402849018</v>
      </c>
      <c r="L131" s="10">
        <f t="shared" ref="L131:L194" si="21">(K131-K130)^2</f>
        <v>1.154397795544904E-5</v>
      </c>
      <c r="M131">
        <v>1300</v>
      </c>
      <c r="N131" s="2">
        <v>0.402849018</v>
      </c>
      <c r="O131" s="10">
        <f t="shared" ref="O131:O194" si="22">(N131-N130)^2</f>
        <v>1.154397795544904E-5</v>
      </c>
    </row>
    <row r="132" spans="7:15">
      <c r="G132">
        <v>1310</v>
      </c>
      <c r="H132" s="2">
        <v>13.201602933</v>
      </c>
      <c r="I132" s="10">
        <f t="shared" si="20"/>
        <v>9.3318476770173318E-3</v>
      </c>
      <c r="J132">
        <v>1310</v>
      </c>
      <c r="K132" s="13">
        <v>0.40624493299999997</v>
      </c>
      <c r="L132" s="10">
        <f t="shared" si="21"/>
        <v>1.1532238687224807E-5</v>
      </c>
      <c r="M132">
        <v>1310</v>
      </c>
      <c r="N132" s="2">
        <v>0.40624493299999997</v>
      </c>
      <c r="O132" s="10">
        <f t="shared" si="22"/>
        <v>1.1532238687224807E-5</v>
      </c>
    </row>
    <row r="133" spans="7:15">
      <c r="G133">
        <v>1320</v>
      </c>
      <c r="H133" s="2">
        <v>13.2979211</v>
      </c>
      <c r="I133" s="10">
        <f t="shared" si="20"/>
        <v>9.2771892942398373E-3</v>
      </c>
      <c r="J133">
        <v>1320</v>
      </c>
      <c r="K133" s="13">
        <v>0.40963971611</v>
      </c>
      <c r="L133" s="10">
        <f t="shared" si="21"/>
        <v>1.1524552363941418E-5</v>
      </c>
      <c r="M133">
        <v>1320</v>
      </c>
      <c r="N133" s="2">
        <v>0.40963971611</v>
      </c>
      <c r="O133" s="10">
        <f t="shared" si="22"/>
        <v>1.1524552363941418E-5</v>
      </c>
    </row>
    <row r="134" spans="7:15">
      <c r="G134">
        <v>1330</v>
      </c>
      <c r="H134" s="2">
        <v>13.393966600000001</v>
      </c>
      <c r="I134" s="10">
        <f t="shared" si="20"/>
        <v>9.2247380702501283E-3</v>
      </c>
      <c r="J134">
        <v>1330</v>
      </c>
      <c r="K134" s="13">
        <v>0.41303402099999997</v>
      </c>
      <c r="L134" s="10">
        <f t="shared" si="21"/>
        <v>1.1521305686277757E-5</v>
      </c>
      <c r="M134">
        <v>1330</v>
      </c>
      <c r="N134" s="2">
        <v>0.41303402099999997</v>
      </c>
      <c r="O134" s="10">
        <f t="shared" si="22"/>
        <v>1.1521305686277757E-5</v>
      </c>
    </row>
    <row r="135" spans="7:15">
      <c r="G135">
        <v>1340</v>
      </c>
      <c r="H135" s="2">
        <v>13.4897604</v>
      </c>
      <c r="I135" s="10">
        <f t="shared" si="20"/>
        <v>9.1764521184398377E-3</v>
      </c>
      <c r="J135">
        <v>1340</v>
      </c>
      <c r="K135" s="13">
        <v>0.41642850633</v>
      </c>
      <c r="L135" s="10">
        <f t="shared" si="21"/>
        <v>1.1522530655585413E-5</v>
      </c>
      <c r="M135">
        <v>1340</v>
      </c>
      <c r="N135" s="2">
        <v>0.41642850633</v>
      </c>
      <c r="O135" s="10">
        <f t="shared" si="22"/>
        <v>1.1522530655585413E-5</v>
      </c>
    </row>
    <row r="136" spans="7:15">
      <c r="G136">
        <v>1350</v>
      </c>
      <c r="H136" s="2">
        <v>13.585311799999999</v>
      </c>
      <c r="I136" s="10">
        <f t="shared" si="20"/>
        <v>9.1300700419599482E-3</v>
      </c>
      <c r="J136">
        <v>1350</v>
      </c>
      <c r="K136" s="13">
        <v>0.41982382533000001</v>
      </c>
      <c r="L136" s="10">
        <f t="shared" si="21"/>
        <v>1.1528191111761052E-5</v>
      </c>
      <c r="M136">
        <v>1350</v>
      </c>
      <c r="N136" s="2">
        <v>0.41982382533000001</v>
      </c>
      <c r="O136" s="10">
        <f t="shared" si="22"/>
        <v>1.1528191111761052E-5</v>
      </c>
    </row>
    <row r="137" spans="7:15">
      <c r="G137">
        <v>1360</v>
      </c>
      <c r="H137" s="2">
        <v>13.680640221999999</v>
      </c>
      <c r="I137" s="10">
        <f t="shared" si="20"/>
        <v>9.0875080410100246E-3</v>
      </c>
      <c r="J137">
        <v>1360</v>
      </c>
      <c r="K137" s="13">
        <v>0.42322057400000002</v>
      </c>
      <c r="L137" s="10">
        <f t="shared" si="21"/>
        <v>1.1537901527146802E-5</v>
      </c>
      <c r="M137">
        <v>1360</v>
      </c>
      <c r="N137" s="2">
        <v>0.42322057400000002</v>
      </c>
      <c r="O137" s="10">
        <f t="shared" si="22"/>
        <v>1.1537901527146802E-5</v>
      </c>
    </row>
    <row r="138" spans="7:15">
      <c r="G138">
        <v>1370</v>
      </c>
      <c r="H138" s="2">
        <v>13.7757577</v>
      </c>
      <c r="I138" s="10">
        <f t="shared" si="20"/>
        <v>9.0473346210805956E-3</v>
      </c>
      <c r="J138">
        <v>1370</v>
      </c>
      <c r="K138" s="13">
        <v>0.42661935099999998</v>
      </c>
      <c r="L138" s="10">
        <f t="shared" si="21"/>
        <v>1.1551685095728756E-5</v>
      </c>
      <c r="M138">
        <v>1370</v>
      </c>
      <c r="N138" s="2">
        <v>0.42661935099999998</v>
      </c>
      <c r="O138" s="10">
        <f t="shared" si="22"/>
        <v>1.1551685095728756E-5</v>
      </c>
    </row>
    <row r="139" spans="7:15">
      <c r="G139">
        <v>1380</v>
      </c>
      <c r="H139" s="2">
        <v>13.8706798</v>
      </c>
      <c r="I139" s="10">
        <f t="shared" si="20"/>
        <v>9.0102050684099603E-3</v>
      </c>
      <c r="J139">
        <v>1380</v>
      </c>
      <c r="K139" s="13">
        <v>0.43002089799999998</v>
      </c>
      <c r="L139" s="10">
        <f t="shared" si="21"/>
        <v>1.1570521993209033E-5</v>
      </c>
      <c r="M139">
        <v>1380</v>
      </c>
      <c r="N139" s="2">
        <v>0.43002089799999998</v>
      </c>
      <c r="O139" s="10">
        <f t="shared" si="22"/>
        <v>1.1570521993209033E-5</v>
      </c>
    </row>
    <row r="140" spans="7:15">
      <c r="G140">
        <v>1390</v>
      </c>
      <c r="H140" s="2">
        <v>13.965422632999999</v>
      </c>
      <c r="I140" s="10">
        <f t="shared" si="20"/>
        <v>8.976204404865842E-3</v>
      </c>
      <c r="J140">
        <v>1390</v>
      </c>
      <c r="K140" s="13">
        <v>0.43342572400000001</v>
      </c>
      <c r="L140" s="10">
        <f t="shared" si="21"/>
        <v>1.1592840090276187E-5</v>
      </c>
      <c r="M140">
        <v>1390</v>
      </c>
      <c r="N140" s="2">
        <v>0.43342572400000001</v>
      </c>
      <c r="O140" s="10">
        <f t="shared" si="22"/>
        <v>1.1592840090276187E-5</v>
      </c>
    </row>
    <row r="141" spans="7:15">
      <c r="G141">
        <v>1400</v>
      </c>
      <c r="H141" s="2">
        <v>14.060000411000001</v>
      </c>
      <c r="I141" s="10">
        <f t="shared" si="20"/>
        <v>8.944956091417558E-3</v>
      </c>
      <c r="J141">
        <v>1400</v>
      </c>
      <c r="K141" s="13">
        <v>0.43683463333</v>
      </c>
      <c r="L141" s="10">
        <f t="shared" si="21"/>
        <v>1.1620662820160962E-5</v>
      </c>
      <c r="M141">
        <v>1400</v>
      </c>
      <c r="N141" s="2">
        <v>0.43683463333</v>
      </c>
      <c r="O141" s="10">
        <f t="shared" si="22"/>
        <v>1.1620662820160962E-5</v>
      </c>
    </row>
    <row r="142" spans="7:15">
      <c r="G142">
        <v>1410</v>
      </c>
      <c r="H142" s="2">
        <v>14.1544265</v>
      </c>
      <c r="I142" s="10">
        <f t="shared" si="20"/>
        <v>8.9162862838356987E-3</v>
      </c>
      <c r="J142">
        <v>1410</v>
      </c>
      <c r="K142" s="13">
        <v>0.44024807211</v>
      </c>
      <c r="L142" s="10">
        <f t="shared" si="21"/>
        <v>1.1651564304807888E-5</v>
      </c>
      <c r="M142">
        <v>1410</v>
      </c>
      <c r="N142" s="2">
        <v>0.44024807211</v>
      </c>
      <c r="O142" s="10">
        <f t="shared" si="22"/>
        <v>1.1651564304807888E-5</v>
      </c>
    </row>
    <row r="143" spans="7:15">
      <c r="G143">
        <v>1420</v>
      </c>
      <c r="H143" s="2">
        <v>14.2487201</v>
      </c>
      <c r="I143" s="10">
        <f t="shared" si="20"/>
        <v>8.8912830009600582E-3</v>
      </c>
      <c r="J143">
        <v>1420</v>
      </c>
      <c r="K143" s="13">
        <v>0.44366684499999998</v>
      </c>
      <c r="L143" s="10">
        <f t="shared" si="21"/>
        <v>1.1688008073398794E-5</v>
      </c>
      <c r="M143">
        <v>1420</v>
      </c>
      <c r="N143" s="2">
        <v>0.44366684499999998</v>
      </c>
      <c r="O143" s="10">
        <f t="shared" si="22"/>
        <v>1.1688008073398794E-5</v>
      </c>
    </row>
    <row r="144" spans="7:15">
      <c r="G144">
        <v>1430</v>
      </c>
      <c r="H144" s="2">
        <v>14.342891699999999</v>
      </c>
      <c r="I144" s="10">
        <f t="shared" si="20"/>
        <v>8.8682902465598585E-3</v>
      </c>
      <c r="J144">
        <v>1430</v>
      </c>
      <c r="K144" s="13">
        <v>0.44709146022000001</v>
      </c>
      <c r="L144" s="10">
        <f t="shared" si="21"/>
        <v>1.1727989405055909E-5</v>
      </c>
      <c r="M144">
        <v>1430</v>
      </c>
      <c r="N144" s="2">
        <v>0.44709146022000001</v>
      </c>
      <c r="O144" s="10">
        <f t="shared" si="22"/>
        <v>1.1727989405055909E-5</v>
      </c>
    </row>
    <row r="145" spans="7:15">
      <c r="G145">
        <v>1440</v>
      </c>
      <c r="H145" s="2">
        <v>14.4369592</v>
      </c>
      <c r="I145" s="10">
        <f t="shared" si="20"/>
        <v>8.8486945562502445E-3</v>
      </c>
      <c r="J145">
        <v>1440</v>
      </c>
      <c r="K145" s="13">
        <v>0.45052260100000002</v>
      </c>
      <c r="L145" s="10">
        <f t="shared" si="21"/>
        <v>1.1772727052179065E-5</v>
      </c>
      <c r="M145">
        <v>1440</v>
      </c>
      <c r="N145" s="2">
        <v>0.45052260100000002</v>
      </c>
      <c r="O145" s="10">
        <f t="shared" si="22"/>
        <v>1.1772727052179065E-5</v>
      </c>
    </row>
    <row r="146" spans="7:15">
      <c r="G146">
        <v>1450</v>
      </c>
      <c r="H146" s="2">
        <v>14.5309372</v>
      </c>
      <c r="I146" s="10">
        <f t="shared" si="20"/>
        <v>8.8318644839999808E-3</v>
      </c>
      <c r="J146">
        <v>1450</v>
      </c>
      <c r="K146" s="13">
        <v>0.45396095511000001</v>
      </c>
      <c r="L146" s="10">
        <f t="shared" si="21"/>
        <v>1.1822278985753795E-5</v>
      </c>
      <c r="M146">
        <v>1450</v>
      </c>
      <c r="N146" s="2">
        <v>0.45396095511000001</v>
      </c>
      <c r="O146" s="10">
        <f t="shared" si="22"/>
        <v>1.1822278985753795E-5</v>
      </c>
    </row>
    <row r="147" spans="7:15">
      <c r="G147">
        <v>1460</v>
      </c>
      <c r="H147" s="2">
        <v>14.624839700000001</v>
      </c>
      <c r="I147" s="10">
        <f t="shared" si="20"/>
        <v>8.8176795062500837E-3</v>
      </c>
      <c r="J147">
        <v>1460</v>
      </c>
      <c r="K147" s="13">
        <v>0.457407116</v>
      </c>
      <c r="L147" s="10">
        <f t="shared" si="21"/>
        <v>1.1876024879765551E-5</v>
      </c>
      <c r="M147">
        <v>1460</v>
      </c>
      <c r="N147" s="2">
        <v>0.457407116</v>
      </c>
      <c r="O147" s="10">
        <f t="shared" si="22"/>
        <v>1.1876024879765551E-5</v>
      </c>
    </row>
    <row r="148" spans="7:15">
      <c r="G148">
        <v>1470</v>
      </c>
      <c r="H148" s="2">
        <v>14.718681332999999</v>
      </c>
      <c r="I148" s="10">
        <f t="shared" si="20"/>
        <v>8.8062520841064047E-3</v>
      </c>
      <c r="J148">
        <v>1470</v>
      </c>
      <c r="K148" s="13">
        <v>0.46086168199999999</v>
      </c>
      <c r="L148" s="10">
        <f t="shared" si="21"/>
        <v>1.1934026248355946E-5</v>
      </c>
      <c r="M148">
        <v>1470</v>
      </c>
      <c r="N148" s="2">
        <v>0.46086168199999999</v>
      </c>
      <c r="O148" s="10">
        <f t="shared" si="22"/>
        <v>1.1934026248355946E-5</v>
      </c>
    </row>
    <row r="149" spans="7:15">
      <c r="G149">
        <v>1480</v>
      </c>
      <c r="H149" s="2">
        <v>14.812479011000001</v>
      </c>
      <c r="I149" s="10">
        <f t="shared" si="20"/>
        <v>8.7980043981919429E-3</v>
      </c>
      <c r="J149">
        <v>1480</v>
      </c>
      <c r="K149" s="13">
        <v>0.46432536844</v>
      </c>
      <c r="L149" s="10">
        <f t="shared" si="21"/>
        <v>1.199712375463989E-5</v>
      </c>
      <c r="M149">
        <v>1480</v>
      </c>
      <c r="N149" s="2">
        <v>0.46432536844</v>
      </c>
      <c r="O149" s="10">
        <f t="shared" si="22"/>
        <v>1.199712375463989E-5</v>
      </c>
    </row>
    <row r="150" spans="7:15">
      <c r="G150">
        <v>1490</v>
      </c>
      <c r="H150" s="2">
        <v>14.906248099999999</v>
      </c>
      <c r="I150" s="10">
        <f t="shared" si="20"/>
        <v>8.7926420518896348E-3</v>
      </c>
      <c r="J150">
        <v>1490</v>
      </c>
      <c r="K150" s="13">
        <v>0.46779873900000002</v>
      </c>
      <c r="L150" s="10">
        <f t="shared" si="21"/>
        <v>1.2064303047074866E-5</v>
      </c>
      <c r="M150">
        <v>1490</v>
      </c>
      <c r="N150" s="2">
        <v>0.46779873900000002</v>
      </c>
      <c r="O150" s="10">
        <f t="shared" si="22"/>
        <v>1.2064303047074866E-5</v>
      </c>
    </row>
    <row r="151" spans="7:15">
      <c r="G151">
        <v>1500</v>
      </c>
      <c r="H151" s="2">
        <v>15</v>
      </c>
      <c r="I151" s="10">
        <f t="shared" si="20"/>
        <v>8.7894187536101658E-3</v>
      </c>
      <c r="J151">
        <v>1500</v>
      </c>
      <c r="K151" s="13">
        <v>0.47128245232999999</v>
      </c>
      <c r="L151" s="10">
        <f t="shared" si="21"/>
        <v>1.2136258565619487E-5</v>
      </c>
      <c r="M151">
        <v>1500</v>
      </c>
      <c r="N151" s="2">
        <v>0.47128245232999999</v>
      </c>
      <c r="O151" s="10">
        <f t="shared" si="22"/>
        <v>1.2136258565619487E-5</v>
      </c>
    </row>
    <row r="152" spans="7:15">
      <c r="G152">
        <v>1510</v>
      </c>
      <c r="H152" s="2">
        <v>15.093752800000001</v>
      </c>
      <c r="I152" s="10">
        <f t="shared" si="20"/>
        <v>8.7895875078401395E-3</v>
      </c>
      <c r="J152">
        <v>1510</v>
      </c>
      <c r="K152" s="13">
        <v>0.47477716199999997</v>
      </c>
      <c r="L152" s="10">
        <f t="shared" si="21"/>
        <v>1.2212995677591402E-5</v>
      </c>
      <c r="M152">
        <v>1510</v>
      </c>
      <c r="N152" s="2">
        <v>0.47477716199999997</v>
      </c>
      <c r="O152" s="10">
        <f t="shared" si="22"/>
        <v>1.2212995677591402E-5</v>
      </c>
    </row>
    <row r="153" spans="7:15">
      <c r="G153">
        <v>1520</v>
      </c>
      <c r="H153" s="2">
        <v>15.187520900000001</v>
      </c>
      <c r="I153" s="10">
        <f t="shared" si="20"/>
        <v>8.7924565776100246E-3</v>
      </c>
      <c r="J153">
        <v>1520</v>
      </c>
      <c r="K153" s="13">
        <v>0.47828349399999998</v>
      </c>
      <c r="L153" s="10">
        <f t="shared" si="21"/>
        <v>1.2294364094224006E-5</v>
      </c>
      <c r="M153">
        <v>1520</v>
      </c>
      <c r="N153" s="2">
        <v>0.47828349399999998</v>
      </c>
      <c r="O153" s="10">
        <f t="shared" si="22"/>
        <v>1.2294364094224006E-5</v>
      </c>
    </row>
    <row r="154" spans="7:15">
      <c r="G154">
        <v>1530</v>
      </c>
      <c r="H154" s="2">
        <v>15.2813167</v>
      </c>
      <c r="I154" s="10">
        <f t="shared" si="20"/>
        <v>8.7976520976397674E-3</v>
      </c>
      <c r="J154">
        <v>1530</v>
      </c>
      <c r="K154" s="13">
        <v>0.48180204622</v>
      </c>
      <c r="L154" s="10">
        <f t="shared" si="21"/>
        <v>1.2380209724867113E-5</v>
      </c>
      <c r="M154">
        <v>1530</v>
      </c>
      <c r="N154" s="2">
        <v>0.48180204622</v>
      </c>
      <c r="O154" s="10">
        <f t="shared" si="22"/>
        <v>1.2380209724867113E-5</v>
      </c>
    </row>
    <row r="155" spans="7:15">
      <c r="G155">
        <v>1540</v>
      </c>
      <c r="H155" s="2">
        <v>15.3751611</v>
      </c>
      <c r="I155" s="10">
        <f t="shared" si="20"/>
        <v>8.80677141136001E-3</v>
      </c>
      <c r="J155">
        <v>1540</v>
      </c>
      <c r="K155" s="13">
        <v>0.48533359100000001</v>
      </c>
      <c r="L155" s="10">
        <f t="shared" si="21"/>
        <v>1.2471808533145295E-5</v>
      </c>
      <c r="M155">
        <v>1540</v>
      </c>
      <c r="N155" s="2">
        <v>0.48533359100000001</v>
      </c>
      <c r="O155" s="10">
        <f t="shared" si="22"/>
        <v>1.2471808533145295E-5</v>
      </c>
    </row>
    <row r="156" spans="7:15">
      <c r="G156">
        <v>1550</v>
      </c>
      <c r="H156" s="2">
        <v>15.4690628</v>
      </c>
      <c r="I156" s="10">
        <f t="shared" si="20"/>
        <v>8.8175292628899955E-3</v>
      </c>
      <c r="J156">
        <v>1550</v>
      </c>
      <c r="K156" s="13">
        <v>0.48887860700000002</v>
      </c>
      <c r="L156" s="10">
        <f t="shared" si="21"/>
        <v>1.2567138440256085E-5</v>
      </c>
      <c r="M156">
        <v>1550</v>
      </c>
      <c r="N156" s="2">
        <v>0.48887860700000002</v>
      </c>
      <c r="O156" s="10">
        <f t="shared" si="22"/>
        <v>1.2567138440256085E-5</v>
      </c>
    </row>
    <row r="157" spans="7:15">
      <c r="G157">
        <v>1560</v>
      </c>
      <c r="H157" s="2">
        <v>15.563040732999999</v>
      </c>
      <c r="I157" s="10">
        <f t="shared" si="20"/>
        <v>8.8318518909524281E-3</v>
      </c>
      <c r="J157">
        <v>1560</v>
      </c>
      <c r="K157" s="13">
        <v>0.49243777999999999</v>
      </c>
      <c r="L157" s="10">
        <f t="shared" si="21"/>
        <v>1.2667712443928794E-5</v>
      </c>
      <c r="M157">
        <v>1560</v>
      </c>
      <c r="N157" s="2">
        <v>0.49243777999999999</v>
      </c>
      <c r="O157" s="10">
        <f t="shared" si="22"/>
        <v>1.2667712443928794E-5</v>
      </c>
    </row>
    <row r="158" spans="7:15">
      <c r="G158">
        <v>1570</v>
      </c>
      <c r="H158" s="2">
        <v>15.657108300000001</v>
      </c>
      <c r="I158" s="10">
        <f t="shared" si="20"/>
        <v>8.8487071612997747E-3</v>
      </c>
      <c r="J158">
        <v>1570</v>
      </c>
      <c r="K158" s="13">
        <v>0.49601179299999998</v>
      </c>
      <c r="L158" s="10">
        <f t="shared" si="21"/>
        <v>1.2773568924168907E-5</v>
      </c>
      <c r="M158">
        <v>1570</v>
      </c>
      <c r="N158" s="2">
        <v>0.49601179299999998</v>
      </c>
      <c r="O158" s="10">
        <f t="shared" si="22"/>
        <v>1.2773568924168907E-5</v>
      </c>
    </row>
    <row r="159" spans="7:15">
      <c r="G159">
        <v>1580</v>
      </c>
      <c r="H159" s="2">
        <v>15.751280700000001</v>
      </c>
      <c r="I159" s="10">
        <f t="shared" si="20"/>
        <v>8.8684409217599462E-3</v>
      </c>
      <c r="J159">
        <v>1580</v>
      </c>
      <c r="K159" s="13">
        <v>0.49960118532999997</v>
      </c>
      <c r="L159" s="10">
        <f t="shared" si="21"/>
        <v>1.2883737298662802E-5</v>
      </c>
      <c r="M159">
        <v>1580</v>
      </c>
      <c r="N159" s="2">
        <v>0.49960118532999997</v>
      </c>
      <c r="O159" s="10">
        <f t="shared" si="22"/>
        <v>1.2883737298662802E-5</v>
      </c>
    </row>
    <row r="160" spans="7:15">
      <c r="G160">
        <v>1590</v>
      </c>
      <c r="H160" s="2">
        <v>15.845573421999999</v>
      </c>
      <c r="I160" s="10">
        <f t="shared" si="20"/>
        <v>8.8911174221690415E-3</v>
      </c>
      <c r="J160">
        <v>1590</v>
      </c>
      <c r="K160" s="13">
        <v>0.50320672899999996</v>
      </c>
      <c r="L160" s="10">
        <f t="shared" si="21"/>
        <v>1.2999945156276988E-5</v>
      </c>
      <c r="M160">
        <v>1590</v>
      </c>
      <c r="N160" s="2">
        <v>0.50320672899999996</v>
      </c>
      <c r="O160" s="10">
        <f t="shared" si="22"/>
        <v>1.2999945156276988E-5</v>
      </c>
    </row>
    <row r="161" spans="7:15">
      <c r="G161">
        <v>1600</v>
      </c>
      <c r="H161" s="2">
        <v>15.940000532999999</v>
      </c>
      <c r="I161" s="10">
        <f t="shared" si="20"/>
        <v>8.9164792918063011E-3</v>
      </c>
      <c r="J161">
        <v>1600</v>
      </c>
      <c r="K161" s="13">
        <v>0.50682890411000003</v>
      </c>
      <c r="L161" s="10">
        <f t="shared" si="21"/>
        <v>1.3120152527504019E-5</v>
      </c>
      <c r="M161">
        <v>1600</v>
      </c>
      <c r="N161" s="2">
        <v>0.50682890411000003</v>
      </c>
      <c r="O161" s="10">
        <f t="shared" si="22"/>
        <v>1.3120152527504019E-5</v>
      </c>
    </row>
    <row r="162" spans="7:15">
      <c r="G162">
        <v>1610</v>
      </c>
      <c r="H162" s="2">
        <v>16.034576411</v>
      </c>
      <c r="I162" s="10">
        <f t="shared" si="20"/>
        <v>8.9445966994709889E-3</v>
      </c>
      <c r="J162">
        <v>1610</v>
      </c>
      <c r="K162" s="13">
        <v>0.51046848300000003</v>
      </c>
      <c r="L162" s="10">
        <f t="shared" si="21"/>
        <v>1.3246534496533594E-5</v>
      </c>
      <c r="M162">
        <v>1610</v>
      </c>
      <c r="N162" s="2">
        <v>0.51046848300000003</v>
      </c>
      <c r="O162" s="10">
        <f t="shared" si="22"/>
        <v>1.3246534496533594E-5</v>
      </c>
    </row>
    <row r="163" spans="7:15">
      <c r="G163">
        <v>1620</v>
      </c>
      <c r="H163" s="2">
        <v>16.129320144000001</v>
      </c>
      <c r="I163" s="10">
        <f t="shared" si="20"/>
        <v>8.9763749427755508E-3</v>
      </c>
      <c r="J163">
        <v>1620</v>
      </c>
      <c r="K163" s="13">
        <v>0.51412606233000002</v>
      </c>
      <c r="L163" s="10">
        <f t="shared" si="21"/>
        <v>1.3377886555243203E-5</v>
      </c>
      <c r="M163">
        <v>1620</v>
      </c>
      <c r="N163" s="2">
        <v>0.51412606233000002</v>
      </c>
      <c r="O163" s="10">
        <f t="shared" si="22"/>
        <v>1.3377886555243203E-5</v>
      </c>
    </row>
    <row r="164" spans="7:15">
      <c r="G164">
        <v>1630</v>
      </c>
      <c r="H164" s="2">
        <v>16.224241200000002</v>
      </c>
      <c r="I164" s="10">
        <f t="shared" si="20"/>
        <v>9.0100068721552205E-3</v>
      </c>
      <c r="J164">
        <v>1630</v>
      </c>
      <c r="K164" s="13">
        <v>0.51780223843999995</v>
      </c>
      <c r="L164" s="10">
        <f t="shared" si="21"/>
        <v>1.351427079173421E-5</v>
      </c>
      <c r="M164">
        <v>1630</v>
      </c>
      <c r="N164" s="2">
        <v>0.51780223843999995</v>
      </c>
      <c r="O164" s="10">
        <f t="shared" si="22"/>
        <v>1.351427079173421E-5</v>
      </c>
    </row>
    <row r="165" spans="7:15">
      <c r="G165">
        <v>1640</v>
      </c>
      <c r="H165" s="2">
        <v>16.319358822000002</v>
      </c>
      <c r="I165" s="10">
        <f t="shared" si="20"/>
        <v>9.0473620149348968E-3</v>
      </c>
      <c r="J165">
        <v>1640</v>
      </c>
      <c r="K165" s="13">
        <v>0.52149760722000005</v>
      </c>
      <c r="L165" s="10">
        <f t="shared" si="21"/>
        <v>1.3655750420199403E-5</v>
      </c>
      <c r="M165">
        <v>1640</v>
      </c>
      <c r="N165" s="2">
        <v>0.52149760722000005</v>
      </c>
      <c r="O165" s="10">
        <f t="shared" si="22"/>
        <v>1.3655750420199403E-5</v>
      </c>
    </row>
    <row r="166" spans="7:15">
      <c r="G166">
        <v>1650</v>
      </c>
      <c r="H166" s="2">
        <v>16.414688111</v>
      </c>
      <c r="I166" s="10">
        <f t="shared" si="20"/>
        <v>9.0876733412452535E-3</v>
      </c>
      <c r="J166">
        <v>1650</v>
      </c>
      <c r="K166" s="13">
        <v>0.52521300310999997</v>
      </c>
      <c r="L166" s="10">
        <f t="shared" si="21"/>
        <v>1.3804166619428279E-5</v>
      </c>
      <c r="M166">
        <v>1650</v>
      </c>
      <c r="N166" s="2">
        <v>0.52521300310999997</v>
      </c>
      <c r="O166" s="10">
        <f t="shared" si="22"/>
        <v>1.3804166619428279E-5</v>
      </c>
    </row>
    <row r="167" spans="7:15">
      <c r="G167">
        <v>1660</v>
      </c>
      <c r="H167" s="2">
        <v>16.510238644000001</v>
      </c>
      <c r="I167" s="10">
        <f t="shared" si="20"/>
        <v>9.129904356584246E-3</v>
      </c>
      <c r="J167">
        <v>1660</v>
      </c>
      <c r="K167" s="13">
        <v>0.52894884344000004</v>
      </c>
      <c r="L167" s="10">
        <f t="shared" si="21"/>
        <v>1.3956502971255055E-5</v>
      </c>
      <c r="M167">
        <v>1660</v>
      </c>
      <c r="N167" s="2">
        <v>0.52894884344000004</v>
      </c>
      <c r="O167" s="10">
        <f t="shared" si="22"/>
        <v>1.3956502971255055E-5</v>
      </c>
    </row>
    <row r="168" spans="7:15">
      <c r="G168">
        <v>1670</v>
      </c>
      <c r="H168" s="2">
        <v>16.606031411</v>
      </c>
      <c r="I168" s="10">
        <f t="shared" si="20"/>
        <v>9.1762542095160868E-3</v>
      </c>
      <c r="J168">
        <v>1670</v>
      </c>
      <c r="K168" s="13">
        <v>0.53270590299999998</v>
      </c>
      <c r="L168" s="10">
        <f t="shared" si="21"/>
        <v>1.411549653738696E-5</v>
      </c>
      <c r="M168">
        <v>1670</v>
      </c>
      <c r="N168" s="2">
        <v>0.53270590299999998</v>
      </c>
      <c r="O168" s="10">
        <f t="shared" si="22"/>
        <v>1.411549653738696E-5</v>
      </c>
    </row>
    <row r="169" spans="7:15">
      <c r="G169">
        <v>1680</v>
      </c>
      <c r="H169" s="2">
        <v>16.702077800000001</v>
      </c>
      <c r="I169" s="10">
        <f t="shared" si="20"/>
        <v>9.2249088399395888E-3</v>
      </c>
      <c r="J169">
        <v>1680</v>
      </c>
      <c r="K169" s="13">
        <v>0.53648471833</v>
      </c>
      <c r="L169" s="10">
        <f t="shared" si="21"/>
        <v>1.4279445298243147E-5</v>
      </c>
      <c r="M169">
        <v>1680</v>
      </c>
      <c r="N169" s="2">
        <v>0.53648471833</v>
      </c>
      <c r="O169" s="10">
        <f t="shared" si="22"/>
        <v>1.4279445298243147E-5</v>
      </c>
    </row>
    <row r="170" spans="7:15">
      <c r="G170">
        <v>1690</v>
      </c>
      <c r="H170" s="2">
        <v>16.798398899999999</v>
      </c>
      <c r="I170" s="10">
        <f t="shared" si="20"/>
        <v>9.2777543052094749E-3</v>
      </c>
      <c r="J170">
        <v>1690</v>
      </c>
      <c r="K170" s="13">
        <v>0.54028600400000004</v>
      </c>
      <c r="L170" s="10">
        <f t="shared" si="21"/>
        <v>1.4449772744947676E-5</v>
      </c>
      <c r="M170">
        <v>1690</v>
      </c>
      <c r="N170" s="2">
        <v>0.54028600400000004</v>
      </c>
      <c r="O170" s="10">
        <f t="shared" si="22"/>
        <v>1.4449772744947676E-5</v>
      </c>
    </row>
    <row r="171" spans="7:15">
      <c r="G171">
        <v>1700</v>
      </c>
      <c r="H171" s="2">
        <v>16.895000400000001</v>
      </c>
      <c r="I171" s="10">
        <f t="shared" si="20"/>
        <v>9.3318498022503873E-3</v>
      </c>
      <c r="J171">
        <v>1700</v>
      </c>
      <c r="K171" s="13">
        <v>0.54411035699999999</v>
      </c>
      <c r="L171" s="10">
        <f t="shared" si="21"/>
        <v>1.4625675868608595E-5</v>
      </c>
      <c r="M171">
        <v>1700</v>
      </c>
      <c r="N171" s="2">
        <v>0.54411035699999999</v>
      </c>
      <c r="O171" s="10">
        <f t="shared" si="22"/>
        <v>1.4625675868608595E-5</v>
      </c>
    </row>
    <row r="172" spans="7:15">
      <c r="G172">
        <v>1710</v>
      </c>
      <c r="H172" s="2">
        <v>16.9919014</v>
      </c>
      <c r="I172" s="10">
        <f t="shared" si="20"/>
        <v>9.3898038009998085E-3</v>
      </c>
      <c r="J172">
        <v>1710</v>
      </c>
      <c r="K172" s="13">
        <v>0.54795837400000003</v>
      </c>
      <c r="L172" s="10">
        <f t="shared" si="21"/>
        <v>1.4807234832289284E-5</v>
      </c>
      <c r="M172">
        <v>1710</v>
      </c>
      <c r="N172" s="2">
        <v>0.54795837400000003</v>
      </c>
      <c r="O172" s="10">
        <f t="shared" si="22"/>
        <v>1.4807234832289284E-5</v>
      </c>
    </row>
    <row r="173" spans="7:15">
      <c r="G173">
        <v>1720</v>
      </c>
      <c r="H173" s="2">
        <v>17.089118899999999</v>
      </c>
      <c r="I173" s="10">
        <f t="shared" si="20"/>
        <v>9.4512423062498626E-3</v>
      </c>
      <c r="J173">
        <v>1720</v>
      </c>
      <c r="K173" s="13">
        <v>0.55183088700000005</v>
      </c>
      <c r="L173" s="10">
        <f t="shared" si="21"/>
        <v>1.4996356935169169E-5</v>
      </c>
      <c r="M173">
        <v>1720</v>
      </c>
      <c r="N173" s="2">
        <v>0.55183088700000005</v>
      </c>
      <c r="O173" s="10">
        <f t="shared" si="22"/>
        <v>1.4996356935169169E-5</v>
      </c>
    </row>
    <row r="174" spans="7:15">
      <c r="G174">
        <v>1730</v>
      </c>
      <c r="H174" s="2">
        <v>17.186668399999999</v>
      </c>
      <c r="I174" s="10">
        <f t="shared" si="20"/>
        <v>9.5159049502499052E-3</v>
      </c>
      <c r="J174">
        <v>1730</v>
      </c>
      <c r="K174" s="13">
        <v>0.55572831632999997</v>
      </c>
      <c r="L174" s="10">
        <f t="shared" si="21"/>
        <v>1.5189955382343658E-5</v>
      </c>
      <c r="M174">
        <v>1730</v>
      </c>
      <c r="N174" s="2">
        <v>0.55572831632999997</v>
      </c>
      <c r="O174" s="10">
        <f t="shared" si="22"/>
        <v>1.5189955382343658E-5</v>
      </c>
    </row>
    <row r="175" spans="7:15">
      <c r="G175">
        <v>1740</v>
      </c>
      <c r="H175" s="2">
        <v>17.284559244</v>
      </c>
      <c r="I175" s="10">
        <f t="shared" si="20"/>
        <v>9.5826173390327115E-3</v>
      </c>
      <c r="J175">
        <v>1740</v>
      </c>
      <c r="K175" s="13">
        <v>0.55965125500000001</v>
      </c>
      <c r="L175" s="10">
        <f t="shared" si="21"/>
        <v>1.5389447808581701E-5</v>
      </c>
      <c r="M175">
        <v>1740</v>
      </c>
      <c r="N175" s="2">
        <v>0.55965125500000001</v>
      </c>
      <c r="O175" s="10">
        <f t="shared" si="22"/>
        <v>1.5389447808581701E-5</v>
      </c>
    </row>
    <row r="176" spans="7:15">
      <c r="G176">
        <v>1750</v>
      </c>
      <c r="H176" s="2">
        <v>17.3828125</v>
      </c>
      <c r="I176" s="10">
        <f t="shared" si="20"/>
        <v>9.6537023146014509E-3</v>
      </c>
      <c r="J176">
        <v>1750</v>
      </c>
      <c r="K176" s="13">
        <v>0.56360059900000004</v>
      </c>
      <c r="L176" s="10">
        <f t="shared" si="21"/>
        <v>1.559731803033617E-5</v>
      </c>
      <c r="M176">
        <v>1750</v>
      </c>
      <c r="N176" s="2">
        <v>0.56360059900000004</v>
      </c>
      <c r="O176" s="10">
        <f t="shared" si="22"/>
        <v>1.559731803033617E-5</v>
      </c>
    </row>
    <row r="177" spans="7:15">
      <c r="G177">
        <v>1760</v>
      </c>
      <c r="H177" s="2">
        <v>17.481439600000002</v>
      </c>
      <c r="I177" s="10">
        <f t="shared" si="20"/>
        <v>9.7273048544103229E-3</v>
      </c>
      <c r="J177">
        <v>1760</v>
      </c>
      <c r="K177" s="13">
        <v>0.56757676599999995</v>
      </c>
      <c r="L177" s="10">
        <f t="shared" si="21"/>
        <v>1.5809904011888358E-5</v>
      </c>
      <c r="M177">
        <v>1760</v>
      </c>
      <c r="N177" s="2">
        <v>0.56757676599999995</v>
      </c>
      <c r="O177" s="10">
        <f t="shared" si="22"/>
        <v>1.5809904011888358E-5</v>
      </c>
    </row>
    <row r="178" spans="7:15">
      <c r="G178">
        <v>1770</v>
      </c>
      <c r="H178" s="2">
        <v>17.580457599999999</v>
      </c>
      <c r="I178" s="10">
        <f t="shared" si="20"/>
        <v>9.8045643239994817E-3</v>
      </c>
      <c r="J178">
        <v>1770</v>
      </c>
      <c r="K178" s="13">
        <v>0.57158041000000004</v>
      </c>
      <c r="L178" s="10">
        <f t="shared" si="21"/>
        <v>1.6029165278736672E-5</v>
      </c>
      <c r="M178">
        <v>1770</v>
      </c>
      <c r="N178" s="2">
        <v>0.57158041000000004</v>
      </c>
      <c r="O178" s="10">
        <f t="shared" si="22"/>
        <v>1.6029165278736672E-5</v>
      </c>
    </row>
    <row r="179" spans="7:15">
      <c r="G179">
        <v>1780</v>
      </c>
      <c r="H179" s="2">
        <v>17.679880143999998</v>
      </c>
      <c r="I179" s="10">
        <f t="shared" si="20"/>
        <v>9.8848422554318142E-3</v>
      </c>
      <c r="J179">
        <v>1780</v>
      </c>
      <c r="K179" s="13">
        <v>0.57561242499999998</v>
      </c>
      <c r="L179" s="10">
        <f t="shared" si="21"/>
        <v>1.6257144960224553E-5</v>
      </c>
      <c r="M179">
        <v>1780</v>
      </c>
      <c r="N179" s="2">
        <v>0.57561242499999998</v>
      </c>
      <c r="O179" s="10">
        <f t="shared" si="22"/>
        <v>1.6257144960224553E-5</v>
      </c>
    </row>
    <row r="180" spans="7:15">
      <c r="G180">
        <v>1790</v>
      </c>
      <c r="H180" s="2">
        <v>17.779724122000001</v>
      </c>
      <c r="I180" s="10">
        <f t="shared" si="20"/>
        <v>9.9688199428650155E-3</v>
      </c>
      <c r="J180">
        <v>1790</v>
      </c>
      <c r="K180" s="13">
        <v>0.57967305099999999</v>
      </c>
      <c r="L180" s="10">
        <f t="shared" si="21"/>
        <v>1.6488683511876095E-5</v>
      </c>
      <c r="M180">
        <v>1790</v>
      </c>
      <c r="N180" s="2">
        <v>0.57967305099999999</v>
      </c>
      <c r="O180" s="10">
        <f t="shared" si="22"/>
        <v>1.6488683511876095E-5</v>
      </c>
    </row>
    <row r="181" spans="7:15">
      <c r="G181">
        <v>1800</v>
      </c>
      <c r="H181" s="2">
        <v>17.880001</v>
      </c>
      <c r="I181" s="10">
        <f t="shared" si="20"/>
        <v>1.0055452261426675E-2</v>
      </c>
      <c r="J181">
        <v>1800</v>
      </c>
      <c r="K181" s="13">
        <v>0.58376318211</v>
      </c>
      <c r="L181" s="10">
        <f t="shared" si="21"/>
        <v>1.6729172496989879E-5</v>
      </c>
      <c r="M181">
        <v>1800</v>
      </c>
      <c r="N181" s="2">
        <v>0.58376318211</v>
      </c>
      <c r="O181" s="10">
        <f t="shared" si="22"/>
        <v>1.6729172496989879E-5</v>
      </c>
    </row>
    <row r="182" spans="7:15">
      <c r="G182">
        <v>1810</v>
      </c>
      <c r="H182" s="2">
        <v>17.980728144</v>
      </c>
      <c r="I182" s="10">
        <f t="shared" si="20"/>
        <v>1.0145957538396812E-2</v>
      </c>
      <c r="J182">
        <v>1810</v>
      </c>
      <c r="K182" s="13">
        <v>0.58788335321999996</v>
      </c>
      <c r="L182" s="10">
        <f t="shared" si="21"/>
        <v>1.6975809975678298E-5</v>
      </c>
      <c r="M182">
        <v>1810</v>
      </c>
      <c r="N182" s="2">
        <v>0.58788335321999996</v>
      </c>
      <c r="O182" s="10">
        <f t="shared" si="22"/>
        <v>1.6975809975678298E-5</v>
      </c>
    </row>
    <row r="183" spans="7:15">
      <c r="G183">
        <v>1820</v>
      </c>
      <c r="H183" s="2">
        <v>18.081920621999998</v>
      </c>
      <c r="I183" s="10">
        <f t="shared" si="20"/>
        <v>1.0239917603780074E-2</v>
      </c>
      <c r="J183">
        <v>1820</v>
      </c>
      <c r="K183" s="13">
        <v>0.59203433999999999</v>
      </c>
      <c r="L183" s="10">
        <f t="shared" si="21"/>
        <v>1.7230691247735036E-5</v>
      </c>
      <c r="M183">
        <v>1820</v>
      </c>
      <c r="N183" s="2">
        <v>0.59203433999999999</v>
      </c>
      <c r="O183" s="10">
        <f t="shared" si="22"/>
        <v>1.7230691247735036E-5</v>
      </c>
    </row>
    <row r="184" spans="7:15">
      <c r="G184">
        <v>1830</v>
      </c>
      <c r="H184" s="2">
        <v>18.183593744</v>
      </c>
      <c r="I184" s="10">
        <f t="shared" si="20"/>
        <v>1.0337423737227111E-2</v>
      </c>
      <c r="J184">
        <v>1830</v>
      </c>
      <c r="K184" s="13">
        <v>0.596216678</v>
      </c>
      <c r="L184" s="10">
        <f t="shared" si="21"/>
        <v>1.7491951146244064E-5</v>
      </c>
      <c r="M184">
        <v>1830</v>
      </c>
      <c r="N184" s="2">
        <v>0.596216678</v>
      </c>
      <c r="O184" s="10">
        <f t="shared" si="22"/>
        <v>1.7491951146244064E-5</v>
      </c>
    </row>
    <row r="185" spans="7:15">
      <c r="G185">
        <v>1840</v>
      </c>
      <c r="H185" s="2">
        <v>18.285760799999998</v>
      </c>
      <c r="I185" s="10">
        <f t="shared" si="20"/>
        <v>1.0438107331706928E-2</v>
      </c>
      <c r="J185">
        <v>1840</v>
      </c>
      <c r="K185" s="13">
        <v>0.60043084621999998</v>
      </c>
      <c r="L185" s="10">
        <f t="shared" si="21"/>
        <v>1.7759213786457806E-5</v>
      </c>
      <c r="M185">
        <v>1840</v>
      </c>
      <c r="N185" s="2">
        <v>0.60043084621999998</v>
      </c>
      <c r="O185" s="10">
        <f t="shared" si="22"/>
        <v>1.7759213786457806E-5</v>
      </c>
    </row>
    <row r="186" spans="7:15">
      <c r="G186">
        <v>1850</v>
      </c>
      <c r="H186" s="2">
        <v>18.388439099999999</v>
      </c>
      <c r="I186" s="10">
        <f t="shared" si="20"/>
        <v>1.0542833290890183E-2</v>
      </c>
      <c r="J186">
        <v>1850</v>
      </c>
      <c r="K186" s="13">
        <v>0.60467773599999997</v>
      </c>
      <c r="L186" s="10">
        <f t="shared" si="21"/>
        <v>1.803607280346832E-5</v>
      </c>
      <c r="M186">
        <v>1850</v>
      </c>
      <c r="N186" s="2">
        <v>0.60467773599999997</v>
      </c>
      <c r="O186" s="10">
        <f t="shared" si="22"/>
        <v>1.803607280346832E-5</v>
      </c>
    </row>
    <row r="187" spans="7:15">
      <c r="G187">
        <v>1860</v>
      </c>
      <c r="H187" s="2">
        <v>18.491641999999999</v>
      </c>
      <c r="I187" s="10">
        <f t="shared" si="20"/>
        <v>1.0650838568409883E-2</v>
      </c>
      <c r="J187">
        <v>1860</v>
      </c>
      <c r="K187" s="13">
        <v>0.60895782700000001</v>
      </c>
      <c r="L187" s="10">
        <f t="shared" si="21"/>
        <v>1.8319178968281355E-5</v>
      </c>
      <c r="M187">
        <v>1860</v>
      </c>
      <c r="N187" s="2">
        <v>0.60895782700000001</v>
      </c>
      <c r="O187" s="10">
        <f t="shared" si="22"/>
        <v>1.8319178968281355E-5</v>
      </c>
    </row>
    <row r="188" spans="7:15">
      <c r="G188">
        <v>1870</v>
      </c>
      <c r="H188" s="2">
        <v>18.595382699999998</v>
      </c>
      <c r="I188" s="10">
        <f t="shared" si="20"/>
        <v>1.0762132836489888E-2</v>
      </c>
      <c r="J188">
        <v>1870</v>
      </c>
      <c r="K188" s="13">
        <v>0.61327189199999999</v>
      </c>
      <c r="L188" s="10">
        <f t="shared" si="21"/>
        <v>1.8611156824224812E-5</v>
      </c>
      <c r="M188">
        <v>1870</v>
      </c>
      <c r="N188" s="2">
        <v>0.61327189199999999</v>
      </c>
      <c r="O188" s="10">
        <f t="shared" si="22"/>
        <v>1.8611156824224812E-5</v>
      </c>
    </row>
    <row r="189" spans="7:15">
      <c r="G189">
        <v>1880</v>
      </c>
      <c r="H189" s="2">
        <v>18.699680321999999</v>
      </c>
      <c r="I189" s="10">
        <f t="shared" si="20"/>
        <v>1.0877993954855031E-2</v>
      </c>
      <c r="J189">
        <v>1880</v>
      </c>
      <c r="K189" s="13">
        <v>0.61762046811000004</v>
      </c>
      <c r="L189" s="10">
        <f t="shared" si="21"/>
        <v>1.8910114184463232E-5</v>
      </c>
      <c r="M189">
        <v>1880</v>
      </c>
      <c r="N189" s="2">
        <v>0.61762046811000004</v>
      </c>
      <c r="O189" s="10">
        <f t="shared" si="22"/>
        <v>1.8910114184463232E-5</v>
      </c>
    </row>
    <row r="190" spans="7:15">
      <c r="G190">
        <v>1890</v>
      </c>
      <c r="H190" s="2">
        <v>18.804546299999998</v>
      </c>
      <c r="I190" s="10">
        <f t="shared" si="20"/>
        <v>1.0996873341896361E-2</v>
      </c>
      <c r="J190">
        <v>1890</v>
      </c>
      <c r="K190" s="13">
        <v>0.62200415132999998</v>
      </c>
      <c r="L190" s="10">
        <f t="shared" si="21"/>
        <v>1.9216678573308994E-5</v>
      </c>
      <c r="M190">
        <v>1890</v>
      </c>
      <c r="N190" s="2">
        <v>0.62200415132999998</v>
      </c>
      <c r="O190" s="10">
        <f t="shared" si="22"/>
        <v>1.9216678573308994E-5</v>
      </c>
    </row>
    <row r="191" spans="7:15">
      <c r="G191">
        <v>1900</v>
      </c>
      <c r="H191" s="2">
        <v>18.909999844000001</v>
      </c>
      <c r="I191" s="10">
        <f t="shared" si="20"/>
        <v>1.1120449942160581E-2</v>
      </c>
      <c r="J191">
        <v>1900</v>
      </c>
      <c r="K191" s="13">
        <v>0.62642371600000002</v>
      </c>
      <c r="L191" s="10">
        <f t="shared" si="21"/>
        <v>1.9532551872312584E-5</v>
      </c>
      <c r="M191">
        <v>1900</v>
      </c>
      <c r="N191" s="2">
        <v>0.62642371600000002</v>
      </c>
      <c r="O191" s="10">
        <f t="shared" si="22"/>
        <v>1.9532551872312584E-5</v>
      </c>
    </row>
    <row r="192" spans="7:15">
      <c r="G192">
        <v>1910</v>
      </c>
      <c r="H192" s="2">
        <v>19.016052244000001</v>
      </c>
      <c r="I192" s="10">
        <f t="shared" si="20"/>
        <v>1.1247111545759868E-2</v>
      </c>
      <c r="J192">
        <v>1910</v>
      </c>
      <c r="K192" s="13">
        <v>0.63087975900000004</v>
      </c>
      <c r="L192" s="10">
        <f t="shared" si="21"/>
        <v>1.9856319217849183E-5</v>
      </c>
      <c r="M192">
        <v>1910</v>
      </c>
      <c r="N192" s="2">
        <v>0.63087975900000004</v>
      </c>
      <c r="O192" s="10">
        <f t="shared" si="22"/>
        <v>1.9856319217849183E-5</v>
      </c>
    </row>
    <row r="193" spans="7:15">
      <c r="G193">
        <v>1920</v>
      </c>
      <c r="H193" s="2">
        <v>19.122718810999999</v>
      </c>
      <c r="I193" s="10">
        <f t="shared" si="20"/>
        <v>1.1377756515565014E-2</v>
      </c>
      <c r="J193">
        <v>1920</v>
      </c>
      <c r="K193" s="13">
        <v>0.63537275800000004</v>
      </c>
      <c r="L193" s="10">
        <f t="shared" si="21"/>
        <v>2.0187040014000978E-5</v>
      </c>
      <c r="M193">
        <v>1920</v>
      </c>
      <c r="N193" s="2">
        <v>0.63537275800000004</v>
      </c>
      <c r="O193" s="10">
        <f t="shared" si="22"/>
        <v>2.0187040014000978E-5</v>
      </c>
    </row>
    <row r="194" spans="7:15">
      <c r="G194">
        <v>1930</v>
      </c>
      <c r="H194" s="2">
        <v>19.230014799999999</v>
      </c>
      <c r="I194" s="10">
        <f t="shared" si="20"/>
        <v>1.1512429255488272E-2</v>
      </c>
      <c r="J194">
        <v>1930</v>
      </c>
      <c r="K194" s="13">
        <v>0.63990354533000005</v>
      </c>
      <c r="L194" s="10">
        <f t="shared" si="21"/>
        <v>2.05280338296886E-5</v>
      </c>
      <c r="M194">
        <v>1930</v>
      </c>
      <c r="N194" s="2">
        <v>0.63990354533000005</v>
      </c>
      <c r="O194" s="10">
        <f t="shared" si="22"/>
        <v>2.05280338296886E-5</v>
      </c>
    </row>
    <row r="195" spans="7:15">
      <c r="G195">
        <v>1940</v>
      </c>
      <c r="H195" s="2">
        <v>19.337961199999999</v>
      </c>
      <c r="I195" s="10">
        <f t="shared" ref="I195:I258" si="23">(H195-H194)^2</f>
        <v>1.165242527295988E-2</v>
      </c>
      <c r="J195">
        <v>1940</v>
      </c>
      <c r="K195" s="13">
        <v>0.64447271821999996</v>
      </c>
      <c r="L195" s="10">
        <f t="shared" ref="L195:L258" si="24">(K195-K194)^2</f>
        <v>2.0877340898710197E-5</v>
      </c>
      <c r="M195">
        <v>1940</v>
      </c>
      <c r="N195" s="2">
        <v>0.64447271821999996</v>
      </c>
      <c r="O195" s="10">
        <f t="shared" ref="O195:O258" si="25">(N195-N194)^2</f>
        <v>2.0877340898710197E-5</v>
      </c>
    </row>
    <row r="196" spans="7:15">
      <c r="G196">
        <v>1950</v>
      </c>
      <c r="H196" s="2">
        <v>19.446563722</v>
      </c>
      <c r="I196" s="10">
        <f t="shared" si="23"/>
        <v>1.1794507784760865E-2</v>
      </c>
      <c r="J196">
        <v>1950</v>
      </c>
      <c r="K196" s="13">
        <v>0.64908081299999998</v>
      </c>
      <c r="L196" s="10">
        <f t="shared" si="24"/>
        <v>2.1234537501463396E-5</v>
      </c>
      <c r="M196">
        <v>1950</v>
      </c>
      <c r="N196" s="2">
        <v>0.64908081299999998</v>
      </c>
      <c r="O196" s="10">
        <f t="shared" si="25"/>
        <v>2.1234537501463396E-5</v>
      </c>
    </row>
    <row r="197" spans="7:15">
      <c r="G197">
        <v>1960</v>
      </c>
      <c r="H197" s="2">
        <v>19.555839533</v>
      </c>
      <c r="I197" s="10">
        <f t="shared" si="23"/>
        <v>1.1941202869707684E-2</v>
      </c>
      <c r="J197">
        <v>1960</v>
      </c>
      <c r="K197" s="13">
        <v>0.65372860433000002</v>
      </c>
      <c r="L197" s="10">
        <f t="shared" si="24"/>
        <v>2.1601964247223536E-5</v>
      </c>
      <c r="M197">
        <v>1960</v>
      </c>
      <c r="N197" s="2">
        <v>0.65372860433000002</v>
      </c>
      <c r="O197" s="10">
        <f t="shared" si="25"/>
        <v>2.1601964247223536E-5</v>
      </c>
    </row>
    <row r="198" spans="7:15">
      <c r="G198">
        <v>1970</v>
      </c>
      <c r="H198" s="2">
        <v>19.665807722</v>
      </c>
      <c r="I198" s="10">
        <f t="shared" si="23"/>
        <v>1.2093002591939708E-2</v>
      </c>
      <c r="J198">
        <v>1970</v>
      </c>
      <c r="K198" s="13">
        <v>0.65841650900000004</v>
      </c>
      <c r="L198" s="10">
        <f t="shared" si="24"/>
        <v>2.1976450195008E-5</v>
      </c>
      <c r="M198">
        <v>1970</v>
      </c>
      <c r="N198" s="2">
        <v>0.65841650900000004</v>
      </c>
      <c r="O198" s="10">
        <f t="shared" si="25"/>
        <v>2.1976450195008E-5</v>
      </c>
    </row>
    <row r="199" spans="7:15">
      <c r="G199">
        <v>1980</v>
      </c>
      <c r="H199" s="2">
        <v>19.776477810999999</v>
      </c>
      <c r="I199" s="10">
        <f t="shared" si="23"/>
        <v>1.2247868599267743E-2</v>
      </c>
      <c r="J199">
        <v>1980</v>
      </c>
      <c r="K199" s="13">
        <v>0.66314542300000001</v>
      </c>
      <c r="L199" s="10">
        <f t="shared" si="24"/>
        <v>2.2362627619395745E-5</v>
      </c>
      <c r="M199">
        <v>1980</v>
      </c>
      <c r="N199" s="2">
        <v>0.66314542300000001</v>
      </c>
      <c r="O199" s="10">
        <f t="shared" si="25"/>
        <v>2.2362627619395745E-5</v>
      </c>
    </row>
    <row r="200" spans="7:15">
      <c r="G200">
        <v>1990</v>
      </c>
      <c r="H200" s="2">
        <v>19.887872699999999</v>
      </c>
      <c r="I200" s="10">
        <f t="shared" si="23"/>
        <v>1.2408821295322234E-2</v>
      </c>
      <c r="J200">
        <v>1990</v>
      </c>
      <c r="K200" s="13">
        <v>0.66791582100000002</v>
      </c>
      <c r="L200" s="10">
        <f t="shared" si="24"/>
        <v>2.2756697078404087E-5</v>
      </c>
      <c r="M200">
        <v>1990</v>
      </c>
      <c r="N200" s="2">
        <v>0.66791582100000002</v>
      </c>
      <c r="O200" s="10">
        <f t="shared" si="25"/>
        <v>2.2756697078404087E-5</v>
      </c>
    </row>
    <row r="201" spans="7:15">
      <c r="G201">
        <v>2000</v>
      </c>
      <c r="H201" s="2">
        <v>20</v>
      </c>
      <c r="I201" s="10">
        <f t="shared" si="23"/>
        <v>1.2572531405290209E-2</v>
      </c>
      <c r="J201">
        <v>2000</v>
      </c>
      <c r="K201" s="13">
        <v>0.67272841933000005</v>
      </c>
      <c r="L201" s="10">
        <f t="shared" si="24"/>
        <v>2.3161102685919064E-5</v>
      </c>
      <c r="M201">
        <v>2000</v>
      </c>
      <c r="N201" s="2">
        <v>0.67272841933000005</v>
      </c>
      <c r="O201" s="10">
        <f t="shared" si="25"/>
        <v>2.3161102685919064E-5</v>
      </c>
    </row>
    <row r="202" spans="7:15">
      <c r="G202">
        <v>2010</v>
      </c>
      <c r="H202" s="2">
        <v>20.112127300000001</v>
      </c>
      <c r="I202" s="10">
        <f t="shared" si="23"/>
        <v>1.2572531405290209E-2</v>
      </c>
      <c r="J202">
        <v>2010</v>
      </c>
      <c r="K202" s="13">
        <v>0.67839646333000003</v>
      </c>
      <c r="L202" s="10">
        <f t="shared" si="24"/>
        <v>3.2126722785935809E-5</v>
      </c>
      <c r="M202">
        <v>2010</v>
      </c>
      <c r="N202" s="2">
        <v>0.67839646333000003</v>
      </c>
      <c r="O202" s="10">
        <f t="shared" si="25"/>
        <v>3.2126722785935809E-5</v>
      </c>
    </row>
    <row r="203" spans="7:15">
      <c r="G203">
        <v>2020</v>
      </c>
      <c r="H203" s="2">
        <v>20.223518299999999</v>
      </c>
      <c r="I203" s="10">
        <f t="shared" si="23"/>
        <v>1.240795488099946E-2</v>
      </c>
      <c r="J203">
        <v>2020</v>
      </c>
      <c r="K203" s="13">
        <v>0.68404179810999999</v>
      </c>
      <c r="L203" s="10">
        <f t="shared" si="24"/>
        <v>3.1869804778277144E-5</v>
      </c>
      <c r="M203">
        <v>2020</v>
      </c>
      <c r="N203" s="2">
        <v>0.68404179810999999</v>
      </c>
      <c r="O203" s="10">
        <f t="shared" si="25"/>
        <v>3.1869804778277144E-5</v>
      </c>
    </row>
    <row r="204" spans="7:15">
      <c r="G204">
        <v>2030</v>
      </c>
      <c r="H204" s="2">
        <v>20.334194100000001</v>
      </c>
      <c r="I204" s="10">
        <f t="shared" si="23"/>
        <v>1.2249132705640613E-2</v>
      </c>
      <c r="J204">
        <v>2030</v>
      </c>
      <c r="K204" s="13">
        <v>0.68966555600000001</v>
      </c>
      <c r="L204" s="10">
        <f t="shared" si="24"/>
        <v>3.1626652805337536E-5</v>
      </c>
      <c r="M204">
        <v>2030</v>
      </c>
      <c r="N204" s="2">
        <v>0.68966555600000001</v>
      </c>
      <c r="O204" s="10">
        <f t="shared" si="25"/>
        <v>3.1626652805337536E-5</v>
      </c>
    </row>
    <row r="205" spans="7:15">
      <c r="G205">
        <v>2040</v>
      </c>
      <c r="H205" s="2">
        <v>20.444160400000001</v>
      </c>
      <c r="I205" s="10">
        <f t="shared" si="23"/>
        <v>1.2092587135689992E-2</v>
      </c>
      <c r="J205">
        <v>2040</v>
      </c>
      <c r="K205" s="13">
        <v>0.695269107</v>
      </c>
      <c r="L205" s="10">
        <f t="shared" si="24"/>
        <v>3.1399783809600824E-5</v>
      </c>
      <c r="M205">
        <v>2040</v>
      </c>
      <c r="N205" s="2">
        <v>0.695269107</v>
      </c>
      <c r="O205" s="10">
        <f t="shared" si="25"/>
        <v>3.1399783809600824E-5</v>
      </c>
    </row>
    <row r="206" spans="7:15">
      <c r="G206">
        <v>2050</v>
      </c>
      <c r="H206" s="2">
        <v>20.553438100000001</v>
      </c>
      <c r="I206" s="10">
        <f t="shared" si="23"/>
        <v>1.1941615717289959E-2</v>
      </c>
      <c r="J206">
        <v>2050</v>
      </c>
      <c r="K206" s="13">
        <v>0.70085346699999995</v>
      </c>
      <c r="L206" s="10">
        <f t="shared" si="24"/>
        <v>3.1185076609599497E-5</v>
      </c>
      <c r="M206">
        <v>2050</v>
      </c>
      <c r="N206" s="2">
        <v>0.70085346699999995</v>
      </c>
      <c r="O206" s="10">
        <f t="shared" si="25"/>
        <v>3.1185076609599497E-5</v>
      </c>
    </row>
    <row r="207" spans="7:15">
      <c r="G207">
        <v>2060</v>
      </c>
      <c r="H207" s="2">
        <v>20.662040711</v>
      </c>
      <c r="I207" s="10">
        <f t="shared" si="23"/>
        <v>1.1794527116016987E-2</v>
      </c>
      <c r="J207">
        <v>2060</v>
      </c>
      <c r="K207" s="13">
        <v>0.70641994399999997</v>
      </c>
      <c r="L207" s="10">
        <f t="shared" si="24"/>
        <v>3.0985666191529156E-5</v>
      </c>
      <c r="M207">
        <v>2060</v>
      </c>
      <c r="N207" s="2">
        <v>0.70641994399999997</v>
      </c>
      <c r="O207" s="10">
        <f t="shared" si="25"/>
        <v>3.0985666191529156E-5</v>
      </c>
    </row>
    <row r="208" spans="7:15">
      <c r="G208">
        <v>2070</v>
      </c>
      <c r="H208" s="2">
        <v>20.769981300000001</v>
      </c>
      <c r="I208" s="10">
        <f t="shared" si="23"/>
        <v>1.1651170753667311E-2</v>
      </c>
      <c r="J208">
        <v>2070</v>
      </c>
      <c r="K208" s="13">
        <v>0.71196967300000003</v>
      </c>
      <c r="L208" s="10">
        <f t="shared" si="24"/>
        <v>3.0799491973441655E-5</v>
      </c>
      <c r="M208">
        <v>2070</v>
      </c>
      <c r="N208" s="2">
        <v>0.71196967300000003</v>
      </c>
      <c r="O208" s="10">
        <f t="shared" si="25"/>
        <v>3.0799491973441655E-5</v>
      </c>
    </row>
    <row r="209" spans="7:15">
      <c r="G209">
        <v>2080</v>
      </c>
      <c r="H209" s="2">
        <v>20.877281100000001</v>
      </c>
      <c r="I209" s="10">
        <f t="shared" si="23"/>
        <v>1.1513247080039965E-2</v>
      </c>
      <c r="J209">
        <v>2080</v>
      </c>
      <c r="K209" s="13">
        <v>0.71750390521999996</v>
      </c>
      <c r="L209" s="10">
        <f t="shared" si="24"/>
        <v>3.0627726264885406E-5</v>
      </c>
      <c r="M209">
        <v>2080</v>
      </c>
      <c r="N209" s="2">
        <v>0.71750390521999996</v>
      </c>
      <c r="O209" s="10">
        <f t="shared" si="25"/>
        <v>3.0627726264885406E-5</v>
      </c>
    </row>
    <row r="210" spans="7:15">
      <c r="G210">
        <v>2090</v>
      </c>
      <c r="H210" s="2">
        <v>20.983947700000002</v>
      </c>
      <c r="I210" s="10">
        <f t="shared" si="23"/>
        <v>1.1377763555560107E-2</v>
      </c>
      <c r="J210">
        <v>2090</v>
      </c>
      <c r="K210" s="13">
        <v>0.72302389144000001</v>
      </c>
      <c r="L210" s="10">
        <f t="shared" si="24"/>
        <v>3.0470247868990447E-5</v>
      </c>
      <c r="M210">
        <v>2090</v>
      </c>
      <c r="N210" s="2">
        <v>0.72302389144000001</v>
      </c>
      <c r="O210" s="10">
        <f t="shared" si="25"/>
        <v>3.0470247868990447E-5</v>
      </c>
    </row>
    <row r="211" spans="7:15">
      <c r="G211">
        <v>2100</v>
      </c>
      <c r="H211" s="2">
        <v>21.090000100000001</v>
      </c>
      <c r="I211" s="10">
        <f t="shared" si="23"/>
        <v>1.1247111545759868E-2</v>
      </c>
      <c r="J211">
        <v>2100</v>
      </c>
      <c r="K211" s="13">
        <v>0.72853076400000005</v>
      </c>
      <c r="L211" s="10">
        <f t="shared" si="24"/>
        <v>3.032564539208142E-5</v>
      </c>
      <c r="M211">
        <v>2100</v>
      </c>
      <c r="N211" s="2">
        <v>0.72853076400000005</v>
      </c>
      <c r="O211" s="10">
        <f t="shared" si="25"/>
        <v>3.032564539208142E-5</v>
      </c>
    </row>
    <row r="212" spans="7:15">
      <c r="G212">
        <v>2110</v>
      </c>
      <c r="H212" s="2">
        <v>21.195451732999999</v>
      </c>
      <c r="I212" s="10">
        <f t="shared" si="23"/>
        <v>1.1120046902366208E-2</v>
      </c>
      <c r="J212">
        <v>2110</v>
      </c>
      <c r="K212" s="13">
        <v>0.73402571599999999</v>
      </c>
      <c r="L212" s="10">
        <f t="shared" si="24"/>
        <v>3.0194497482303361E-5</v>
      </c>
      <c r="M212">
        <v>2110</v>
      </c>
      <c r="N212" s="2">
        <v>0.73402571599999999</v>
      </c>
      <c r="O212" s="10">
        <f t="shared" si="25"/>
        <v>3.0194497482303361E-5</v>
      </c>
    </row>
    <row r="213" spans="7:15">
      <c r="G213">
        <v>2120</v>
      </c>
      <c r="H213" s="2">
        <v>21.300319600000002</v>
      </c>
      <c r="I213" s="10">
        <f t="shared" si="23"/>
        <v>1.0997269529130306E-2</v>
      </c>
      <c r="J213">
        <v>2120</v>
      </c>
      <c r="K213" s="13">
        <v>0.73950994011000004</v>
      </c>
      <c r="L213" s="10">
        <f t="shared" si="24"/>
        <v>3.0076714088705804E-5</v>
      </c>
      <c r="M213">
        <v>2120</v>
      </c>
      <c r="N213" s="2">
        <v>0.73950994011000004</v>
      </c>
      <c r="O213" s="10">
        <f t="shared" si="25"/>
        <v>3.0076714088705804E-5</v>
      </c>
    </row>
    <row r="214" spans="7:15">
      <c r="G214">
        <v>2130</v>
      </c>
      <c r="H214" s="2">
        <v>21.404617300000002</v>
      </c>
      <c r="I214" s="10">
        <f t="shared" si="23"/>
        <v>1.0878010225290009E-2</v>
      </c>
      <c r="J214">
        <v>2130</v>
      </c>
      <c r="K214" s="13">
        <v>0.74498480499999997</v>
      </c>
      <c r="L214" s="10">
        <f t="shared" si="24"/>
        <v>2.9974145563753953E-5</v>
      </c>
      <c r="M214">
        <v>2130</v>
      </c>
      <c r="N214" s="2">
        <v>0.74498480499999997</v>
      </c>
      <c r="O214" s="10">
        <f t="shared" si="25"/>
        <v>2.9974145563753953E-5</v>
      </c>
    </row>
    <row r="215" spans="7:15">
      <c r="G215">
        <v>2140</v>
      </c>
      <c r="H215" s="2">
        <v>21.508361811</v>
      </c>
      <c r="I215" s="10">
        <f t="shared" si="23"/>
        <v>1.076292356262883E-2</v>
      </c>
      <c r="J215">
        <v>2140</v>
      </c>
      <c r="K215" s="13">
        <v>0.75045132633</v>
      </c>
      <c r="L215" s="10">
        <f t="shared" si="24"/>
        <v>2.9882855451345289E-5</v>
      </c>
      <c r="M215">
        <v>2140</v>
      </c>
      <c r="N215" s="2">
        <v>0.75045132633</v>
      </c>
      <c r="O215" s="10">
        <f t="shared" si="25"/>
        <v>2.9882855451345289E-5</v>
      </c>
    </row>
    <row r="216" spans="7:15">
      <c r="G216">
        <v>2150</v>
      </c>
      <c r="H216" s="2">
        <v>21.611560822000001</v>
      </c>
      <c r="I216" s="10">
        <f t="shared" si="23"/>
        <v>1.0650035871378317E-2</v>
      </c>
      <c r="J216">
        <v>2150</v>
      </c>
      <c r="K216" s="13">
        <v>0.75591075421999998</v>
      </c>
      <c r="L216" s="10">
        <f t="shared" si="24"/>
        <v>2.9805352886109626E-5</v>
      </c>
      <c r="M216">
        <v>2150</v>
      </c>
      <c r="N216" s="2">
        <v>0.75591075421999998</v>
      </c>
      <c r="O216" s="10">
        <f t="shared" si="25"/>
        <v>2.9805352886109626E-5</v>
      </c>
    </row>
    <row r="217" spans="7:15">
      <c r="G217">
        <v>2160</v>
      </c>
      <c r="H217" s="2">
        <v>21.714239121999999</v>
      </c>
      <c r="I217" s="10">
        <f t="shared" si="23"/>
        <v>1.0542833290889453E-2</v>
      </c>
      <c r="J217">
        <v>2160</v>
      </c>
      <c r="K217" s="13">
        <v>0.76136428110999999</v>
      </c>
      <c r="L217" s="10">
        <f t="shared" si="24"/>
        <v>2.9740955539953121E-5</v>
      </c>
      <c r="M217">
        <v>2160</v>
      </c>
      <c r="N217" s="2">
        <v>0.76136428110999999</v>
      </c>
      <c r="O217" s="10">
        <f t="shared" si="25"/>
        <v>2.9740955539953121E-5</v>
      </c>
    </row>
    <row r="218" spans="7:15">
      <c r="G218">
        <v>2170</v>
      </c>
      <c r="H218" s="2">
        <v>21.816406244</v>
      </c>
      <c r="I218" s="10">
        <f t="shared" si="23"/>
        <v>1.0438120817763066E-2</v>
      </c>
      <c r="J218">
        <v>2170</v>
      </c>
      <c r="K218" s="13">
        <v>0.76681327811</v>
      </c>
      <c r="L218" s="10">
        <f t="shared" si="24"/>
        <v>2.9691568306009119E-5</v>
      </c>
      <c r="M218">
        <v>2170</v>
      </c>
      <c r="N218" s="2">
        <v>0.76681327811</v>
      </c>
      <c r="O218" s="10">
        <f t="shared" si="25"/>
        <v>2.9691568306009119E-5</v>
      </c>
    </row>
    <row r="219" spans="7:15">
      <c r="G219">
        <v>2180</v>
      </c>
      <c r="H219" s="2">
        <v>21.918079299999999</v>
      </c>
      <c r="I219" s="10">
        <f t="shared" si="23"/>
        <v>1.0337410316378975E-2</v>
      </c>
      <c r="J219">
        <v>2180</v>
      </c>
      <c r="K219" s="13">
        <v>0.77225863933000005</v>
      </c>
      <c r="L219" s="10">
        <f t="shared" si="24"/>
        <v>2.9651958816280493E-5</v>
      </c>
      <c r="M219">
        <v>2180</v>
      </c>
      <c r="N219" s="2">
        <v>0.77225863933000005</v>
      </c>
      <c r="O219" s="10">
        <f t="shared" si="25"/>
        <v>2.9651958816280493E-5</v>
      </c>
    </row>
    <row r="220" spans="7:15">
      <c r="G220">
        <v>2190</v>
      </c>
      <c r="H220" s="2">
        <v>22.019271799999999</v>
      </c>
      <c r="I220" s="10">
        <f t="shared" si="23"/>
        <v>1.0239922056249958E-2</v>
      </c>
      <c r="J220">
        <v>2190</v>
      </c>
      <c r="K220" s="13">
        <v>0.77770173543999999</v>
      </c>
      <c r="L220" s="10">
        <f t="shared" si="24"/>
        <v>2.9627295262696416E-5</v>
      </c>
      <c r="M220">
        <v>2190</v>
      </c>
      <c r="N220" s="2">
        <v>0.77770173543999999</v>
      </c>
      <c r="O220" s="10">
        <f t="shared" si="25"/>
        <v>2.9627295262696416E-5</v>
      </c>
    </row>
    <row r="221" spans="7:15">
      <c r="G221">
        <v>2200</v>
      </c>
      <c r="H221" s="2">
        <v>22.119998933000002</v>
      </c>
      <c r="I221" s="10">
        <f t="shared" si="23"/>
        <v>1.0145955322400297E-2</v>
      </c>
      <c r="J221">
        <v>2200</v>
      </c>
      <c r="K221" s="13">
        <v>0.78314387799999996</v>
      </c>
      <c r="L221" s="10">
        <f t="shared" si="24"/>
        <v>2.9616915643363071E-5</v>
      </c>
      <c r="M221">
        <v>2200</v>
      </c>
      <c r="N221" s="2">
        <v>0.78314387799999996</v>
      </c>
      <c r="O221" s="10">
        <f t="shared" si="25"/>
        <v>2.9616915643363071E-5</v>
      </c>
    </row>
    <row r="222" spans="7:15">
      <c r="G222">
        <v>2210</v>
      </c>
      <c r="H222" s="2">
        <v>22.2202758</v>
      </c>
      <c r="I222" s="10">
        <f t="shared" si="23"/>
        <v>1.0055450055335298E-2</v>
      </c>
      <c r="J222">
        <v>2210</v>
      </c>
      <c r="K222" s="13">
        <v>0.78858602044000004</v>
      </c>
      <c r="L222" s="10">
        <f t="shared" si="24"/>
        <v>2.9616914337249972E-5</v>
      </c>
      <c r="M222">
        <v>2210</v>
      </c>
      <c r="N222" s="2">
        <v>0.78858602044000004</v>
      </c>
      <c r="O222" s="10">
        <f t="shared" si="25"/>
        <v>2.9616914337249972E-5</v>
      </c>
    </row>
    <row r="223" spans="7:15">
      <c r="G223">
        <v>2220</v>
      </c>
      <c r="H223" s="2">
        <v>22.3201179</v>
      </c>
      <c r="I223" s="10">
        <f t="shared" si="23"/>
        <v>9.9684449324100085E-3</v>
      </c>
      <c r="J223">
        <v>2220</v>
      </c>
      <c r="K223" s="13">
        <v>0.79402959344000001</v>
      </c>
      <c r="L223" s="10">
        <f t="shared" si="24"/>
        <v>2.9632487006328775E-5</v>
      </c>
      <c r="M223">
        <v>2220</v>
      </c>
      <c r="N223" s="2">
        <v>0.79402959344000001</v>
      </c>
      <c r="O223" s="10">
        <f t="shared" si="25"/>
        <v>2.9632487006328775E-5</v>
      </c>
    </row>
    <row r="224" spans="7:15">
      <c r="G224">
        <v>2230</v>
      </c>
      <c r="H224" s="2">
        <v>22.419542311000001</v>
      </c>
      <c r="I224" s="10">
        <f t="shared" si="23"/>
        <v>9.8852135026971395E-3</v>
      </c>
      <c r="J224">
        <v>2230</v>
      </c>
      <c r="K224" s="13">
        <v>0.79947572944</v>
      </c>
      <c r="L224" s="10">
        <f t="shared" si="24"/>
        <v>2.9660397330495895E-5</v>
      </c>
      <c r="M224">
        <v>2230</v>
      </c>
      <c r="N224" s="2">
        <v>0.79947572944</v>
      </c>
      <c r="O224" s="10">
        <f t="shared" si="25"/>
        <v>2.9660397330495895E-5</v>
      </c>
    </row>
    <row r="225" spans="7:15">
      <c r="G225">
        <v>2240</v>
      </c>
      <c r="H225" s="2">
        <v>22.518560399999998</v>
      </c>
      <c r="I225" s="10">
        <f t="shared" si="23"/>
        <v>9.8045819492114539E-3</v>
      </c>
      <c r="J225">
        <v>2240</v>
      </c>
      <c r="K225" s="13">
        <v>0.80492556100000001</v>
      </c>
      <c r="L225" s="10">
        <f t="shared" si="24"/>
        <v>2.9700664032372108E-5</v>
      </c>
      <c r="M225">
        <v>2240</v>
      </c>
      <c r="N225" s="2">
        <v>0.80492556100000001</v>
      </c>
      <c r="O225" s="10">
        <f t="shared" si="25"/>
        <v>2.9700664032372108E-5</v>
      </c>
    </row>
    <row r="226" spans="7:15">
      <c r="G226">
        <v>2250</v>
      </c>
      <c r="H226" s="2">
        <v>22.6171875</v>
      </c>
      <c r="I226" s="10">
        <f t="shared" si="23"/>
        <v>9.7273048544103229E-3</v>
      </c>
      <c r="J226">
        <v>2250</v>
      </c>
      <c r="K226" s="13">
        <v>0.81038039922000005</v>
      </c>
      <c r="L226" s="10">
        <f t="shared" si="24"/>
        <v>2.9755260006373157E-5</v>
      </c>
      <c r="M226">
        <v>2250</v>
      </c>
      <c r="N226" s="2">
        <v>0.81038039922000005</v>
      </c>
      <c r="O226" s="10">
        <f t="shared" si="25"/>
        <v>2.9755260006373157E-5</v>
      </c>
    </row>
    <row r="227" spans="7:15">
      <c r="G227">
        <v>2260</v>
      </c>
      <c r="H227" s="2">
        <v>22.715438844000001</v>
      </c>
      <c r="I227" s="10">
        <f t="shared" si="23"/>
        <v>9.6533265978065788E-3</v>
      </c>
      <c r="J227">
        <v>2260</v>
      </c>
      <c r="K227" s="13">
        <v>0.81584131710999996</v>
      </c>
      <c r="L227" s="10">
        <f t="shared" si="24"/>
        <v>2.9821624201321142E-5</v>
      </c>
      <c r="M227">
        <v>2260</v>
      </c>
      <c r="N227" s="2">
        <v>0.81584131710999996</v>
      </c>
      <c r="O227" s="10">
        <f t="shared" si="25"/>
        <v>2.9821624201321142E-5</v>
      </c>
    </row>
    <row r="228" spans="7:15">
      <c r="G228">
        <v>2270</v>
      </c>
      <c r="H228" s="2">
        <v>22.813331600000001</v>
      </c>
      <c r="I228" s="10">
        <f t="shared" si="23"/>
        <v>9.5829916772755836E-3</v>
      </c>
      <c r="J228">
        <v>2270</v>
      </c>
      <c r="K228" s="13">
        <v>0.82130968500000001</v>
      </c>
      <c r="L228" s="10">
        <f t="shared" si="24"/>
        <v>2.9903047380383574E-5</v>
      </c>
      <c r="M228">
        <v>2270</v>
      </c>
      <c r="N228" s="2">
        <v>0.82130968500000001</v>
      </c>
      <c r="O228" s="10">
        <f t="shared" si="25"/>
        <v>2.9903047380383574E-5</v>
      </c>
    </row>
    <row r="229" spans="7:15">
      <c r="G229">
        <v>2280</v>
      </c>
      <c r="H229" s="2">
        <v>22.910881044</v>
      </c>
      <c r="I229" s="10">
        <f t="shared" si="23"/>
        <v>9.5158940247088292E-3</v>
      </c>
      <c r="J229">
        <v>2280</v>
      </c>
      <c r="K229" s="13">
        <v>0.82678651800000003</v>
      </c>
      <c r="L229" s="10">
        <f t="shared" si="24"/>
        <v>2.9995699709889157E-5</v>
      </c>
      <c r="M229">
        <v>2280</v>
      </c>
      <c r="N229" s="2">
        <v>0.82678651800000003</v>
      </c>
      <c r="O229" s="10">
        <f t="shared" si="25"/>
        <v>2.9995699709889157E-5</v>
      </c>
    </row>
    <row r="230" spans="7:15">
      <c r="G230">
        <v>2290</v>
      </c>
      <c r="H230" s="2">
        <v>23.0080986</v>
      </c>
      <c r="I230" s="10">
        <f t="shared" si="23"/>
        <v>9.451253194613209E-3</v>
      </c>
      <c r="J230">
        <v>2290</v>
      </c>
      <c r="K230" s="13">
        <v>0.83227312499999995</v>
      </c>
      <c r="L230" s="10">
        <f t="shared" si="24"/>
        <v>3.0102856372448135E-5</v>
      </c>
      <c r="M230">
        <v>2290</v>
      </c>
      <c r="N230" s="2">
        <v>0.83227312499999995</v>
      </c>
      <c r="O230" s="10">
        <f t="shared" si="25"/>
        <v>3.0102856372448135E-5</v>
      </c>
    </row>
    <row r="231" spans="7:15">
      <c r="G231">
        <v>2300</v>
      </c>
      <c r="H231" s="2">
        <v>23.105001443999999</v>
      </c>
      <c r="I231" s="10">
        <f t="shared" si="23"/>
        <v>9.390161175288108E-3</v>
      </c>
      <c r="J231">
        <v>2300</v>
      </c>
      <c r="K231" s="13">
        <v>0.83777070044000002</v>
      </c>
      <c r="L231" s="10">
        <f t="shared" si="24"/>
        <v>3.0223335718491948E-5</v>
      </c>
      <c r="M231">
        <v>2300</v>
      </c>
      <c r="N231" s="2">
        <v>0.83777070044000002</v>
      </c>
      <c r="O231" s="10">
        <f t="shared" si="25"/>
        <v>3.0223335718491948E-5</v>
      </c>
    </row>
    <row r="232" spans="7:15">
      <c r="G232">
        <v>2310</v>
      </c>
      <c r="H232" s="2">
        <v>23.201602933</v>
      </c>
      <c r="I232" s="10">
        <f t="shared" si="23"/>
        <v>9.3318476770173318E-3</v>
      </c>
      <c r="J232">
        <v>2310</v>
      </c>
      <c r="K232" s="13">
        <v>0.84328043399999997</v>
      </c>
      <c r="L232" s="10">
        <f t="shared" si="24"/>
        <v>3.0357163902189744E-5</v>
      </c>
      <c r="M232">
        <v>2310</v>
      </c>
      <c r="N232" s="2">
        <v>0.84328043399999997</v>
      </c>
      <c r="O232" s="10">
        <f t="shared" si="25"/>
        <v>3.0357163902189744E-5</v>
      </c>
    </row>
    <row r="233" spans="7:15">
      <c r="G233">
        <v>2320</v>
      </c>
      <c r="H233" s="2">
        <v>23.297922133</v>
      </c>
      <c r="I233" s="10">
        <f t="shared" si="23"/>
        <v>9.2773882886399879E-3</v>
      </c>
      <c r="J233">
        <v>2320</v>
      </c>
      <c r="K233" s="13">
        <v>0.84880357900000003</v>
      </c>
      <c r="L233" s="10">
        <f t="shared" si="24"/>
        <v>3.050513069102569E-5</v>
      </c>
      <c r="M233">
        <v>2320</v>
      </c>
      <c r="N233" s="2">
        <v>0.84880357900000003</v>
      </c>
      <c r="O233" s="10">
        <f t="shared" si="25"/>
        <v>3.050513069102569E-5</v>
      </c>
    </row>
    <row r="234" spans="7:15">
      <c r="G234">
        <v>2330</v>
      </c>
      <c r="H234" s="2">
        <v>23.393966599999999</v>
      </c>
      <c r="I234" s="10">
        <f t="shared" si="23"/>
        <v>9.2245396413138375E-3</v>
      </c>
      <c r="J234">
        <v>2330</v>
      </c>
      <c r="K234" s="13">
        <v>0.85434126799999999</v>
      </c>
      <c r="L234" s="10">
        <f t="shared" si="24"/>
        <v>3.0665999460720524E-5</v>
      </c>
      <c r="M234">
        <v>2330</v>
      </c>
      <c r="N234" s="2">
        <v>0.85434126799999999</v>
      </c>
      <c r="O234" s="10">
        <f t="shared" si="25"/>
        <v>3.0665999460720524E-5</v>
      </c>
    </row>
    <row r="235" spans="7:15">
      <c r="G235">
        <v>2340</v>
      </c>
      <c r="H235" s="2">
        <v>23.489761300000001</v>
      </c>
      <c r="I235" s="10">
        <f t="shared" si="23"/>
        <v>9.1766245480904909E-3</v>
      </c>
      <c r="J235">
        <v>2340</v>
      </c>
      <c r="K235" s="13">
        <v>0.85989469200000002</v>
      </c>
      <c r="L235" s="10">
        <f t="shared" si="24"/>
        <v>3.0840518123776321E-5</v>
      </c>
      <c r="M235">
        <v>2340</v>
      </c>
      <c r="N235" s="2">
        <v>0.85989469200000002</v>
      </c>
      <c r="O235" s="10">
        <f t="shared" si="25"/>
        <v>3.0840518123776321E-5</v>
      </c>
    </row>
    <row r="236" spans="7:15">
      <c r="G236">
        <v>2350</v>
      </c>
      <c r="H236" s="2">
        <v>23.585311799999999</v>
      </c>
      <c r="I236" s="10">
        <f t="shared" si="23"/>
        <v>9.1298980502496352E-3</v>
      </c>
      <c r="J236">
        <v>2350</v>
      </c>
      <c r="K236" s="13">
        <v>0.86546510399999999</v>
      </c>
      <c r="L236" s="10">
        <f t="shared" si="24"/>
        <v>3.1029489849743658E-5</v>
      </c>
      <c r="M236">
        <v>2350</v>
      </c>
      <c r="N236" s="2">
        <v>0.86546510399999999</v>
      </c>
      <c r="O236" s="10">
        <f t="shared" si="25"/>
        <v>3.1029489849743658E-5</v>
      </c>
    </row>
    <row r="237" spans="7:15">
      <c r="G237">
        <v>2360</v>
      </c>
      <c r="H237" s="2">
        <v>23.680641099999999</v>
      </c>
      <c r="I237" s="10">
        <f t="shared" si="23"/>
        <v>9.0876754384899058E-3</v>
      </c>
      <c r="J237">
        <v>2360</v>
      </c>
      <c r="K237" s="13">
        <v>0.87105375521999995</v>
      </c>
      <c r="L237" s="10">
        <f t="shared" si="24"/>
        <v>3.1233022458807069E-5</v>
      </c>
      <c r="M237">
        <v>2360</v>
      </c>
      <c r="N237" s="2">
        <v>0.87105375521999995</v>
      </c>
      <c r="O237" s="10">
        <f t="shared" si="25"/>
        <v>3.1233022458807069E-5</v>
      </c>
    </row>
    <row r="238" spans="7:15">
      <c r="G238">
        <v>2370</v>
      </c>
      <c r="H238" s="2">
        <v>23.775756832999999</v>
      </c>
      <c r="I238" s="10">
        <f t="shared" si="23"/>
        <v>9.0470026641273071E-3</v>
      </c>
      <c r="J238">
        <v>2370</v>
      </c>
      <c r="K238" s="13">
        <v>0.87666177743999996</v>
      </c>
      <c r="L238" s="10">
        <f t="shared" si="24"/>
        <v>3.144991322001382E-5</v>
      </c>
      <c r="M238">
        <v>2370</v>
      </c>
      <c r="N238" s="2">
        <v>0.87666177743999996</v>
      </c>
      <c r="O238" s="10">
        <f t="shared" si="25"/>
        <v>3.144991322001382E-5</v>
      </c>
    </row>
    <row r="239" spans="7:15">
      <c r="G239">
        <v>2380</v>
      </c>
      <c r="H239" s="2">
        <v>23.870681699999999</v>
      </c>
      <c r="I239" s="10">
        <f t="shared" si="23"/>
        <v>9.0107303749676088E-3</v>
      </c>
      <c r="J239">
        <v>2380</v>
      </c>
      <c r="K239" s="13">
        <v>0.88229036332999999</v>
      </c>
      <c r="L239" s="10">
        <f t="shared" si="24"/>
        <v>3.168097912110751E-5</v>
      </c>
      <c r="M239">
        <v>2380</v>
      </c>
      <c r="N239" s="2">
        <v>0.88229036332999999</v>
      </c>
      <c r="O239" s="10">
        <f t="shared" si="25"/>
        <v>3.168097912110751E-5</v>
      </c>
    </row>
    <row r="240" spans="7:15">
      <c r="G240">
        <v>2390</v>
      </c>
      <c r="H240" s="2">
        <v>23.9654235</v>
      </c>
      <c r="I240" s="10">
        <f t="shared" si="23"/>
        <v>8.9760086672402498E-3</v>
      </c>
      <c r="J240">
        <v>2390</v>
      </c>
      <c r="K240" s="13">
        <v>0.88794076444000003</v>
      </c>
      <c r="L240" s="10">
        <f t="shared" si="24"/>
        <v>3.192703270388964E-5</v>
      </c>
      <c r="M240">
        <v>2390</v>
      </c>
      <c r="N240" s="2">
        <v>0.88794076444000003</v>
      </c>
      <c r="O240" s="10">
        <f t="shared" si="25"/>
        <v>3.192703270388964E-5</v>
      </c>
    </row>
    <row r="241" spans="7:15">
      <c r="G241">
        <v>2400</v>
      </c>
      <c r="H241" s="2">
        <v>24.0600013</v>
      </c>
      <c r="I241" s="10">
        <f t="shared" si="23"/>
        <v>8.9449602528399452E-3</v>
      </c>
      <c r="J241">
        <v>2400</v>
      </c>
      <c r="K241" s="13">
        <v>0.89361411332999996</v>
      </c>
      <c r="L241" s="10">
        <f t="shared" si="24"/>
        <v>3.2186887627663435E-5</v>
      </c>
      <c r="M241">
        <v>2400</v>
      </c>
      <c r="N241" s="2">
        <v>0.89361411332999996</v>
      </c>
      <c r="O241" s="10">
        <f t="shared" si="25"/>
        <v>3.2186887627663435E-5</v>
      </c>
    </row>
    <row r="242" spans="7:15">
      <c r="G242">
        <v>2410</v>
      </c>
      <c r="H242" s="2">
        <v>24.1544284</v>
      </c>
      <c r="I242" s="10">
        <f t="shared" si="23"/>
        <v>8.9164772144101449E-3</v>
      </c>
      <c r="J242">
        <v>2410</v>
      </c>
      <c r="K242" s="13">
        <v>0.89931166100000004</v>
      </c>
      <c r="L242" s="10">
        <f t="shared" si="24"/>
        <v>3.2462049451923346E-5</v>
      </c>
      <c r="M242">
        <v>2410</v>
      </c>
      <c r="N242" s="2">
        <v>0.89931166100000004</v>
      </c>
      <c r="O242" s="10">
        <f t="shared" si="25"/>
        <v>3.2462049451923346E-5</v>
      </c>
    </row>
    <row r="243" spans="7:15">
      <c r="G243">
        <v>2420</v>
      </c>
      <c r="H243" s="2">
        <v>24.248718199999999</v>
      </c>
      <c r="I243" s="10">
        <f t="shared" si="23"/>
        <v>8.8905663840397244E-3</v>
      </c>
      <c r="J243">
        <v>2420</v>
      </c>
      <c r="K243" s="13">
        <v>0.90503466121999998</v>
      </c>
      <c r="L243" s="10">
        <f t="shared" si="24"/>
        <v>3.2752731518119368E-5</v>
      </c>
      <c r="M243">
        <v>2420</v>
      </c>
      <c r="N243" s="2">
        <v>0.90503466121999998</v>
      </c>
      <c r="O243" s="10">
        <f t="shared" si="25"/>
        <v>3.2752731518119368E-5</v>
      </c>
    </row>
    <row r="244" spans="7:15">
      <c r="G244">
        <v>2430</v>
      </c>
      <c r="H244" s="2">
        <v>24.342891699999999</v>
      </c>
      <c r="I244" s="10">
        <f t="shared" si="23"/>
        <v>8.8686481022500242E-3</v>
      </c>
      <c r="J244">
        <v>2430</v>
      </c>
      <c r="K244" s="13">
        <v>0.91078412532999997</v>
      </c>
      <c r="L244" s="10">
        <f t="shared" si="24"/>
        <v>3.3056337552177992E-5</v>
      </c>
      <c r="M244">
        <v>2430</v>
      </c>
      <c r="N244" s="2">
        <v>0.91078412532999997</v>
      </c>
      <c r="O244" s="10">
        <f t="shared" si="25"/>
        <v>3.3056337552177992E-5</v>
      </c>
    </row>
    <row r="245" spans="7:15">
      <c r="G245">
        <v>2440</v>
      </c>
      <c r="H245" s="2">
        <v>24.436958311000001</v>
      </c>
      <c r="I245" s="10">
        <f t="shared" si="23"/>
        <v>8.8485273050257635E-3</v>
      </c>
      <c r="J245">
        <v>2440</v>
      </c>
      <c r="K245" s="13">
        <v>0.91656148432999995</v>
      </c>
      <c r="L245" s="10">
        <f t="shared" si="24"/>
        <v>3.3377877014880792E-5</v>
      </c>
      <c r="M245">
        <v>2440</v>
      </c>
      <c r="N245" s="2">
        <v>0.91656148432999995</v>
      </c>
      <c r="O245" s="10">
        <f t="shared" si="25"/>
        <v>3.3377877014880792E-5</v>
      </c>
    </row>
    <row r="246" spans="7:15">
      <c r="G246">
        <v>2450</v>
      </c>
      <c r="H246" s="2">
        <v>24.5309372</v>
      </c>
      <c r="I246" s="10">
        <f t="shared" si="23"/>
        <v>8.8320315776741036E-3</v>
      </c>
      <c r="J246">
        <v>2450</v>
      </c>
      <c r="K246" s="13">
        <v>0.92236793043999998</v>
      </c>
      <c r="L246" s="10">
        <f t="shared" si="24"/>
        <v>3.371481642833448E-5</v>
      </c>
      <c r="M246">
        <v>2450</v>
      </c>
      <c r="N246" s="2">
        <v>0.92236793043999998</v>
      </c>
      <c r="O246" s="10">
        <f t="shared" si="25"/>
        <v>3.371481642833448E-5</v>
      </c>
    </row>
    <row r="247" spans="7:15">
      <c r="G247">
        <v>2460</v>
      </c>
      <c r="H247" s="2">
        <v>24.624839699999999</v>
      </c>
      <c r="I247" s="10">
        <f t="shared" si="23"/>
        <v>8.8176795062497506E-3</v>
      </c>
      <c r="J247">
        <v>2460</v>
      </c>
      <c r="K247" s="13">
        <v>0.92820453644000001</v>
      </c>
      <c r="L247" s="10">
        <f t="shared" si="24"/>
        <v>3.4065969599236254E-5</v>
      </c>
      <c r="M247">
        <v>2460</v>
      </c>
      <c r="N247" s="2">
        <v>0.92820453644000001</v>
      </c>
      <c r="O247" s="10">
        <f t="shared" si="25"/>
        <v>3.4065969599236254E-5</v>
      </c>
    </row>
    <row r="248" spans="7:15">
      <c r="G248">
        <v>2470</v>
      </c>
      <c r="H248" s="2">
        <v>24.718681332999999</v>
      </c>
      <c r="I248" s="10">
        <f t="shared" si="23"/>
        <v>8.8062520841067377E-3</v>
      </c>
      <c r="J248">
        <v>2470</v>
      </c>
      <c r="K248" s="13">
        <v>0.93407255411000001</v>
      </c>
      <c r="L248" s="10">
        <f t="shared" si="24"/>
        <v>3.4433631375432263E-5</v>
      </c>
      <c r="M248">
        <v>2470</v>
      </c>
      <c r="N248" s="2">
        <v>0.93407255411000001</v>
      </c>
      <c r="O248" s="10">
        <f t="shared" si="25"/>
        <v>3.4433631375432263E-5</v>
      </c>
    </row>
    <row r="249" spans="7:15">
      <c r="G249">
        <v>2480</v>
      </c>
      <c r="H249" s="2">
        <v>24.812480921999999</v>
      </c>
      <c r="I249" s="10">
        <f t="shared" si="23"/>
        <v>8.798362896568851E-3</v>
      </c>
      <c r="J249">
        <v>2480</v>
      </c>
      <c r="K249" s="13">
        <v>0.939973116</v>
      </c>
      <c r="L249" s="10">
        <f t="shared" si="24"/>
        <v>3.4816630617720241E-5</v>
      </c>
      <c r="M249">
        <v>2480</v>
      </c>
      <c r="N249" s="2">
        <v>0.939973116</v>
      </c>
      <c r="O249" s="10">
        <f t="shared" si="25"/>
        <v>3.4816630617720241E-5</v>
      </c>
    </row>
    <row r="250" spans="7:15">
      <c r="G250">
        <v>2490</v>
      </c>
      <c r="H250" s="2">
        <v>24.90625</v>
      </c>
      <c r="I250" s="10">
        <f t="shared" si="23"/>
        <v>8.7926399889702925E-3</v>
      </c>
      <c r="J250">
        <v>2490</v>
      </c>
      <c r="K250" s="13">
        <v>0.94590765232999996</v>
      </c>
      <c r="L250" s="10">
        <f t="shared" si="24"/>
        <v>3.5218721452089415E-5</v>
      </c>
      <c r="M250">
        <v>2490</v>
      </c>
      <c r="N250" s="2">
        <v>0.94590765232999996</v>
      </c>
      <c r="O250" s="10">
        <f t="shared" si="25"/>
        <v>3.5218721452089415E-5</v>
      </c>
    </row>
    <row r="251" spans="7:15">
      <c r="G251">
        <v>2500</v>
      </c>
      <c r="H251" s="2">
        <v>25</v>
      </c>
      <c r="I251" s="10">
        <f t="shared" si="23"/>
        <v>8.7890625E-3</v>
      </c>
      <c r="J251">
        <v>2500</v>
      </c>
      <c r="K251" s="13">
        <v>0.95187699800000003</v>
      </c>
      <c r="L251" s="10">
        <f t="shared" si="24"/>
        <v>3.5633087727948586E-5</v>
      </c>
      <c r="M251">
        <v>2500</v>
      </c>
      <c r="N251" s="2">
        <v>0.95187699800000003</v>
      </c>
      <c r="O251" s="10">
        <f t="shared" si="25"/>
        <v>3.5633087727948586E-5</v>
      </c>
    </row>
    <row r="252" spans="7:15">
      <c r="G252">
        <v>2510</v>
      </c>
      <c r="H252" s="2">
        <v>25.093753810999999</v>
      </c>
      <c r="I252" s="10">
        <f t="shared" si="23"/>
        <v>8.789777077023558E-3</v>
      </c>
      <c r="J252">
        <v>2510</v>
      </c>
      <c r="K252" s="13">
        <v>0.957882762</v>
      </c>
      <c r="L252" s="10">
        <f t="shared" si="24"/>
        <v>3.6069201223695628E-5</v>
      </c>
      <c r="M252">
        <v>2510</v>
      </c>
      <c r="N252" s="2">
        <v>0.957882762</v>
      </c>
      <c r="O252" s="10">
        <f t="shared" si="25"/>
        <v>3.6069201223695628E-5</v>
      </c>
    </row>
    <row r="253" spans="7:15">
      <c r="G253">
        <v>2520</v>
      </c>
      <c r="H253" s="2">
        <v>25.187519000000002</v>
      </c>
      <c r="I253" s="10">
        <f t="shared" si="23"/>
        <v>8.7919106682062161E-3</v>
      </c>
      <c r="J253">
        <v>2520</v>
      </c>
      <c r="K253" s="13">
        <v>0.96392583844000002</v>
      </c>
      <c r="L253" s="10">
        <f t="shared" si="24"/>
        <v>3.6518772859683279E-5</v>
      </c>
      <c r="M253">
        <v>2520</v>
      </c>
      <c r="N253" s="2">
        <v>0.96392583844000002</v>
      </c>
      <c r="O253" s="10">
        <f t="shared" si="25"/>
        <v>3.6518772859683279E-5</v>
      </c>
    </row>
    <row r="254" spans="7:15">
      <c r="G254">
        <v>2530</v>
      </c>
      <c r="H254" s="2">
        <v>25.281316700000001</v>
      </c>
      <c r="I254" s="10">
        <f t="shared" si="23"/>
        <v>8.7980085252899343E-3</v>
      </c>
      <c r="J254">
        <v>2530</v>
      </c>
      <c r="K254" s="13">
        <v>0.97000765799999999</v>
      </c>
      <c r="L254" s="10">
        <f t="shared" si="24"/>
        <v>3.6988529160398339E-5</v>
      </c>
      <c r="M254">
        <v>2530</v>
      </c>
      <c r="N254" s="2">
        <v>0.97000765799999999</v>
      </c>
      <c r="O254" s="10">
        <f t="shared" si="25"/>
        <v>3.6988529160398339E-5</v>
      </c>
    </row>
    <row r="255" spans="7:15">
      <c r="G255">
        <v>2540</v>
      </c>
      <c r="H255" s="2">
        <v>25.375160211000001</v>
      </c>
      <c r="I255" s="10">
        <f t="shared" si="23"/>
        <v>8.8066045568069937E-3</v>
      </c>
      <c r="J255">
        <v>2540</v>
      </c>
      <c r="K255" s="13">
        <v>0.97612923299999999</v>
      </c>
      <c r="L255" s="10">
        <f t="shared" si="24"/>
        <v>3.7473680480624877E-5</v>
      </c>
      <c r="M255">
        <v>2540</v>
      </c>
      <c r="N255" s="2">
        <v>0.97612923299999999</v>
      </c>
      <c r="O255" s="10">
        <f t="shared" si="25"/>
        <v>3.7473680480624877E-5</v>
      </c>
    </row>
    <row r="256" spans="7:15">
      <c r="G256">
        <v>2550</v>
      </c>
      <c r="H256" s="2">
        <v>25.469064711000001</v>
      </c>
      <c r="I256" s="10">
        <f t="shared" si="23"/>
        <v>8.8180551202501362E-3</v>
      </c>
      <c r="J256">
        <v>2550</v>
      </c>
      <c r="K256" s="13">
        <v>0.98229181700000001</v>
      </c>
      <c r="L256" s="10">
        <f t="shared" si="24"/>
        <v>3.7977441557056326E-5</v>
      </c>
      <c r="M256">
        <v>2550</v>
      </c>
      <c r="N256" s="2">
        <v>0.98229181700000001</v>
      </c>
      <c r="O256" s="10">
        <f t="shared" si="25"/>
        <v>3.7977441557056326E-5</v>
      </c>
    </row>
    <row r="257" spans="7:15">
      <c r="G257">
        <v>2560</v>
      </c>
      <c r="H257" s="2">
        <v>25.563041599999998</v>
      </c>
      <c r="I257" s="10">
        <f t="shared" si="23"/>
        <v>8.8316556661177173E-3</v>
      </c>
      <c r="J257">
        <v>2560</v>
      </c>
      <c r="K257" s="13">
        <v>0.98849666111000001</v>
      </c>
      <c r="L257" s="10">
        <f t="shared" si="24"/>
        <v>3.8500090429401645E-5</v>
      </c>
      <c r="M257">
        <v>2560</v>
      </c>
      <c r="N257" s="2">
        <v>0.98849666111000001</v>
      </c>
      <c r="O257" s="10">
        <f t="shared" si="25"/>
        <v>3.8500090429401645E-5</v>
      </c>
    </row>
    <row r="258" spans="7:15">
      <c r="G258">
        <v>2570</v>
      </c>
      <c r="H258" s="2">
        <v>25.657110210999999</v>
      </c>
      <c r="I258" s="10">
        <f t="shared" si="23"/>
        <v>8.8489035754694828E-3</v>
      </c>
      <c r="J258">
        <v>2570</v>
      </c>
      <c r="K258" s="13">
        <v>0.99474495644000005</v>
      </c>
      <c r="L258" s="10">
        <f t="shared" si="24"/>
        <v>3.9041194530900334E-5</v>
      </c>
      <c r="M258">
        <v>2570</v>
      </c>
      <c r="N258" s="2">
        <v>0.99474495644000005</v>
      </c>
      <c r="O258" s="10">
        <f t="shared" si="25"/>
        <v>3.9041194530900334E-5</v>
      </c>
    </row>
    <row r="259" spans="7:15">
      <c r="G259">
        <v>2580</v>
      </c>
      <c r="H259" s="2">
        <v>25.751281732999999</v>
      </c>
      <c r="I259" s="10">
        <f t="shared" ref="I259:I322" si="26">(H259-H258)^2</f>
        <v>8.8682755557964645E-3</v>
      </c>
      <c r="J259">
        <v>2580</v>
      </c>
      <c r="K259" s="13">
        <v>1.00103795</v>
      </c>
      <c r="L259" s="10">
        <f t="shared" ref="L259:L322" si="27">(K259-K258)^2</f>
        <v>3.9601767946200272E-5</v>
      </c>
      <c r="M259">
        <v>2580</v>
      </c>
      <c r="N259">
        <v>1.00103795</v>
      </c>
      <c r="O259" s="10">
        <f t="shared" ref="O259:O322" si="28">(N259-N258)^2</f>
        <v>3.9601767946200272E-5</v>
      </c>
    </row>
    <row r="260" spans="7:15">
      <c r="G260">
        <v>2590</v>
      </c>
      <c r="H260" s="2">
        <v>25.845573422000001</v>
      </c>
      <c r="I260" s="10">
        <f t="shared" si="26"/>
        <v>8.8909226144731103E-3</v>
      </c>
      <c r="J260">
        <v>2590</v>
      </c>
      <c r="K260" s="13">
        <v>1.00737667</v>
      </c>
      <c r="L260" s="10">
        <f t="shared" si="27"/>
        <v>4.0179371238400253E-5</v>
      </c>
      <c r="M260">
        <v>2590</v>
      </c>
      <c r="N260">
        <v>1.00737667</v>
      </c>
      <c r="O260" s="10">
        <f t="shared" si="28"/>
        <v>4.0179371238400253E-5</v>
      </c>
    </row>
    <row r="261" spans="7:15">
      <c r="G261">
        <v>2600</v>
      </c>
      <c r="H261" s="2">
        <v>25.940000532999999</v>
      </c>
      <c r="I261" s="10">
        <f t="shared" si="26"/>
        <v>8.9164792918059663E-3</v>
      </c>
      <c r="J261">
        <v>2600</v>
      </c>
      <c r="K261" s="13">
        <v>1.0137624744</v>
      </c>
      <c r="L261" s="10">
        <f t="shared" si="27"/>
        <v>4.0778497835059718E-5</v>
      </c>
      <c r="M261">
        <v>2600</v>
      </c>
      <c r="N261">
        <v>1.0137624744</v>
      </c>
      <c r="O261" s="10">
        <f t="shared" si="28"/>
        <v>4.0778497835059718E-5</v>
      </c>
    </row>
    <row r="262" spans="7:15">
      <c r="G262">
        <v>2610</v>
      </c>
      <c r="H262" s="2">
        <v>26.034576411</v>
      </c>
      <c r="I262" s="10">
        <f t="shared" si="26"/>
        <v>8.9445966994709889E-3</v>
      </c>
      <c r="J262">
        <v>2610</v>
      </c>
      <c r="K262" s="13">
        <v>1.0201965500000001</v>
      </c>
      <c r="L262" s="10">
        <f t="shared" si="27"/>
        <v>4.1397328826516502E-5</v>
      </c>
      <c r="M262">
        <v>2610</v>
      </c>
      <c r="N262">
        <v>1.0201965500000001</v>
      </c>
      <c r="O262" s="10">
        <f t="shared" si="28"/>
        <v>4.1397328826516502E-5</v>
      </c>
    </row>
    <row r="263" spans="7:15">
      <c r="G263">
        <v>2620</v>
      </c>
      <c r="H263" s="2">
        <v>26.129320144000001</v>
      </c>
      <c r="I263" s="10">
        <f t="shared" si="26"/>
        <v>8.9763749427755508E-3</v>
      </c>
      <c r="J263">
        <v>2620</v>
      </c>
      <c r="K263" s="13">
        <v>1.0266801110999999</v>
      </c>
      <c r="L263" s="10">
        <f t="shared" si="27"/>
        <v>4.2036564537430782E-5</v>
      </c>
      <c r="M263">
        <v>2620</v>
      </c>
      <c r="N263">
        <v>1.0266801110999999</v>
      </c>
      <c r="O263" s="10">
        <f t="shared" si="28"/>
        <v>4.2036564537430782E-5</v>
      </c>
    </row>
    <row r="264" spans="7:15">
      <c r="G264">
        <v>2630</v>
      </c>
      <c r="H264" s="2">
        <v>26.224243099999999</v>
      </c>
      <c r="I264" s="10">
        <f t="shared" si="26"/>
        <v>9.0103675757775142E-3</v>
      </c>
      <c r="J264">
        <v>2630</v>
      </c>
      <c r="K264" s="13">
        <v>1.0332143300000001</v>
      </c>
      <c r="L264" s="10">
        <f t="shared" si="27"/>
        <v>4.269601663311938E-5</v>
      </c>
      <c r="M264">
        <v>2630</v>
      </c>
      <c r="N264">
        <v>1.0332143300000001</v>
      </c>
      <c r="O264" s="10">
        <f t="shared" si="28"/>
        <v>4.269601663311938E-5</v>
      </c>
    </row>
    <row r="265" spans="7:15">
      <c r="G265">
        <v>2640</v>
      </c>
      <c r="H265" s="2">
        <v>26.319358822000002</v>
      </c>
      <c r="I265" s="10">
        <f t="shared" si="26"/>
        <v>9.0470005715818039E-3</v>
      </c>
      <c r="J265">
        <v>2640</v>
      </c>
      <c r="K265" s="13">
        <v>1.0398004000000001</v>
      </c>
      <c r="L265" s="10">
        <f t="shared" si="27"/>
        <v>4.3376318044899993E-5</v>
      </c>
      <c r="M265">
        <v>2640</v>
      </c>
      <c r="N265">
        <v>1.0398004000000001</v>
      </c>
      <c r="O265" s="10">
        <f t="shared" si="28"/>
        <v>4.3376318044899993E-5</v>
      </c>
    </row>
    <row r="266" spans="7:15">
      <c r="G266">
        <v>2650</v>
      </c>
      <c r="H266" s="2">
        <v>26.414688111</v>
      </c>
      <c r="I266" s="10">
        <f t="shared" si="26"/>
        <v>9.0876733412452535E-3</v>
      </c>
      <c r="J266">
        <v>2650</v>
      </c>
      <c r="K266" s="13">
        <v>1.0464394100000001</v>
      </c>
      <c r="L266" s="10">
        <f t="shared" si="27"/>
        <v>4.4076453780100013E-5</v>
      </c>
      <c r="M266">
        <v>2650</v>
      </c>
      <c r="N266">
        <v>1.0464394100000001</v>
      </c>
      <c r="O266" s="10">
        <f t="shared" si="28"/>
        <v>4.4076453780100013E-5</v>
      </c>
    </row>
    <row r="267" spans="7:15">
      <c r="G267">
        <v>2660</v>
      </c>
      <c r="H267" s="2">
        <v>26.510238644000001</v>
      </c>
      <c r="I267" s="10">
        <f t="shared" si="26"/>
        <v>9.129904356584246E-3</v>
      </c>
      <c r="J267">
        <v>2660</v>
      </c>
      <c r="K267" s="13">
        <v>1.0531327721999999</v>
      </c>
      <c r="L267" s="10">
        <f t="shared" si="27"/>
        <v>4.4801097540386568E-5</v>
      </c>
      <c r="M267">
        <v>2660</v>
      </c>
      <c r="N267">
        <v>1.0531327721999999</v>
      </c>
      <c r="O267" s="10">
        <f t="shared" si="28"/>
        <v>4.4801097540386568E-5</v>
      </c>
    </row>
    <row r="268" spans="7:15">
      <c r="G268">
        <v>2670</v>
      </c>
      <c r="H268" s="2">
        <v>26.606029510999999</v>
      </c>
      <c r="I268" s="10">
        <f t="shared" si="26"/>
        <v>9.1758902006113165E-3</v>
      </c>
      <c r="J268">
        <v>2670</v>
      </c>
      <c r="K268" s="13">
        <v>1.0598816799999999</v>
      </c>
      <c r="L268" s="10">
        <f t="shared" si="27"/>
        <v>4.5547756492901338E-5</v>
      </c>
      <c r="M268">
        <v>2670</v>
      </c>
      <c r="N268">
        <v>1.0598816799999999</v>
      </c>
      <c r="O268" s="10">
        <f t="shared" si="28"/>
        <v>4.5547756492901338E-5</v>
      </c>
    </row>
    <row r="269" spans="7:15">
      <c r="G269">
        <v>2680</v>
      </c>
      <c r="H269" s="2">
        <v>26.702079699999999</v>
      </c>
      <c r="I269" s="10">
        <f t="shared" si="26"/>
        <v>9.2256388069356481E-3</v>
      </c>
      <c r="J269">
        <v>2680</v>
      </c>
      <c r="K269" s="13">
        <v>1.0666873400000001</v>
      </c>
      <c r="L269" s="10">
        <f t="shared" si="27"/>
        <v>4.6317008035602149E-5</v>
      </c>
      <c r="M269">
        <v>2680</v>
      </c>
      <c r="N269">
        <v>1.0666873400000001</v>
      </c>
      <c r="O269" s="10">
        <f t="shared" si="28"/>
        <v>4.6317008035602149E-5</v>
      </c>
    </row>
    <row r="270" spans="7:15">
      <c r="G270">
        <v>2690</v>
      </c>
      <c r="H270" s="2">
        <v>26.798397000000001</v>
      </c>
      <c r="I270" s="10">
        <f t="shared" si="26"/>
        <v>9.2770222792905015E-3</v>
      </c>
      <c r="J270">
        <v>2690</v>
      </c>
      <c r="K270" s="13">
        <v>1.0735507011000001</v>
      </c>
      <c r="L270" s="10">
        <f t="shared" si="27"/>
        <v>4.7105725588992729E-5</v>
      </c>
      <c r="M270">
        <v>2690</v>
      </c>
      <c r="N270">
        <v>1.0735507011000001</v>
      </c>
      <c r="O270" s="10">
        <f t="shared" si="28"/>
        <v>4.7105725588992729E-5</v>
      </c>
    </row>
    <row r="271" spans="7:15">
      <c r="G271">
        <v>2700</v>
      </c>
      <c r="H271" s="2">
        <v>26.895000400000001</v>
      </c>
      <c r="I271" s="10">
        <f t="shared" si="26"/>
        <v>9.3322168915598719E-3</v>
      </c>
      <c r="J271">
        <v>2700</v>
      </c>
      <c r="K271" s="13">
        <v>1.0804731844</v>
      </c>
      <c r="L271" s="10">
        <f t="shared" si="27"/>
        <v>4.7920775038777407E-5</v>
      </c>
      <c r="M271">
        <v>2700</v>
      </c>
      <c r="N271">
        <v>1.0804731844</v>
      </c>
      <c r="O271" s="10">
        <f t="shared" si="28"/>
        <v>4.7920775038777407E-5</v>
      </c>
    </row>
    <row r="272" spans="7:15">
      <c r="G272">
        <v>2710</v>
      </c>
      <c r="H272" s="2">
        <v>26.9919014</v>
      </c>
      <c r="I272" s="10">
        <f t="shared" si="26"/>
        <v>9.3898038009998085E-3</v>
      </c>
      <c r="J272">
        <v>2710</v>
      </c>
      <c r="K272" s="13">
        <v>1.0874559800000001</v>
      </c>
      <c r="L272" s="10">
        <f t="shared" si="27"/>
        <v>4.8759434391381411E-5</v>
      </c>
      <c r="M272">
        <v>2710</v>
      </c>
      <c r="N272">
        <v>1.0874559800000001</v>
      </c>
      <c r="O272" s="10">
        <f t="shared" si="28"/>
        <v>4.8759434391381411E-5</v>
      </c>
    </row>
    <row r="273" spans="7:15">
      <c r="G273">
        <v>2720</v>
      </c>
      <c r="H273" s="2">
        <v>27.0891208</v>
      </c>
      <c r="I273" s="10">
        <f t="shared" si="26"/>
        <v>9.4516117363600341E-3</v>
      </c>
      <c r="J273">
        <v>2720</v>
      </c>
      <c r="K273" s="13">
        <v>1.0945003033</v>
      </c>
      <c r="L273" s="10">
        <f t="shared" si="27"/>
        <v>4.9622490754921943E-5</v>
      </c>
      <c r="M273">
        <v>2720</v>
      </c>
      <c r="N273">
        <v>1.0945003033</v>
      </c>
      <c r="O273" s="10">
        <f t="shared" si="28"/>
        <v>4.9622490754921943E-5</v>
      </c>
    </row>
    <row r="274" spans="7:15">
      <c r="G274">
        <v>2730</v>
      </c>
      <c r="H274" s="2">
        <v>27.1866664</v>
      </c>
      <c r="I274" s="10">
        <f t="shared" si="26"/>
        <v>9.5151440793600234E-3</v>
      </c>
      <c r="J274">
        <v>2730</v>
      </c>
      <c r="K274" s="13">
        <v>1.1016070844000001</v>
      </c>
      <c r="L274" s="10">
        <f t="shared" si="27"/>
        <v>5.0506337603318206E-5</v>
      </c>
      <c r="M274">
        <v>2730</v>
      </c>
      <c r="N274">
        <v>1.1016070844000001</v>
      </c>
      <c r="O274" s="10">
        <f t="shared" si="28"/>
        <v>5.0506337603318206E-5</v>
      </c>
    </row>
    <row r="275" spans="7:15">
      <c r="G275">
        <v>2740</v>
      </c>
      <c r="H275" s="2">
        <v>27.284561100000001</v>
      </c>
      <c r="I275" s="10">
        <f t="shared" si="26"/>
        <v>9.5833722880902389E-3</v>
      </c>
      <c r="J275">
        <v>2740</v>
      </c>
      <c r="K275" s="13">
        <v>1.108778</v>
      </c>
      <c r="L275" s="10">
        <f t="shared" si="27"/>
        <v>5.1422030542322479E-5</v>
      </c>
      <c r="M275">
        <v>2740</v>
      </c>
      <c r="N275">
        <v>1.108778</v>
      </c>
      <c r="O275" s="10">
        <f t="shared" si="28"/>
        <v>5.1422030542322479E-5</v>
      </c>
    </row>
    <row r="276" spans="7:15">
      <c r="G276">
        <v>2750</v>
      </c>
      <c r="H276" s="2">
        <v>27.3828125</v>
      </c>
      <c r="I276" s="10">
        <f t="shared" si="26"/>
        <v>9.6533376019597578E-3</v>
      </c>
      <c r="J276">
        <v>2750</v>
      </c>
      <c r="K276" s="13">
        <v>1.1160140032999999</v>
      </c>
      <c r="L276" s="10">
        <f t="shared" si="27"/>
        <v>5.2359743757608708E-5</v>
      </c>
      <c r="M276">
        <v>2750</v>
      </c>
      <c r="N276">
        <v>1.1160140032999999</v>
      </c>
      <c r="O276" s="10">
        <f t="shared" si="28"/>
        <v>5.2359743757608708E-5</v>
      </c>
    </row>
    <row r="277" spans="7:15">
      <c r="G277">
        <v>2760</v>
      </c>
      <c r="H277" s="2">
        <v>27.4814376</v>
      </c>
      <c r="I277" s="10">
        <f t="shared" si="26"/>
        <v>9.726910350009917E-3</v>
      </c>
      <c r="J277">
        <v>2760</v>
      </c>
      <c r="K277" s="13">
        <v>1.1233162800000001</v>
      </c>
      <c r="L277" s="10">
        <f t="shared" si="27"/>
        <v>5.3323245003365304E-5</v>
      </c>
      <c r="M277">
        <v>2760</v>
      </c>
      <c r="N277">
        <v>1.1233162800000001</v>
      </c>
      <c r="O277" s="10">
        <f t="shared" si="28"/>
        <v>5.3323245003365304E-5</v>
      </c>
    </row>
    <row r="278" spans="7:15">
      <c r="G278">
        <v>2770</v>
      </c>
      <c r="H278" s="2">
        <v>27.580459600000001</v>
      </c>
      <c r="I278" s="10">
        <f t="shared" si="26"/>
        <v>9.8053564840002959E-3</v>
      </c>
      <c r="J278">
        <v>2770</v>
      </c>
      <c r="K278" s="13">
        <v>1.1306859199999999</v>
      </c>
      <c r="L278" s="10">
        <f t="shared" si="27"/>
        <v>5.4311593729597702E-5</v>
      </c>
      <c r="M278">
        <v>2770</v>
      </c>
      <c r="N278">
        <v>1.1306859199999999</v>
      </c>
      <c r="O278" s="10">
        <f t="shared" si="28"/>
        <v>5.4311593729597702E-5</v>
      </c>
    </row>
    <row r="279" spans="7:15">
      <c r="G279">
        <v>2780</v>
      </c>
      <c r="H279" s="2">
        <v>27.679878233</v>
      </c>
      <c r="I279" s="10">
        <f t="shared" si="26"/>
        <v>9.8840645875885088E-3</v>
      </c>
      <c r="J279">
        <v>2780</v>
      </c>
      <c r="K279" s="13">
        <v>1.1381242199999999</v>
      </c>
      <c r="L279" s="10">
        <f t="shared" si="27"/>
        <v>5.532830689000013E-5</v>
      </c>
      <c r="M279">
        <v>2780</v>
      </c>
      <c r="N279">
        <v>1.1381242199999999</v>
      </c>
      <c r="O279" s="10">
        <f t="shared" si="28"/>
        <v>5.532830689000013E-5</v>
      </c>
    </row>
    <row r="280" spans="7:15">
      <c r="G280">
        <v>2790</v>
      </c>
      <c r="H280" s="2">
        <v>27.779724122000001</v>
      </c>
      <c r="I280" s="10">
        <f t="shared" si="26"/>
        <v>9.9692015502005019E-3</v>
      </c>
      <c r="J280">
        <v>2790</v>
      </c>
      <c r="K280" s="13">
        <v>1.1456327433</v>
      </c>
      <c r="L280" s="10">
        <f t="shared" si="27"/>
        <v>5.6377922146643936E-5</v>
      </c>
      <c r="M280">
        <v>2790</v>
      </c>
      <c r="N280">
        <v>1.1456327433</v>
      </c>
      <c r="O280" s="10">
        <f t="shared" si="28"/>
        <v>5.6377922146643936E-5</v>
      </c>
    </row>
    <row r="281" spans="7:15">
      <c r="G281">
        <v>2800</v>
      </c>
      <c r="H281" s="2">
        <v>27.880001</v>
      </c>
      <c r="I281" s="10">
        <f t="shared" si="26"/>
        <v>1.0055452261426675E-2</v>
      </c>
      <c r="J281">
        <v>2800</v>
      </c>
      <c r="K281" s="13">
        <v>1.1532120699999999</v>
      </c>
      <c r="L281" s="10">
        <f t="shared" si="27"/>
        <v>5.7446193225332048E-5</v>
      </c>
      <c r="M281">
        <v>2800</v>
      </c>
      <c r="N281">
        <v>1.1532120699999999</v>
      </c>
      <c r="O281" s="10">
        <f t="shared" si="28"/>
        <v>5.7446193225332048E-5</v>
      </c>
    </row>
    <row r="282" spans="7:15">
      <c r="G282">
        <v>2810</v>
      </c>
      <c r="H282" s="2">
        <v>27.980728144</v>
      </c>
      <c r="I282" s="10">
        <f t="shared" si="26"/>
        <v>1.0145957538396812E-2</v>
      </c>
      <c r="J282">
        <v>2810</v>
      </c>
      <c r="K282" s="13">
        <v>1.16086387</v>
      </c>
      <c r="L282" s="10">
        <f t="shared" si="27"/>
        <v>5.8550043240001491E-5</v>
      </c>
      <c r="M282">
        <v>2810</v>
      </c>
      <c r="N282">
        <v>1.16086387</v>
      </c>
      <c r="O282" s="10">
        <f t="shared" si="28"/>
        <v>5.8550043240001491E-5</v>
      </c>
    </row>
    <row r="283" spans="7:15">
      <c r="G283">
        <v>2820</v>
      </c>
      <c r="H283" s="2">
        <v>28.081920621999998</v>
      </c>
      <c r="I283" s="10">
        <f t="shared" si="26"/>
        <v>1.0239917603780074E-2</v>
      </c>
      <c r="J283">
        <v>2820</v>
      </c>
      <c r="K283" s="13">
        <v>1.1685892344</v>
      </c>
      <c r="L283" s="10">
        <f t="shared" si="27"/>
        <v>5.9681255112786344E-5</v>
      </c>
      <c r="M283">
        <v>2820</v>
      </c>
      <c r="N283">
        <v>1.1685892344</v>
      </c>
      <c r="O283" s="10">
        <f t="shared" si="28"/>
        <v>5.9681255112786344E-5</v>
      </c>
    </row>
    <row r="284" spans="7:15">
      <c r="G284">
        <v>2830</v>
      </c>
      <c r="H284" s="2">
        <v>28.183593744</v>
      </c>
      <c r="I284" s="10">
        <f t="shared" si="26"/>
        <v>1.0337423737227111E-2</v>
      </c>
      <c r="J284">
        <v>2830</v>
      </c>
      <c r="K284" s="13">
        <v>1.17638921</v>
      </c>
      <c r="L284" s="10">
        <f t="shared" si="27"/>
        <v>6.0839619360595496E-5</v>
      </c>
      <c r="M284">
        <v>2830</v>
      </c>
      <c r="N284">
        <v>1.17638921</v>
      </c>
      <c r="O284" s="10">
        <f t="shared" si="28"/>
        <v>6.0839619360595496E-5</v>
      </c>
    </row>
    <row r="285" spans="7:15">
      <c r="G285">
        <v>2840</v>
      </c>
      <c r="H285" s="2">
        <v>28.285762699999999</v>
      </c>
      <c r="I285" s="10">
        <f t="shared" si="26"/>
        <v>1.0438495570129909E-2</v>
      </c>
      <c r="J285">
        <v>2840</v>
      </c>
      <c r="K285" s="13">
        <v>1.18426513</v>
      </c>
      <c r="L285" s="10">
        <f t="shared" si="27"/>
        <v>6.2030115846400575E-5</v>
      </c>
      <c r="M285">
        <v>2840</v>
      </c>
      <c r="N285">
        <v>1.18426513</v>
      </c>
      <c r="O285" s="10">
        <f t="shared" si="28"/>
        <v>6.2030115846400575E-5</v>
      </c>
    </row>
    <row r="286" spans="7:15">
      <c r="G286">
        <v>2850</v>
      </c>
      <c r="H286" s="2">
        <v>28.388437199999998</v>
      </c>
      <c r="I286" s="10">
        <f t="shared" si="26"/>
        <v>1.0542052950249818E-2</v>
      </c>
      <c r="J286">
        <v>2850</v>
      </c>
      <c r="K286" s="13">
        <v>1.1922180600000001</v>
      </c>
      <c r="L286" s="10">
        <f t="shared" si="27"/>
        <v>6.3249095584901272E-5</v>
      </c>
      <c r="M286">
        <v>2850</v>
      </c>
      <c r="N286">
        <v>1.1922180600000001</v>
      </c>
      <c r="O286" s="10">
        <f t="shared" si="28"/>
        <v>6.3249095584901272E-5</v>
      </c>
    </row>
    <row r="287" spans="7:15">
      <c r="G287">
        <v>2860</v>
      </c>
      <c r="H287" s="2">
        <v>28.491641999999999</v>
      </c>
      <c r="I287" s="10">
        <f t="shared" si="26"/>
        <v>1.0651230743040066E-2</v>
      </c>
      <c r="J287">
        <v>2860</v>
      </c>
      <c r="K287" s="13">
        <v>1.2002494333</v>
      </c>
      <c r="L287" s="10">
        <f t="shared" si="27"/>
        <v>6.4502957083951642E-5</v>
      </c>
      <c r="M287">
        <v>2860</v>
      </c>
      <c r="N287">
        <v>1.2002494333</v>
      </c>
      <c r="O287" s="10">
        <f t="shared" si="28"/>
        <v>6.4502957083951642E-5</v>
      </c>
    </row>
    <row r="288" spans="7:15">
      <c r="G288">
        <v>2870</v>
      </c>
      <c r="H288" s="2">
        <v>28.595382699999998</v>
      </c>
      <c r="I288" s="10">
        <f t="shared" si="26"/>
        <v>1.0762132836489888E-2</v>
      </c>
      <c r="J288">
        <v>2870</v>
      </c>
      <c r="K288" s="13">
        <v>1.2083603143999999</v>
      </c>
      <c r="L288" s="10">
        <f t="shared" si="27"/>
        <v>6.5786392218335768E-5</v>
      </c>
      <c r="M288">
        <v>2870</v>
      </c>
      <c r="N288">
        <v>1.2083603143999999</v>
      </c>
      <c r="O288" s="10">
        <f t="shared" si="28"/>
        <v>6.5786392218335768E-5</v>
      </c>
    </row>
    <row r="289" spans="7:15">
      <c r="G289">
        <v>2880</v>
      </c>
      <c r="H289" s="2">
        <v>28.699680321999999</v>
      </c>
      <c r="I289" s="10">
        <f t="shared" si="26"/>
        <v>1.0877993954855031E-2</v>
      </c>
      <c r="J289">
        <v>2880</v>
      </c>
      <c r="K289" s="13">
        <v>1.21655202</v>
      </c>
      <c r="L289" s="10">
        <f t="shared" si="27"/>
        <v>6.7104040637072063E-5</v>
      </c>
      <c r="M289">
        <v>2880</v>
      </c>
      <c r="N289">
        <v>1.21655202</v>
      </c>
      <c r="O289" s="10">
        <f t="shared" si="28"/>
        <v>6.7104040637072063E-5</v>
      </c>
    </row>
    <row r="290" spans="7:15">
      <c r="G290">
        <v>2890</v>
      </c>
      <c r="H290" s="2">
        <v>28.804548199999999</v>
      </c>
      <c r="I290" s="10">
        <f t="shared" si="26"/>
        <v>1.0997271836222948E-2</v>
      </c>
      <c r="J290">
        <v>2890</v>
      </c>
      <c r="K290" s="13">
        <v>1.2248256200000001</v>
      </c>
      <c r="L290" s="10">
        <f t="shared" si="27"/>
        <v>6.84524569600017E-5</v>
      </c>
      <c r="M290">
        <v>2890</v>
      </c>
      <c r="N290">
        <v>1.2248256200000001</v>
      </c>
      <c r="O290" s="10">
        <f t="shared" si="28"/>
        <v>6.84524569600017E-5</v>
      </c>
    </row>
    <row r="291" spans="7:15">
      <c r="G291">
        <v>2900</v>
      </c>
      <c r="H291" s="2">
        <v>28.909999844000001</v>
      </c>
      <c r="I291" s="10">
        <f t="shared" si="26"/>
        <v>1.1120049222303195E-2</v>
      </c>
      <c r="J291">
        <v>2900</v>
      </c>
      <c r="K291" s="13">
        <v>1.2331821911</v>
      </c>
      <c r="L291" s="10">
        <f t="shared" si="27"/>
        <v>6.9832280549355006E-5</v>
      </c>
      <c r="M291">
        <v>2900</v>
      </c>
      <c r="N291">
        <v>1.2331821911</v>
      </c>
      <c r="O291" s="10">
        <f t="shared" si="28"/>
        <v>6.9832280549355006E-5</v>
      </c>
    </row>
    <row r="292" spans="7:15">
      <c r="G292">
        <v>2910</v>
      </c>
      <c r="H292" s="2">
        <v>29.016052244000001</v>
      </c>
      <c r="I292" s="10">
        <f t="shared" si="26"/>
        <v>1.1247111545759868E-2</v>
      </c>
      <c r="J292">
        <v>2910</v>
      </c>
      <c r="K292" s="13">
        <v>1.2416231633000001</v>
      </c>
      <c r="L292" s="10">
        <f t="shared" si="27"/>
        <v>7.1250011681173902E-5</v>
      </c>
      <c r="M292">
        <v>2910</v>
      </c>
      <c r="N292">
        <v>1.2416231633000001</v>
      </c>
      <c r="O292" s="10">
        <f t="shared" si="28"/>
        <v>7.1250011681173902E-5</v>
      </c>
    </row>
    <row r="293" spans="7:15">
      <c r="G293">
        <v>2920</v>
      </c>
      <c r="H293" s="2">
        <v>29.122718810999999</v>
      </c>
      <c r="I293" s="10">
        <f t="shared" si="26"/>
        <v>1.1377756515565014E-2</v>
      </c>
      <c r="J293">
        <v>2920</v>
      </c>
      <c r="K293" s="13">
        <v>1.25014984</v>
      </c>
      <c r="L293" s="10">
        <f t="shared" si="27"/>
        <v>7.2704215546320281E-5</v>
      </c>
      <c r="M293">
        <v>2920</v>
      </c>
      <c r="N293">
        <v>1.25014984</v>
      </c>
      <c r="O293" s="10">
        <f t="shared" si="28"/>
        <v>7.2704215546320281E-5</v>
      </c>
    </row>
    <row r="294" spans="7:15">
      <c r="G294">
        <v>2930</v>
      </c>
      <c r="H294" s="2">
        <v>29.230014799999999</v>
      </c>
      <c r="I294" s="10">
        <f t="shared" si="26"/>
        <v>1.1512429255488272E-2</v>
      </c>
      <c r="J294">
        <v>2930</v>
      </c>
      <c r="K294" s="13">
        <v>1.2587630744</v>
      </c>
      <c r="L294" s="10">
        <f t="shared" si="27"/>
        <v>7.418780682934437E-5</v>
      </c>
      <c r="M294">
        <v>2930</v>
      </c>
      <c r="N294">
        <v>1.2587630744</v>
      </c>
      <c r="O294" s="10">
        <f t="shared" si="28"/>
        <v>7.418780682934437E-5</v>
      </c>
    </row>
    <row r="295" spans="7:15">
      <c r="G295">
        <v>2940</v>
      </c>
      <c r="H295" s="2">
        <v>29.3379592</v>
      </c>
      <c r="I295" s="10">
        <f t="shared" si="26"/>
        <v>1.1651993491360204E-2</v>
      </c>
      <c r="J295">
        <v>2940</v>
      </c>
      <c r="K295" s="13">
        <v>1.2674643999999999</v>
      </c>
      <c r="L295" s="10">
        <f t="shared" si="27"/>
        <v>7.5713067197213978E-5</v>
      </c>
      <c r="M295">
        <v>2940</v>
      </c>
      <c r="N295">
        <v>1.2674643999999999</v>
      </c>
      <c r="O295" s="10">
        <f t="shared" si="28"/>
        <v>7.5713067197213978E-5</v>
      </c>
    </row>
    <row r="296" spans="7:15">
      <c r="G296">
        <v>2950</v>
      </c>
      <c r="H296" s="2">
        <v>29.4465599</v>
      </c>
      <c r="I296" s="10">
        <f t="shared" si="26"/>
        <v>1.1794112040490048E-2</v>
      </c>
      <c r="J296">
        <v>2950</v>
      </c>
      <c r="K296" s="13">
        <v>1.2762548922000001</v>
      </c>
      <c r="L296" s="10">
        <f t="shared" si="27"/>
        <v>7.7272753118263758E-5</v>
      </c>
      <c r="M296">
        <v>2950</v>
      </c>
      <c r="N296">
        <v>1.2762548922000001</v>
      </c>
      <c r="O296" s="10">
        <f t="shared" si="28"/>
        <v>7.7272753118263758E-5</v>
      </c>
    </row>
    <row r="297" spans="7:15">
      <c r="G297">
        <v>2960</v>
      </c>
      <c r="H297" s="2">
        <v>29.555839533</v>
      </c>
      <c r="I297" s="10">
        <f t="shared" si="26"/>
        <v>1.1942038188614662E-2</v>
      </c>
      <c r="J297">
        <v>2960</v>
      </c>
      <c r="K297" s="13">
        <v>1.2851356199999999</v>
      </c>
      <c r="L297" s="10">
        <f t="shared" si="27"/>
        <v>7.8867326257689663E-5</v>
      </c>
      <c r="M297">
        <v>2960</v>
      </c>
      <c r="N297">
        <v>1.2851356199999999</v>
      </c>
      <c r="O297" s="10">
        <f t="shared" si="28"/>
        <v>7.8867326257689663E-5</v>
      </c>
    </row>
    <row r="298" spans="7:15">
      <c r="G298">
        <v>2970</v>
      </c>
      <c r="H298" s="2">
        <v>29.665809632999999</v>
      </c>
      <c r="I298" s="10">
        <f t="shared" si="26"/>
        <v>1.20934228940096E-2</v>
      </c>
      <c r="J298">
        <v>2970</v>
      </c>
      <c r="K298" s="13">
        <v>1.2941079133</v>
      </c>
      <c r="L298" s="10">
        <f t="shared" si="27"/>
        <v>8.0502047061225694E-5</v>
      </c>
      <c r="M298">
        <v>2970</v>
      </c>
      <c r="N298">
        <v>1.2941079133</v>
      </c>
      <c r="O298" s="10">
        <f t="shared" si="28"/>
        <v>8.0502047061225694E-5</v>
      </c>
    </row>
    <row r="299" spans="7:15">
      <c r="G299">
        <v>2980</v>
      </c>
      <c r="H299" s="2">
        <v>29.776481621999999</v>
      </c>
      <c r="I299" s="10">
        <f t="shared" si="26"/>
        <v>1.2248289149216138E-2</v>
      </c>
      <c r="J299">
        <v>2980</v>
      </c>
      <c r="K299" s="13">
        <v>1.30317306</v>
      </c>
      <c r="L299" s="10">
        <f t="shared" si="27"/>
        <v>8.217688469252137E-5</v>
      </c>
      <c r="M299">
        <v>2980</v>
      </c>
      <c r="N299">
        <v>1.30317306</v>
      </c>
      <c r="O299" s="10">
        <f t="shared" si="28"/>
        <v>8.217688469252137E-5</v>
      </c>
    </row>
    <row r="300" spans="7:15">
      <c r="G300">
        <v>2990</v>
      </c>
      <c r="H300" s="2">
        <v>29.887870700000001</v>
      </c>
      <c r="I300" s="10">
        <f t="shared" si="26"/>
        <v>1.2407526697690524E-2</v>
      </c>
      <c r="J300">
        <v>2990</v>
      </c>
      <c r="K300" s="13">
        <v>1.3123321533000001</v>
      </c>
      <c r="L300" s="10">
        <f t="shared" si="27"/>
        <v>8.3888990078106489E-5</v>
      </c>
      <c r="M300">
        <v>2990</v>
      </c>
      <c r="N300">
        <v>1.3123321533000001</v>
      </c>
      <c r="O300" s="10">
        <f t="shared" si="28"/>
        <v>8.3888990078106489E-5</v>
      </c>
    </row>
    <row r="301" spans="7:15">
      <c r="G301">
        <v>3000</v>
      </c>
      <c r="H301">
        <v>30</v>
      </c>
      <c r="I301" s="10">
        <f t="shared" si="26"/>
        <v>1.2572979918489872E-2</v>
      </c>
      <c r="J301">
        <v>3000</v>
      </c>
      <c r="K301" s="13">
        <v>1.3215863699999999</v>
      </c>
      <c r="L301" s="10">
        <f t="shared" si="27"/>
        <v>8.5640526730555521E-5</v>
      </c>
      <c r="M301">
        <v>3000</v>
      </c>
      <c r="N301">
        <v>1.3215863699999999</v>
      </c>
      <c r="O301" s="10">
        <f t="shared" si="28"/>
        <v>8.5640526730555521E-5</v>
      </c>
    </row>
    <row r="302" spans="7:15">
      <c r="G302">
        <v>3010</v>
      </c>
      <c r="H302" s="2">
        <v>30.1121254</v>
      </c>
      <c r="I302" s="10">
        <f t="shared" si="26"/>
        <v>1.257210532516001E-2</v>
      </c>
      <c r="J302">
        <v>3010</v>
      </c>
      <c r="K302" s="13">
        <v>1.3322656100000001</v>
      </c>
      <c r="L302" s="10">
        <f t="shared" si="27"/>
        <v>1.140461669776043E-4</v>
      </c>
      <c r="M302">
        <v>3010</v>
      </c>
      <c r="N302">
        <v>1.3322656100000001</v>
      </c>
      <c r="O302" s="10">
        <f t="shared" si="28"/>
        <v>1.140461669776043E-4</v>
      </c>
    </row>
    <row r="303" spans="7:15">
      <c r="G303">
        <v>3020</v>
      </c>
      <c r="H303" s="2">
        <v>30.2235221</v>
      </c>
      <c r="I303" s="10">
        <f t="shared" si="26"/>
        <v>1.2409224770890053E-2</v>
      </c>
      <c r="J303">
        <v>3020</v>
      </c>
      <c r="K303" s="13">
        <v>1.3429265022000001</v>
      </c>
      <c r="L303" s="10">
        <f t="shared" si="27"/>
        <v>1.1365462250002071E-4</v>
      </c>
      <c r="M303">
        <v>3020</v>
      </c>
      <c r="N303">
        <v>1.3429265022000001</v>
      </c>
      <c r="O303" s="10">
        <f t="shared" si="28"/>
        <v>1.1365462250002071E-4</v>
      </c>
    </row>
    <row r="304" spans="7:15">
      <c r="G304">
        <v>3030</v>
      </c>
      <c r="H304" s="2">
        <v>30.3341922</v>
      </c>
      <c r="I304" s="10">
        <f t="shared" si="26"/>
        <v>1.2247871034010023E-2</v>
      </c>
      <c r="J304">
        <v>3030</v>
      </c>
      <c r="K304" s="13">
        <v>1.3535727200000001</v>
      </c>
      <c r="L304" s="10">
        <f t="shared" si="27"/>
        <v>1.1334195344503616E-4</v>
      </c>
      <c r="M304">
        <v>3030</v>
      </c>
      <c r="N304">
        <v>1.3535727200000001</v>
      </c>
      <c r="O304" s="10">
        <f t="shared" si="28"/>
        <v>1.1334195344503616E-4</v>
      </c>
    </row>
    <row r="305" spans="7:15">
      <c r="G305">
        <v>3040</v>
      </c>
      <c r="H305" s="2">
        <v>30.444160400000001</v>
      </c>
      <c r="I305" s="10">
        <f t="shared" si="26"/>
        <v>1.2093005011240186E-2</v>
      </c>
      <c r="J305">
        <v>3040</v>
      </c>
      <c r="K305" s="13">
        <v>1.3642075</v>
      </c>
      <c r="L305" s="10">
        <f t="shared" si="27"/>
        <v>1.1309854564839904E-4</v>
      </c>
      <c r="M305">
        <v>3040</v>
      </c>
      <c r="N305">
        <v>1.3642075</v>
      </c>
      <c r="O305" s="10">
        <f t="shared" si="28"/>
        <v>1.1309854564839904E-4</v>
      </c>
    </row>
    <row r="306" spans="7:15">
      <c r="G306">
        <v>3050</v>
      </c>
      <c r="H306" s="2">
        <v>30.5534401</v>
      </c>
      <c r="I306" s="10">
        <f t="shared" si="26"/>
        <v>1.1942052832089631E-2</v>
      </c>
      <c r="J306">
        <v>3050</v>
      </c>
      <c r="K306" s="13">
        <v>1.37483453</v>
      </c>
      <c r="L306" s="10">
        <f t="shared" si="27"/>
        <v>1.1293376662089961E-4</v>
      </c>
      <c r="M306">
        <v>3050</v>
      </c>
      <c r="N306">
        <v>1.37483453</v>
      </c>
      <c r="O306" s="10">
        <f t="shared" si="28"/>
        <v>1.1293376662089961E-4</v>
      </c>
    </row>
    <row r="307" spans="7:15">
      <c r="G307">
        <v>3060</v>
      </c>
      <c r="H307" s="2">
        <v>30.662040711</v>
      </c>
      <c r="I307" s="10">
        <f t="shared" si="26"/>
        <v>1.1794092709573312E-2</v>
      </c>
      <c r="J307">
        <v>3060</v>
      </c>
      <c r="K307" s="13">
        <v>1.38545692</v>
      </c>
      <c r="L307" s="10">
        <f t="shared" si="27"/>
        <v>1.128351693120996E-4</v>
      </c>
      <c r="M307">
        <v>3060</v>
      </c>
      <c r="N307">
        <v>1.38545692</v>
      </c>
      <c r="O307" s="10">
        <f t="shared" si="28"/>
        <v>1.128351693120996E-4</v>
      </c>
    </row>
    <row r="308" spans="7:15">
      <c r="G308">
        <v>3070</v>
      </c>
      <c r="H308" s="2">
        <v>30.769981300000001</v>
      </c>
      <c r="I308" s="10">
        <f t="shared" si="26"/>
        <v>1.1651170753667311E-2</v>
      </c>
      <c r="J308">
        <v>3070</v>
      </c>
      <c r="K308" s="13">
        <v>1.3960783400000001</v>
      </c>
      <c r="L308" s="10">
        <f t="shared" si="27"/>
        <v>1.128145628164022E-4</v>
      </c>
      <c r="M308">
        <v>3070</v>
      </c>
      <c r="N308">
        <v>1.3960783400000001</v>
      </c>
      <c r="O308" s="10">
        <f t="shared" si="28"/>
        <v>1.128145628164022E-4</v>
      </c>
    </row>
    <row r="309" spans="7:15">
      <c r="G309">
        <v>3080</v>
      </c>
      <c r="H309" s="2">
        <v>30.8772792</v>
      </c>
      <c r="I309" s="10">
        <f t="shared" si="26"/>
        <v>1.1512839344409774E-2</v>
      </c>
      <c r="J309">
        <v>3080</v>
      </c>
      <c r="K309" s="13">
        <v>1.40670228</v>
      </c>
      <c r="L309" s="10">
        <f t="shared" si="27"/>
        <v>1.128681011235976E-4</v>
      </c>
      <c r="M309">
        <v>3080</v>
      </c>
      <c r="N309">
        <v>1.40670228</v>
      </c>
      <c r="O309" s="10">
        <f t="shared" si="28"/>
        <v>1.128681011235976E-4</v>
      </c>
    </row>
    <row r="310" spans="7:15">
      <c r="G310">
        <v>3090</v>
      </c>
      <c r="H310" s="2">
        <v>30.983945844000001</v>
      </c>
      <c r="I310" s="10">
        <f t="shared" si="26"/>
        <v>1.1377772942222862E-2</v>
      </c>
      <c r="J310">
        <v>3090</v>
      </c>
      <c r="K310" s="13">
        <v>1.4173320533</v>
      </c>
      <c r="L310" s="10">
        <f t="shared" si="27"/>
        <v>1.1299208040939361E-4</v>
      </c>
      <c r="M310">
        <v>3090</v>
      </c>
      <c r="N310">
        <v>1.4173320533</v>
      </c>
      <c r="O310" s="10">
        <f t="shared" si="28"/>
        <v>1.1299208040939361E-4</v>
      </c>
    </row>
    <row r="311" spans="7:15">
      <c r="G311">
        <v>3100</v>
      </c>
      <c r="H311" s="2">
        <v>31.090000100000001</v>
      </c>
      <c r="I311" s="10">
        <f t="shared" si="26"/>
        <v>1.1247505215713573E-2</v>
      </c>
      <c r="J311">
        <v>3100</v>
      </c>
      <c r="K311" s="13">
        <v>1.4279711244</v>
      </c>
      <c r="L311" s="10">
        <f t="shared" si="27"/>
        <v>1.1318983387085421E-4</v>
      </c>
      <c r="M311">
        <v>3100</v>
      </c>
      <c r="N311">
        <v>1.4279711244</v>
      </c>
      <c r="O311" s="10">
        <f t="shared" si="28"/>
        <v>1.1318983387085421E-4</v>
      </c>
    </row>
    <row r="312" spans="7:15">
      <c r="G312">
        <v>3110</v>
      </c>
      <c r="H312" s="2">
        <v>31.195453644000001</v>
      </c>
      <c r="I312" s="10">
        <f t="shared" si="26"/>
        <v>1.1120449942159832E-2</v>
      </c>
      <c r="J312">
        <v>3110</v>
      </c>
      <c r="K312" s="13">
        <v>1.4386231899999999</v>
      </c>
      <c r="L312" s="10">
        <f t="shared" si="27"/>
        <v>1.1346650154670299E-4</v>
      </c>
      <c r="M312">
        <v>3110</v>
      </c>
      <c r="N312">
        <v>1.4386231899999999</v>
      </c>
      <c r="O312" s="10">
        <f t="shared" si="28"/>
        <v>1.1346650154670299E-4</v>
      </c>
    </row>
    <row r="313" spans="7:15">
      <c r="G313">
        <v>3120</v>
      </c>
      <c r="H313" s="2">
        <v>31.300319600000002</v>
      </c>
      <c r="I313" s="10">
        <f t="shared" si="26"/>
        <v>1.0996868727794177E-2</v>
      </c>
      <c r="J313">
        <v>3120</v>
      </c>
      <c r="K313" s="13">
        <v>1.44929123</v>
      </c>
      <c r="L313" s="10">
        <f t="shared" si="27"/>
        <v>1.1380707744160215E-4</v>
      </c>
      <c r="M313">
        <v>3120</v>
      </c>
      <c r="N313">
        <v>1.44929123</v>
      </c>
      <c r="O313" s="10">
        <f t="shared" si="28"/>
        <v>1.1380707744160215E-4</v>
      </c>
    </row>
    <row r="314" spans="7:15">
      <c r="G314">
        <v>3130</v>
      </c>
      <c r="H314" s="2">
        <v>31.404617300000002</v>
      </c>
      <c r="I314" s="10">
        <f t="shared" si="26"/>
        <v>1.0878010225290009E-2</v>
      </c>
      <c r="J314">
        <v>3130</v>
      </c>
      <c r="K314" s="13">
        <v>1.4599790500000001</v>
      </c>
      <c r="L314" s="10">
        <f t="shared" si="27"/>
        <v>1.1422949635240031E-4</v>
      </c>
      <c r="M314">
        <v>3130</v>
      </c>
      <c r="N314">
        <v>1.4599790500000001</v>
      </c>
      <c r="O314" s="10">
        <f t="shared" si="28"/>
        <v>1.1422949635240031E-4</v>
      </c>
    </row>
    <row r="315" spans="7:15">
      <c r="G315">
        <v>3140</v>
      </c>
      <c r="H315" s="2">
        <v>31.508359899999999</v>
      </c>
      <c r="I315" s="10">
        <f t="shared" si="26"/>
        <v>1.0762527054759335E-2</v>
      </c>
      <c r="J315">
        <v>3140</v>
      </c>
      <c r="K315" s="13">
        <v>1.4706900111000001</v>
      </c>
      <c r="L315" s="10">
        <f t="shared" si="27"/>
        <v>1.1472468768571379E-4</v>
      </c>
      <c r="M315">
        <v>3140</v>
      </c>
      <c r="N315">
        <v>1.4706900111000001</v>
      </c>
      <c r="O315" s="10">
        <f t="shared" si="28"/>
        <v>1.1472468768571379E-4</v>
      </c>
    </row>
    <row r="316" spans="7:15">
      <c r="G316">
        <v>3150</v>
      </c>
      <c r="H316" s="2">
        <v>31.611564633</v>
      </c>
      <c r="I316" s="10">
        <f t="shared" si="26"/>
        <v>1.0651216913601677E-2</v>
      </c>
      <c r="J316">
        <v>3150</v>
      </c>
      <c r="K316" s="13">
        <v>1.4814274311</v>
      </c>
      <c r="L316" s="10">
        <f t="shared" si="27"/>
        <v>1.1529218825639757E-4</v>
      </c>
      <c r="M316">
        <v>3150</v>
      </c>
      <c r="N316">
        <v>1.4814274311</v>
      </c>
      <c r="O316" s="10">
        <f t="shared" si="28"/>
        <v>1.1529218825639757E-4</v>
      </c>
    </row>
    <row r="317" spans="7:15">
      <c r="G317">
        <v>3160</v>
      </c>
      <c r="H317" s="2">
        <v>31.714241022</v>
      </c>
      <c r="I317" s="10">
        <f t="shared" si="26"/>
        <v>1.0542440858079134E-2</v>
      </c>
      <c r="J317">
        <v>3160</v>
      </c>
      <c r="K317" s="13">
        <v>1.4921948899999999</v>
      </c>
      <c r="L317" s="10">
        <f t="shared" si="27"/>
        <v>1.1593817116318859E-4</v>
      </c>
      <c r="M317">
        <v>3160</v>
      </c>
      <c r="N317">
        <v>1.4921948899999999</v>
      </c>
      <c r="O317" s="10">
        <f t="shared" si="28"/>
        <v>1.1593817116318859E-4</v>
      </c>
    </row>
    <row r="318" spans="7:15">
      <c r="G318">
        <v>3170</v>
      </c>
      <c r="H318" s="2">
        <v>31.816406244</v>
      </c>
      <c r="I318" s="10">
        <f t="shared" si="26"/>
        <v>1.0437732586309284E-2</v>
      </c>
      <c r="J318">
        <v>3170</v>
      </c>
      <c r="K318" s="13">
        <v>1.5029957300000001</v>
      </c>
      <c r="L318" s="10">
        <f t="shared" si="27"/>
        <v>1.1665814470560312E-4</v>
      </c>
      <c r="M318">
        <v>3170</v>
      </c>
      <c r="N318">
        <v>1.5029957300000001</v>
      </c>
      <c r="O318" s="10">
        <f t="shared" si="28"/>
        <v>1.1665814470560312E-4</v>
      </c>
    </row>
    <row r="319" spans="7:15">
      <c r="G319">
        <v>3180</v>
      </c>
      <c r="H319" s="2">
        <v>31.918077400000001</v>
      </c>
      <c r="I319" s="10">
        <f t="shared" si="26"/>
        <v>1.0337023962376717E-2</v>
      </c>
      <c r="J319">
        <v>3180</v>
      </c>
      <c r="K319" s="13">
        <v>1.5138332844</v>
      </c>
      <c r="L319" s="10">
        <f t="shared" si="27"/>
        <v>1.1745258537295706E-4</v>
      </c>
      <c r="M319">
        <v>3180</v>
      </c>
      <c r="N319">
        <v>1.5138332844</v>
      </c>
      <c r="O319" s="10">
        <f t="shared" si="28"/>
        <v>1.1745258537295706E-4</v>
      </c>
    </row>
    <row r="320" spans="7:15">
      <c r="G320">
        <v>3190</v>
      </c>
      <c r="H320" s="2">
        <v>32.019271799999999</v>
      </c>
      <c r="I320" s="10">
        <f t="shared" si="26"/>
        <v>1.0240306591359419E-2</v>
      </c>
      <c r="J320">
        <v>3190</v>
      </c>
      <c r="K320" s="13">
        <v>1.5247116000000001</v>
      </c>
      <c r="L320" s="10">
        <f t="shared" si="27"/>
        <v>1.1833775029320504E-4</v>
      </c>
      <c r="M320">
        <v>3190</v>
      </c>
      <c r="N320">
        <v>1.5247116000000001</v>
      </c>
      <c r="O320" s="10">
        <f t="shared" si="28"/>
        <v>1.1833775029320504E-4</v>
      </c>
    </row>
    <row r="321" spans="7:15">
      <c r="G321">
        <v>3200</v>
      </c>
      <c r="H321" s="2">
        <v>32.120002743999997</v>
      </c>
      <c r="I321" s="10">
        <f t="shared" si="26"/>
        <v>1.0146723079130855E-2</v>
      </c>
      <c r="J321">
        <v>3200</v>
      </c>
      <c r="K321" s="13">
        <v>1.5356333200000001</v>
      </c>
      <c r="L321" s="10">
        <f t="shared" si="27"/>
        <v>1.1928396775840052E-4</v>
      </c>
      <c r="M321">
        <v>3200</v>
      </c>
      <c r="N321">
        <v>1.5356333200000001</v>
      </c>
      <c r="O321" s="10">
        <f t="shared" si="28"/>
        <v>1.1928396775840052E-4</v>
      </c>
    </row>
    <row r="322" spans="7:15">
      <c r="G322">
        <v>3210</v>
      </c>
      <c r="H322" s="2">
        <v>32.220275800000003</v>
      </c>
      <c r="I322" s="10">
        <f t="shared" si="26"/>
        <v>1.0054685759580344E-2</v>
      </c>
      <c r="J322">
        <v>3210</v>
      </c>
      <c r="K322" s="13">
        <v>1.5466023600000001</v>
      </c>
      <c r="L322" s="10">
        <f t="shared" si="27"/>
        <v>1.2031983852159969E-4</v>
      </c>
      <c r="M322">
        <v>3210</v>
      </c>
      <c r="N322">
        <v>1.5466023600000001</v>
      </c>
      <c r="O322" s="10">
        <f t="shared" si="28"/>
        <v>1.2031983852159969E-4</v>
      </c>
    </row>
    <row r="323" spans="7:15">
      <c r="G323">
        <v>3220</v>
      </c>
      <c r="H323" s="2">
        <v>32.3201179</v>
      </c>
      <c r="I323" s="10">
        <f t="shared" ref="I323:I386" si="29">(H323-H322)^2</f>
        <v>9.968444932409299E-3</v>
      </c>
      <c r="J323">
        <v>3220</v>
      </c>
      <c r="K323" s="13">
        <v>1.5576220700000001</v>
      </c>
      <c r="L323" s="10">
        <f t="shared" ref="L323:L386" si="30">(K323-K322)^2</f>
        <v>1.2143400848410035E-4</v>
      </c>
      <c r="M323">
        <v>3220</v>
      </c>
      <c r="N323">
        <v>1.5576220700000001</v>
      </c>
      <c r="O323" s="10">
        <f t="shared" ref="O323:O386" si="31">(N323-N322)^2</f>
        <v>1.2143400848410035E-4</v>
      </c>
    </row>
    <row r="324" spans="7:15">
      <c r="G324">
        <v>3230</v>
      </c>
      <c r="H324" s="2">
        <v>32.419540400000002</v>
      </c>
      <c r="I324" s="10">
        <f t="shared" si="29"/>
        <v>9.8848335062505684E-3</v>
      </c>
      <c r="J324">
        <v>3230</v>
      </c>
      <c r="K324" s="13">
        <v>1.5686959022</v>
      </c>
      <c r="L324" s="10">
        <f t="shared" si="30"/>
        <v>1.2262975959375486E-4</v>
      </c>
      <c r="M324">
        <v>3230</v>
      </c>
      <c r="N324">
        <v>1.5686959022</v>
      </c>
      <c r="O324" s="10">
        <f t="shared" si="31"/>
        <v>1.2262975959375486E-4</v>
      </c>
    </row>
    <row r="325" spans="7:15">
      <c r="G325">
        <v>3240</v>
      </c>
      <c r="H325" s="2">
        <v>32.518562310999997</v>
      </c>
      <c r="I325" s="10">
        <f t="shared" si="29"/>
        <v>9.8053388580907584E-3</v>
      </c>
      <c r="J325">
        <v>3240</v>
      </c>
      <c r="K325" s="13">
        <v>1.5798273</v>
      </c>
      <c r="L325" s="10">
        <f t="shared" si="30"/>
        <v>1.2390801698184604E-4</v>
      </c>
      <c r="M325">
        <v>3240</v>
      </c>
      <c r="N325">
        <v>1.5798273</v>
      </c>
      <c r="O325" s="10">
        <f t="shared" si="31"/>
        <v>1.2390801698184604E-4</v>
      </c>
    </row>
    <row r="326" spans="7:15">
      <c r="G326">
        <v>3250</v>
      </c>
      <c r="H326" s="2">
        <v>32.6171875</v>
      </c>
      <c r="I326" s="10">
        <f t="shared" si="29"/>
        <v>9.7269279052863891E-3</v>
      </c>
      <c r="J326">
        <v>3250</v>
      </c>
      <c r="K326" s="13">
        <v>1.5910196299999999</v>
      </c>
      <c r="L326" s="10">
        <f t="shared" si="30"/>
        <v>1.252682508288969E-4</v>
      </c>
      <c r="M326">
        <v>3250</v>
      </c>
      <c r="N326">
        <v>1.5910196299999999</v>
      </c>
      <c r="O326" s="10">
        <f t="shared" si="31"/>
        <v>1.252682508288969E-4</v>
      </c>
    </row>
    <row r="327" spans="7:15">
      <c r="G327">
        <v>3260</v>
      </c>
      <c r="H327" s="2">
        <v>32.715442600000003</v>
      </c>
      <c r="I327" s="10">
        <f t="shared" si="29"/>
        <v>9.6540646760105743E-3</v>
      </c>
      <c r="J327">
        <v>3260</v>
      </c>
      <c r="K327" s="13">
        <v>1.6022764443999999</v>
      </c>
      <c r="L327" s="10">
        <f t="shared" si="30"/>
        <v>1.267158704360482E-4</v>
      </c>
      <c r="M327">
        <v>3260</v>
      </c>
      <c r="N327">
        <v>1.6022764443999999</v>
      </c>
      <c r="O327" s="10">
        <f t="shared" si="31"/>
        <v>1.267158704360482E-4</v>
      </c>
    </row>
    <row r="328" spans="7:15">
      <c r="G328">
        <v>3270</v>
      </c>
      <c r="H328" s="2">
        <v>32.813335410999997</v>
      </c>
      <c r="I328" s="10">
        <f t="shared" si="29"/>
        <v>9.5830024454805745E-3</v>
      </c>
      <c r="J328">
        <v>3270</v>
      </c>
      <c r="K328" s="13">
        <v>1.61360108</v>
      </c>
      <c r="L328" s="10">
        <f t="shared" si="30"/>
        <v>1.2824737147278911E-4</v>
      </c>
      <c r="M328">
        <v>3270</v>
      </c>
      <c r="N328">
        <v>1.61360108</v>
      </c>
      <c r="O328" s="10">
        <f t="shared" si="31"/>
        <v>1.2824737147278911E-4</v>
      </c>
    </row>
    <row r="329" spans="7:15">
      <c r="G329">
        <v>3280</v>
      </c>
      <c r="H329" s="2">
        <v>32.910881044</v>
      </c>
      <c r="I329" s="10">
        <f t="shared" si="29"/>
        <v>9.5151505173712448E-3</v>
      </c>
      <c r="J329">
        <v>3280</v>
      </c>
      <c r="K329" s="13">
        <v>1.6249971299999999</v>
      </c>
      <c r="L329" s="10">
        <f t="shared" si="30"/>
        <v>1.2986995560249726E-4</v>
      </c>
      <c r="M329">
        <v>3280</v>
      </c>
      <c r="N329">
        <v>1.6249971299999999</v>
      </c>
      <c r="O329" s="10">
        <f t="shared" si="31"/>
        <v>1.2986995560249726E-4</v>
      </c>
    </row>
    <row r="330" spans="7:15">
      <c r="G330">
        <v>3290</v>
      </c>
      <c r="H330" s="2">
        <v>33.008094700000001</v>
      </c>
      <c r="I330" s="10">
        <f t="shared" si="29"/>
        <v>9.450494912886527E-3</v>
      </c>
      <c r="J330">
        <v>3290</v>
      </c>
      <c r="K330" s="13">
        <v>1.6364678144</v>
      </c>
      <c r="L330" s="10">
        <f t="shared" si="30"/>
        <v>1.3157660060440559E-4</v>
      </c>
      <c r="M330">
        <v>3290</v>
      </c>
      <c r="N330">
        <v>1.6364678144</v>
      </c>
      <c r="O330" s="10">
        <f t="shared" si="31"/>
        <v>1.3157660060440559E-4</v>
      </c>
    </row>
    <row r="331" spans="7:15">
      <c r="G331">
        <v>3300</v>
      </c>
      <c r="H331" s="2">
        <v>33.1050033</v>
      </c>
      <c r="I331" s="10">
        <f t="shared" si="29"/>
        <v>9.3912767539598083E-3</v>
      </c>
      <c r="J331">
        <v>3300</v>
      </c>
      <c r="K331" s="13">
        <v>1.6480168100000001</v>
      </c>
      <c r="L331" s="10">
        <f t="shared" si="30"/>
        <v>1.3337929936882193E-4</v>
      </c>
      <c r="M331">
        <v>3300</v>
      </c>
      <c r="N331">
        <v>1.6480168100000001</v>
      </c>
      <c r="O331" s="10">
        <f t="shared" si="31"/>
        <v>1.3337929936882193E-4</v>
      </c>
    </row>
    <row r="332" spans="7:15">
      <c r="G332">
        <v>3310</v>
      </c>
      <c r="H332" s="2">
        <v>33.201602932999997</v>
      </c>
      <c r="I332" s="10">
        <f t="shared" si="29"/>
        <v>9.3314890957340597E-3</v>
      </c>
      <c r="J332">
        <v>3310</v>
      </c>
      <c r="K332" s="13">
        <v>1.65964734</v>
      </c>
      <c r="L332" s="10">
        <f t="shared" si="30"/>
        <v>1.3526922808089806E-4</v>
      </c>
      <c r="M332">
        <v>3310</v>
      </c>
      <c r="N332">
        <v>1.65964734</v>
      </c>
      <c r="O332" s="10">
        <f t="shared" si="31"/>
        <v>1.3526922808089806E-4</v>
      </c>
    </row>
    <row r="333" spans="7:15">
      <c r="G333">
        <v>3320</v>
      </c>
      <c r="H333" s="2">
        <v>33.297920222000002</v>
      </c>
      <c r="I333" s="10">
        <f t="shared" si="29"/>
        <v>9.2770201603105309E-3</v>
      </c>
      <c r="J333">
        <v>3320</v>
      </c>
      <c r="K333" s="13">
        <v>1.6713631099999999</v>
      </c>
      <c r="L333" s="10">
        <f t="shared" si="30"/>
        <v>1.3725926669289773E-4</v>
      </c>
      <c r="M333">
        <v>3320</v>
      </c>
      <c r="N333">
        <v>1.6713631099999999</v>
      </c>
      <c r="O333" s="10">
        <f t="shared" si="31"/>
        <v>1.3725926669289773E-4</v>
      </c>
    </row>
    <row r="334" spans="7:15">
      <c r="G334">
        <v>3330</v>
      </c>
      <c r="H334" s="2">
        <v>33.393966599999999</v>
      </c>
      <c r="I334" s="10">
        <f t="shared" si="29"/>
        <v>9.2249067269182944E-3</v>
      </c>
      <c r="J334">
        <v>3330</v>
      </c>
      <c r="K334" s="13">
        <v>1.6831672200000001</v>
      </c>
      <c r="L334" s="10">
        <f t="shared" si="30"/>
        <v>1.3933701289210344E-4</v>
      </c>
      <c r="M334">
        <v>3330</v>
      </c>
      <c r="N334">
        <v>1.6831672200000001</v>
      </c>
      <c r="O334" s="10">
        <f t="shared" si="31"/>
        <v>1.3933701289210344E-4</v>
      </c>
    </row>
    <row r="335" spans="7:15">
      <c r="G335">
        <v>3340</v>
      </c>
      <c r="H335" s="2">
        <v>33.489761299999998</v>
      </c>
      <c r="I335" s="10">
        <f t="shared" si="29"/>
        <v>9.1766245480898109E-3</v>
      </c>
      <c r="J335">
        <v>3340</v>
      </c>
      <c r="K335" s="13">
        <v>1.6950633522</v>
      </c>
      <c r="L335" s="10">
        <f t="shared" si="30"/>
        <v>1.4151796131987599E-4</v>
      </c>
      <c r="M335">
        <v>3340</v>
      </c>
      <c r="N335">
        <v>1.6950633522</v>
      </c>
      <c r="O335" s="10">
        <f t="shared" si="31"/>
        <v>1.4151796131987599E-4</v>
      </c>
    </row>
    <row r="336" spans="7:15">
      <c r="G336">
        <v>3350</v>
      </c>
      <c r="H336" s="2">
        <v>33.585311799999999</v>
      </c>
      <c r="I336" s="10">
        <f t="shared" si="29"/>
        <v>9.1298980502503152E-3</v>
      </c>
      <c r="J336">
        <v>3350</v>
      </c>
      <c r="K336" s="13">
        <v>1.7070550911</v>
      </c>
      <c r="L336" s="10">
        <f t="shared" si="30"/>
        <v>1.4380180184577171E-4</v>
      </c>
      <c r="M336">
        <v>3350</v>
      </c>
      <c r="N336">
        <v>1.7070550911</v>
      </c>
      <c r="O336" s="10">
        <f t="shared" si="31"/>
        <v>1.4380180184577171E-4</v>
      </c>
    </row>
    <row r="337" spans="7:15">
      <c r="G337">
        <v>3360</v>
      </c>
      <c r="H337" s="2">
        <v>33.680641100000003</v>
      </c>
      <c r="I337" s="10">
        <f t="shared" si="29"/>
        <v>9.087675438490584E-3</v>
      </c>
      <c r="J337">
        <v>3360</v>
      </c>
      <c r="K337" s="13">
        <v>1.71914565</v>
      </c>
      <c r="L337" s="10">
        <f t="shared" si="30"/>
        <v>1.4618161451436903E-4</v>
      </c>
      <c r="M337">
        <v>3360</v>
      </c>
      <c r="N337">
        <v>1.71914565</v>
      </c>
      <c r="O337" s="10">
        <f t="shared" si="31"/>
        <v>1.4618161451436903E-4</v>
      </c>
    </row>
    <row r="338" spans="7:15">
      <c r="G338">
        <v>3370</v>
      </c>
      <c r="H338" s="2">
        <v>33.775756833000003</v>
      </c>
      <c r="I338" s="10">
        <f t="shared" si="29"/>
        <v>9.0470026641273071E-3</v>
      </c>
      <c r="J338">
        <v>3370</v>
      </c>
      <c r="K338" s="13">
        <v>1.7313384999999999</v>
      </c>
      <c r="L338" s="10">
        <f t="shared" si="30"/>
        <v>1.4866559112249809E-4</v>
      </c>
      <c r="M338">
        <v>3370</v>
      </c>
      <c r="N338">
        <v>1.7313384999999999</v>
      </c>
      <c r="O338" s="10">
        <f t="shared" si="31"/>
        <v>1.4866559112249809E-4</v>
      </c>
    </row>
    <row r="339" spans="7:15">
      <c r="G339">
        <v>3380</v>
      </c>
      <c r="H339" s="2">
        <v>33.870681699999999</v>
      </c>
      <c r="I339" s="10">
        <f t="shared" si="29"/>
        <v>9.010730374966934E-3</v>
      </c>
      <c r="J339">
        <v>3380</v>
      </c>
      <c r="K339" s="13">
        <v>1.7436370844</v>
      </c>
      <c r="L339" s="10">
        <f t="shared" si="30"/>
        <v>1.5125517824392557E-4</v>
      </c>
      <c r="M339">
        <v>3380</v>
      </c>
      <c r="N339">
        <v>1.7436370844</v>
      </c>
      <c r="O339" s="10">
        <f t="shared" si="31"/>
        <v>1.5125517824392557E-4</v>
      </c>
    </row>
    <row r="340" spans="7:15">
      <c r="G340">
        <v>3390</v>
      </c>
      <c r="H340" s="2">
        <v>33.9654235</v>
      </c>
      <c r="I340" s="10">
        <f t="shared" si="29"/>
        <v>8.9760086672402498E-3</v>
      </c>
      <c r="J340">
        <v>3390</v>
      </c>
      <c r="K340" s="13">
        <v>1.7560448644</v>
      </c>
      <c r="L340" s="10">
        <f t="shared" si="30"/>
        <v>1.5395300452839949E-4</v>
      </c>
      <c r="M340">
        <v>3390</v>
      </c>
      <c r="N340">
        <v>1.7560448644</v>
      </c>
      <c r="O340" s="10">
        <f t="shared" si="31"/>
        <v>1.5395300452839949E-4</v>
      </c>
    </row>
    <row r="341" spans="7:15">
      <c r="G341">
        <v>3400</v>
      </c>
      <c r="H341" s="2">
        <v>34.060005099999998</v>
      </c>
      <c r="I341" s="10">
        <f t="shared" si="29"/>
        <v>8.9456790585596083E-3</v>
      </c>
      <c r="J341">
        <v>3400</v>
      </c>
      <c r="K341" s="13">
        <v>1.7685654099999999</v>
      </c>
      <c r="L341" s="10">
        <f t="shared" si="30"/>
        <v>1.5676406212167767E-4</v>
      </c>
      <c r="M341">
        <v>3400</v>
      </c>
      <c r="N341">
        <v>1.7685654099999999</v>
      </c>
      <c r="O341" s="10">
        <f t="shared" si="31"/>
        <v>1.5676406212167767E-4</v>
      </c>
    </row>
    <row r="342" spans="7:15">
      <c r="G342">
        <v>3410</v>
      </c>
      <c r="H342" s="2">
        <v>34.1544265</v>
      </c>
      <c r="I342" s="10">
        <f t="shared" si="29"/>
        <v>8.9154007779603129E-3</v>
      </c>
      <c r="J342">
        <v>3410</v>
      </c>
      <c r="K342" s="13">
        <v>1.78120184</v>
      </c>
      <c r="L342" s="10">
        <f t="shared" si="30"/>
        <v>1.5967936314490361E-4</v>
      </c>
      <c r="M342">
        <v>3410</v>
      </c>
      <c r="N342">
        <v>1.78120184</v>
      </c>
      <c r="O342" s="10">
        <f t="shared" si="31"/>
        <v>1.5967936314490361E-4</v>
      </c>
    </row>
    <row r="343" spans="7:15">
      <c r="G343">
        <v>3420</v>
      </c>
      <c r="H343" s="2">
        <v>34.248722000000001</v>
      </c>
      <c r="I343" s="10">
        <f t="shared" si="29"/>
        <v>8.8916413202502261E-3</v>
      </c>
      <c r="J343">
        <v>3420</v>
      </c>
      <c r="K343" s="13">
        <v>1.79395806</v>
      </c>
      <c r="L343" s="10">
        <f t="shared" si="30"/>
        <v>1.6272114868839962E-4</v>
      </c>
      <c r="M343">
        <v>3420</v>
      </c>
      <c r="N343">
        <v>1.79395806</v>
      </c>
      <c r="O343" s="10">
        <f t="shared" si="31"/>
        <v>1.6272114868839962E-4</v>
      </c>
    </row>
    <row r="344" spans="7:15">
      <c r="G344">
        <v>3430</v>
      </c>
      <c r="H344" s="2">
        <v>34.3428878</v>
      </c>
      <c r="I344" s="10">
        <f t="shared" si="29"/>
        <v>8.8671978896398048E-3</v>
      </c>
      <c r="J344">
        <v>3430</v>
      </c>
      <c r="K344" s="13">
        <v>1.8068368432999999</v>
      </c>
      <c r="L344" s="10">
        <f t="shared" si="30"/>
        <v>1.6586305928835678E-4</v>
      </c>
      <c r="M344">
        <v>3430</v>
      </c>
      <c r="N344">
        <v>1.8068368432999999</v>
      </c>
      <c r="O344" s="10">
        <f t="shared" si="31"/>
        <v>1.6586305928835678E-4</v>
      </c>
    </row>
    <row r="345" spans="7:15">
      <c r="G345">
        <v>3440</v>
      </c>
      <c r="H345" s="2">
        <v>34.436958310999998</v>
      </c>
      <c r="I345" s="10">
        <f t="shared" si="29"/>
        <v>8.8492610398007814E-3</v>
      </c>
      <c r="J345">
        <v>3440</v>
      </c>
      <c r="K345" s="13">
        <v>1.8198424499999999</v>
      </c>
      <c r="L345" s="10">
        <f t="shared" si="30"/>
        <v>1.691458056350836E-4</v>
      </c>
      <c r="M345">
        <v>3440</v>
      </c>
      <c r="N345">
        <v>1.8198424499999999</v>
      </c>
      <c r="O345" s="10">
        <f t="shared" si="31"/>
        <v>1.691458056350836E-4</v>
      </c>
    </row>
    <row r="346" spans="7:15">
      <c r="G346">
        <v>3450</v>
      </c>
      <c r="H346" s="2">
        <v>34.530937199999997</v>
      </c>
      <c r="I346" s="10">
        <f t="shared" si="29"/>
        <v>8.8320315776741036E-3</v>
      </c>
      <c r="J346">
        <v>3450</v>
      </c>
      <c r="K346" s="13">
        <v>1.8329777710999999</v>
      </c>
      <c r="L346" s="10">
        <f t="shared" si="30"/>
        <v>1.7253666040010631E-4</v>
      </c>
      <c r="M346">
        <v>3450</v>
      </c>
      <c r="N346">
        <v>1.8329777710999999</v>
      </c>
      <c r="O346" s="10">
        <f t="shared" si="31"/>
        <v>1.7253666040010631E-4</v>
      </c>
    </row>
    <row r="347" spans="7:15">
      <c r="G347">
        <v>3460</v>
      </c>
      <c r="H347" s="2">
        <v>34.624839700000003</v>
      </c>
      <c r="I347" s="10">
        <f t="shared" si="29"/>
        <v>8.8176795062510846E-3</v>
      </c>
      <c r="J347">
        <v>3460</v>
      </c>
      <c r="K347" s="13">
        <v>1.8462466</v>
      </c>
      <c r="L347" s="10">
        <f t="shared" si="30"/>
        <v>1.7606182037747597E-4</v>
      </c>
      <c r="M347">
        <v>3460</v>
      </c>
      <c r="N347">
        <v>1.8462466</v>
      </c>
      <c r="O347" s="10">
        <f t="shared" si="31"/>
        <v>1.7606182037747597E-4</v>
      </c>
    </row>
    <row r="348" spans="7:15">
      <c r="G348">
        <v>3470</v>
      </c>
      <c r="H348" s="2">
        <v>34.718681332999999</v>
      </c>
      <c r="I348" s="10">
        <f t="shared" si="29"/>
        <v>8.8062520841060699E-3</v>
      </c>
      <c r="J348">
        <v>3470</v>
      </c>
      <c r="K348" s="13">
        <v>1.8596520422</v>
      </c>
      <c r="L348" s="10">
        <f t="shared" si="30"/>
        <v>1.797058805775425E-4</v>
      </c>
      <c r="M348">
        <v>3470</v>
      </c>
      <c r="N348">
        <v>1.8596520422</v>
      </c>
      <c r="O348" s="10">
        <f t="shared" si="31"/>
        <v>1.797058805775425E-4</v>
      </c>
    </row>
    <row r="349" spans="7:15">
      <c r="G349">
        <v>3480</v>
      </c>
      <c r="H349" s="2">
        <v>34.812477111</v>
      </c>
      <c r="I349" s="10">
        <f t="shared" si="29"/>
        <v>8.7976479706253774E-3</v>
      </c>
      <c r="J349">
        <v>3480</v>
      </c>
      <c r="K349" s="13">
        <v>1.87319755</v>
      </c>
      <c r="L349" s="10">
        <f t="shared" si="30"/>
        <v>1.8348078155985996E-4</v>
      </c>
      <c r="M349">
        <v>3480</v>
      </c>
      <c r="N349">
        <v>1.87319755</v>
      </c>
      <c r="O349" s="10">
        <f t="shared" si="31"/>
        <v>1.8348078155985996E-4</v>
      </c>
    </row>
    <row r="350" spans="7:15">
      <c r="G350">
        <v>3490</v>
      </c>
      <c r="H350" s="2">
        <v>34.90625</v>
      </c>
      <c r="I350" s="10">
        <f t="shared" si="29"/>
        <v>8.7933547114063676E-3</v>
      </c>
      <c r="J350">
        <v>3490</v>
      </c>
      <c r="K350" s="13">
        <v>1.8868868299999999</v>
      </c>
      <c r="L350" s="10">
        <f t="shared" si="30"/>
        <v>1.8739638691839768E-4</v>
      </c>
      <c r="M350">
        <v>3490</v>
      </c>
      <c r="N350">
        <v>1.8868868299999999</v>
      </c>
      <c r="O350" s="10">
        <f t="shared" si="31"/>
        <v>1.8739638691839768E-4</v>
      </c>
    </row>
    <row r="351" spans="7:15">
      <c r="G351">
        <v>3500</v>
      </c>
      <c r="H351">
        <v>35</v>
      </c>
      <c r="I351" s="10">
        <f t="shared" si="29"/>
        <v>8.7890625E-3</v>
      </c>
      <c r="J351">
        <v>3500</v>
      </c>
      <c r="K351" s="13">
        <v>1.90072321</v>
      </c>
      <c r="L351" s="10">
        <f t="shared" si="30"/>
        <v>1.9144541150440257E-4</v>
      </c>
      <c r="M351">
        <v>3500</v>
      </c>
      <c r="N351">
        <v>1.90072321</v>
      </c>
      <c r="O351" s="10">
        <f t="shared" si="31"/>
        <v>1.9144541150440257E-4</v>
      </c>
    </row>
    <row r="352" spans="7:15">
      <c r="G352">
        <v>3510</v>
      </c>
      <c r="H352" s="2">
        <v>35.093757621999998</v>
      </c>
      <c r="I352" s="10">
        <f t="shared" si="29"/>
        <v>8.7904916830945593E-3</v>
      </c>
      <c r="J352">
        <v>3510</v>
      </c>
      <c r="K352" s="13">
        <v>1.9147100444</v>
      </c>
      <c r="L352" s="10">
        <f t="shared" si="30"/>
        <v>1.9563153653302437E-4</v>
      </c>
      <c r="M352">
        <v>3510</v>
      </c>
      <c r="N352">
        <v>1.9147100444</v>
      </c>
      <c r="O352" s="10">
        <f t="shared" si="31"/>
        <v>1.9563153653302437E-4</v>
      </c>
    </row>
    <row r="353" spans="7:15">
      <c r="G353">
        <v>3520</v>
      </c>
      <c r="H353" s="2">
        <v>35.187519000000002</v>
      </c>
      <c r="I353" s="10">
        <f t="shared" si="29"/>
        <v>8.7911960044595415E-3</v>
      </c>
      <c r="J353">
        <v>3520</v>
      </c>
      <c r="K353" s="13">
        <v>1.9288508900000001</v>
      </c>
      <c r="L353" s="10">
        <f t="shared" si="30"/>
        <v>1.9996351428304114E-4</v>
      </c>
      <c r="M353">
        <v>3520</v>
      </c>
      <c r="N353">
        <v>1.9288508900000001</v>
      </c>
      <c r="O353" s="10">
        <f t="shared" si="31"/>
        <v>1.9996351428304114E-4</v>
      </c>
    </row>
    <row r="354" spans="7:15">
      <c r="G354">
        <v>3530</v>
      </c>
      <c r="H354" s="2">
        <v>35.281318599999999</v>
      </c>
      <c r="I354" s="10">
        <f t="shared" si="29"/>
        <v>8.7983649601594341E-3</v>
      </c>
      <c r="J354">
        <v>3530</v>
      </c>
      <c r="K354" s="13">
        <v>1.9431490899999999</v>
      </c>
      <c r="L354" s="10">
        <f t="shared" si="30"/>
        <v>2.0443852323999474E-4</v>
      </c>
      <c r="M354">
        <v>3530</v>
      </c>
      <c r="N354">
        <v>1.9431490899999999</v>
      </c>
      <c r="O354" s="10">
        <f t="shared" si="31"/>
        <v>2.0443852323999474E-4</v>
      </c>
    </row>
    <row r="355" spans="7:15">
      <c r="G355">
        <v>3540</v>
      </c>
      <c r="H355" s="2">
        <v>35.375160211000001</v>
      </c>
      <c r="I355" s="10">
        <f t="shared" si="29"/>
        <v>8.8062479550756953E-3</v>
      </c>
      <c r="J355">
        <v>3540</v>
      </c>
      <c r="K355" s="13">
        <v>1.9576084611</v>
      </c>
      <c r="L355" s="10">
        <f t="shared" si="30"/>
        <v>2.0907341260751702E-4</v>
      </c>
      <c r="M355">
        <v>3540</v>
      </c>
      <c r="N355">
        <v>1.9576084611</v>
      </c>
      <c r="O355" s="10">
        <f t="shared" si="31"/>
        <v>2.0907341260751702E-4</v>
      </c>
    </row>
    <row r="356" spans="7:15">
      <c r="G356">
        <v>3550</v>
      </c>
      <c r="H356" s="2">
        <v>35.469062800000003</v>
      </c>
      <c r="I356" s="10">
        <f t="shared" si="29"/>
        <v>8.8176962209033857E-3</v>
      </c>
      <c r="J356">
        <v>3550</v>
      </c>
      <c r="K356" s="13">
        <v>1.9722318644000001</v>
      </c>
      <c r="L356" s="10">
        <f t="shared" si="30"/>
        <v>2.1384392407445426E-4</v>
      </c>
      <c r="M356">
        <v>3550</v>
      </c>
      <c r="N356">
        <v>1.9722318644000001</v>
      </c>
      <c r="O356" s="10">
        <f t="shared" si="31"/>
        <v>2.1384392407445426E-4</v>
      </c>
    </row>
    <row r="357" spans="7:15">
      <c r="G357">
        <v>3560</v>
      </c>
      <c r="H357" s="2">
        <v>35.563041599999998</v>
      </c>
      <c r="I357" s="10">
        <f t="shared" si="29"/>
        <v>8.8320148494390668E-3</v>
      </c>
      <c r="J357">
        <v>3560</v>
      </c>
      <c r="K357" s="13">
        <v>1.98702299</v>
      </c>
      <c r="L357" s="10">
        <f t="shared" si="30"/>
        <v>2.1877739651497401E-4</v>
      </c>
      <c r="M357">
        <v>3560</v>
      </c>
      <c r="N357">
        <v>1.98702299</v>
      </c>
      <c r="O357" s="10">
        <f t="shared" si="31"/>
        <v>2.1877739651497401E-4</v>
      </c>
    </row>
    <row r="358" spans="7:15">
      <c r="G358">
        <v>3570</v>
      </c>
      <c r="H358" s="2">
        <v>35.657108299999997</v>
      </c>
      <c r="I358" s="10">
        <f t="shared" si="29"/>
        <v>8.8485440488898226E-3</v>
      </c>
      <c r="J358">
        <v>3570</v>
      </c>
      <c r="K358" s="13">
        <v>2.0019855500000001</v>
      </c>
      <c r="L358" s="10">
        <f t="shared" si="30"/>
        <v>2.2387820175360208E-4</v>
      </c>
      <c r="M358">
        <v>3570</v>
      </c>
      <c r="N358">
        <v>2.0019855500000001</v>
      </c>
      <c r="O358" s="10">
        <f t="shared" si="31"/>
        <v>2.2387820175360208E-4</v>
      </c>
    </row>
    <row r="359" spans="7:15">
      <c r="G359">
        <v>3580</v>
      </c>
      <c r="H359" s="2">
        <v>35.751281732999999</v>
      </c>
      <c r="I359" s="10">
        <f t="shared" si="29"/>
        <v>8.8686354830058087E-3</v>
      </c>
      <c r="J359">
        <v>3580</v>
      </c>
      <c r="K359" s="13">
        <v>2.0171225000000002</v>
      </c>
      <c r="L359" s="10">
        <f t="shared" si="30"/>
        <v>2.2912725530250115E-4</v>
      </c>
      <c r="M359">
        <v>3580</v>
      </c>
      <c r="N359">
        <v>2.0171225000000002</v>
      </c>
      <c r="O359" s="10">
        <f t="shared" si="31"/>
        <v>2.2912725530250115E-4</v>
      </c>
    </row>
    <row r="360" spans="7:15">
      <c r="G360">
        <v>3590</v>
      </c>
      <c r="H360" s="2">
        <v>35.845573422000001</v>
      </c>
      <c r="I360" s="10">
        <f t="shared" si="29"/>
        <v>8.8909226144731103E-3</v>
      </c>
      <c r="J360">
        <v>3590</v>
      </c>
      <c r="K360" s="13">
        <v>2.0324375622000002</v>
      </c>
      <c r="L360" s="10">
        <f t="shared" si="30"/>
        <v>2.3455113018986906E-4</v>
      </c>
      <c r="M360">
        <v>3590</v>
      </c>
      <c r="N360">
        <v>2.0324375622000002</v>
      </c>
      <c r="O360" s="10">
        <f t="shared" si="31"/>
        <v>2.3455113018986906E-4</v>
      </c>
    </row>
    <row r="361" spans="7:15">
      <c r="G361">
        <v>3600</v>
      </c>
      <c r="H361" s="2">
        <v>35.940002444000001</v>
      </c>
      <c r="I361" s="10">
        <f t="shared" si="29"/>
        <v>8.9168401958764684E-3</v>
      </c>
      <c r="J361">
        <v>3600</v>
      </c>
      <c r="K361" s="13">
        <v>2.0479340499999998</v>
      </c>
      <c r="L361" s="10">
        <f t="shared" si="30"/>
        <v>2.4014113413553894E-4</v>
      </c>
      <c r="M361">
        <v>3600</v>
      </c>
      <c r="N361">
        <v>2.0479340499999998</v>
      </c>
      <c r="O361" s="10">
        <f t="shared" si="31"/>
        <v>2.4014113413553894E-4</v>
      </c>
    </row>
    <row r="362" spans="7:15">
      <c r="G362">
        <v>3610</v>
      </c>
      <c r="H362" s="2">
        <v>36.034576411000003</v>
      </c>
      <c r="I362" s="10">
        <f t="shared" si="29"/>
        <v>8.9442352341175257E-3</v>
      </c>
      <c r="J362">
        <v>3610</v>
      </c>
      <c r="K362" s="13">
        <v>2.0636157900000001</v>
      </c>
      <c r="L362" s="10">
        <f t="shared" si="30"/>
        <v>2.4591696942760698E-4</v>
      </c>
      <c r="M362">
        <v>3610</v>
      </c>
      <c r="N362">
        <v>2.0636157900000001</v>
      </c>
      <c r="O362" s="10">
        <f t="shared" si="31"/>
        <v>2.4591696942760698E-4</v>
      </c>
    </row>
    <row r="363" spans="7:15">
      <c r="G363">
        <v>3620</v>
      </c>
      <c r="H363" s="2">
        <v>36.129325799999997</v>
      </c>
      <c r="I363" s="10">
        <f t="shared" si="29"/>
        <v>8.9774467158720509E-3</v>
      </c>
      <c r="J363">
        <v>3620</v>
      </c>
      <c r="K363" s="13">
        <v>2.0794858933000002</v>
      </c>
      <c r="L363" s="10">
        <f t="shared" si="30"/>
        <v>2.5186017875267598E-4</v>
      </c>
      <c r="M363">
        <v>3620</v>
      </c>
      <c r="N363">
        <v>2.0794858933000002</v>
      </c>
      <c r="O363" s="10">
        <f t="shared" si="31"/>
        <v>2.5186017875267598E-4</v>
      </c>
    </row>
    <row r="364" spans="7:15">
      <c r="G364">
        <v>3630</v>
      </c>
      <c r="H364" s="2">
        <v>36.224243100000002</v>
      </c>
      <c r="I364" s="10">
        <f t="shared" si="29"/>
        <v>9.0092938392911139E-3</v>
      </c>
      <c r="J364">
        <v>3630</v>
      </c>
      <c r="K364" s="13">
        <v>2.0955476700000002</v>
      </c>
      <c r="L364" s="10">
        <f t="shared" si="30"/>
        <v>2.5798067076066207E-4</v>
      </c>
      <c r="M364">
        <v>3630</v>
      </c>
      <c r="N364">
        <v>2.0955476700000002</v>
      </c>
      <c r="O364" s="10">
        <f t="shared" si="31"/>
        <v>2.5798067076066207E-4</v>
      </c>
    </row>
    <row r="365" spans="7:15">
      <c r="G365">
        <v>3640</v>
      </c>
      <c r="H365" s="2">
        <v>36.319358821999998</v>
      </c>
      <c r="I365" s="10">
        <f t="shared" si="29"/>
        <v>9.0470005715804526E-3</v>
      </c>
      <c r="J365">
        <v>3640</v>
      </c>
      <c r="K365" s="13">
        <v>2.1118049621999999</v>
      </c>
      <c r="L365" s="10">
        <f t="shared" si="30"/>
        <v>2.6429954967617167E-4</v>
      </c>
      <c r="M365">
        <v>3640</v>
      </c>
      <c r="N365">
        <v>2.1118049621999999</v>
      </c>
      <c r="O365" s="10">
        <f t="shared" si="31"/>
        <v>2.6429954967617167E-4</v>
      </c>
    </row>
    <row r="366" spans="7:15">
      <c r="G366">
        <v>3650</v>
      </c>
      <c r="H366" s="2">
        <v>36.414688110999997</v>
      </c>
      <c r="I366" s="10">
        <f t="shared" si="29"/>
        <v>9.0876733412452535E-3</v>
      </c>
      <c r="J366">
        <v>3650</v>
      </c>
      <c r="K366" s="13">
        <v>2.1282608500000002</v>
      </c>
      <c r="L366" s="10">
        <f t="shared" si="30"/>
        <v>2.7079624328619838E-4</v>
      </c>
      <c r="M366">
        <v>3650</v>
      </c>
      <c r="N366">
        <v>2.1282608500000002</v>
      </c>
      <c r="O366" s="10">
        <f t="shared" si="31"/>
        <v>2.7079624328619838E-4</v>
      </c>
    </row>
    <row r="367" spans="7:15">
      <c r="G367">
        <v>3660</v>
      </c>
      <c r="H367" s="2">
        <v>36.510238643999998</v>
      </c>
      <c r="I367" s="10">
        <f t="shared" si="29"/>
        <v>9.129904356584246E-3</v>
      </c>
      <c r="J367">
        <v>3660</v>
      </c>
      <c r="K367" s="13">
        <v>2.1449189099999999</v>
      </c>
      <c r="L367" s="10">
        <f t="shared" si="30"/>
        <v>2.7749096296358992E-4</v>
      </c>
      <c r="M367">
        <v>3660</v>
      </c>
      <c r="N367">
        <v>2.1449189099999999</v>
      </c>
      <c r="O367" s="10">
        <f t="shared" si="31"/>
        <v>2.7749096296358992E-4</v>
      </c>
    </row>
    <row r="368" spans="7:15">
      <c r="G368">
        <v>3670</v>
      </c>
      <c r="H368" s="2">
        <v>36.606033322000002</v>
      </c>
      <c r="I368" s="10">
        <f t="shared" si="29"/>
        <v>9.1766203331245071E-3</v>
      </c>
      <c r="J368">
        <v>3670</v>
      </c>
      <c r="K368" s="13">
        <v>2.1617827411000001</v>
      </c>
      <c r="L368" s="10">
        <f t="shared" si="30"/>
        <v>2.8438879936933483E-4</v>
      </c>
      <c r="M368">
        <v>3670</v>
      </c>
      <c r="N368">
        <v>2.1617827411000001</v>
      </c>
      <c r="O368" s="10">
        <f t="shared" si="31"/>
        <v>2.8438879936933483E-4</v>
      </c>
    </row>
    <row r="369" spans="7:15">
      <c r="G369">
        <v>3680</v>
      </c>
      <c r="H369" s="2">
        <v>36.702079699999999</v>
      </c>
      <c r="I369" s="10">
        <f t="shared" si="29"/>
        <v>9.2249067269182944E-3</v>
      </c>
      <c r="J369">
        <v>3680</v>
      </c>
      <c r="K369" s="13">
        <v>2.17885565</v>
      </c>
      <c r="L369" s="10">
        <f t="shared" si="30"/>
        <v>2.9148421830769598E-4</v>
      </c>
      <c r="M369">
        <v>3680</v>
      </c>
      <c r="N369">
        <v>2.17885565</v>
      </c>
      <c r="O369" s="10">
        <f t="shared" si="31"/>
        <v>2.9148421830769598E-4</v>
      </c>
    </row>
    <row r="370" spans="7:15">
      <c r="G370">
        <v>3690</v>
      </c>
      <c r="H370" s="2">
        <v>36.798397000000001</v>
      </c>
      <c r="I370" s="10">
        <f t="shared" si="29"/>
        <v>9.2770222792905015E-3</v>
      </c>
      <c r="J370">
        <v>3690</v>
      </c>
      <c r="K370" s="13">
        <v>2.1961410043999998</v>
      </c>
      <c r="L370" s="10">
        <f t="shared" si="30"/>
        <v>2.9878347673359195E-4</v>
      </c>
      <c r="M370">
        <v>3690</v>
      </c>
      <c r="N370">
        <v>2.1961410043999998</v>
      </c>
      <c r="O370" s="10">
        <f t="shared" si="31"/>
        <v>2.9878347673359195E-4</v>
      </c>
    </row>
    <row r="371" spans="7:15">
      <c r="G371">
        <v>3700</v>
      </c>
      <c r="H371" s="2">
        <v>36.895000400000001</v>
      </c>
      <c r="I371" s="10">
        <f t="shared" si="29"/>
        <v>9.3322168915598719E-3</v>
      </c>
      <c r="J371">
        <v>3700</v>
      </c>
      <c r="K371" s="13">
        <v>2.2136425900000001</v>
      </c>
      <c r="L371" s="10">
        <f t="shared" si="30"/>
        <v>3.0630549851413637E-4</v>
      </c>
      <c r="M371">
        <v>3700</v>
      </c>
      <c r="N371">
        <v>2.2136425900000001</v>
      </c>
      <c r="O371" s="10">
        <f t="shared" si="31"/>
        <v>3.0630549851413637E-4</v>
      </c>
    </row>
    <row r="372" spans="7:15">
      <c r="G372">
        <v>3710</v>
      </c>
      <c r="H372" s="2">
        <v>36.9918975</v>
      </c>
      <c r="I372" s="10">
        <f t="shared" si="29"/>
        <v>9.3890479884099279E-3</v>
      </c>
      <c r="J372">
        <v>3710</v>
      </c>
      <c r="K372" s="13">
        <v>2.23136329</v>
      </c>
      <c r="L372" s="10">
        <f t="shared" si="30"/>
        <v>3.1402320848999726E-4</v>
      </c>
      <c r="M372">
        <v>3710</v>
      </c>
      <c r="N372">
        <v>2.23136329</v>
      </c>
      <c r="O372" s="10">
        <f t="shared" si="31"/>
        <v>3.1402320848999726E-4</v>
      </c>
    </row>
    <row r="373" spans="7:15">
      <c r="G373">
        <v>3720</v>
      </c>
      <c r="H373" s="2">
        <v>37.089118900000003</v>
      </c>
      <c r="I373" s="10">
        <f t="shared" si="29"/>
        <v>9.4520006179604349E-3</v>
      </c>
      <c r="J373">
        <v>3720</v>
      </c>
      <c r="K373" s="13">
        <v>2.24930691</v>
      </c>
      <c r="L373" s="10">
        <f t="shared" si="30"/>
        <v>3.2197349870440175E-4</v>
      </c>
      <c r="M373">
        <v>3720</v>
      </c>
      <c r="N373">
        <v>2.24930691</v>
      </c>
      <c r="O373" s="10">
        <f t="shared" si="31"/>
        <v>3.2197349870440175E-4</v>
      </c>
    </row>
    <row r="374" spans="7:15">
      <c r="G374">
        <v>3730</v>
      </c>
      <c r="H374" s="2">
        <v>37.186664499999999</v>
      </c>
      <c r="I374" s="10">
        <f t="shared" si="29"/>
        <v>9.5151440793593313E-3</v>
      </c>
      <c r="J374">
        <v>3730</v>
      </c>
      <c r="K374" s="13">
        <v>2.26747655</v>
      </c>
      <c r="L374" s="10">
        <f t="shared" si="30"/>
        <v>3.3013581772959954E-4</v>
      </c>
      <c r="M374">
        <v>3730</v>
      </c>
      <c r="N374">
        <v>2.26747655</v>
      </c>
      <c r="O374" s="10">
        <f t="shared" si="31"/>
        <v>3.3013581772959954E-4</v>
      </c>
    </row>
    <row r="375" spans="7:15">
      <c r="G375">
        <v>3740</v>
      </c>
      <c r="H375" s="2">
        <v>37.284561099999998</v>
      </c>
      <c r="I375" s="10">
        <f t="shared" si="29"/>
        <v>9.5837442915597173E-3</v>
      </c>
      <c r="J375">
        <v>3740</v>
      </c>
      <c r="K375" s="13">
        <v>2.2858762744000001</v>
      </c>
      <c r="L375" s="10">
        <f t="shared" si="30"/>
        <v>3.3854985799595678E-4</v>
      </c>
      <c r="M375">
        <v>3740</v>
      </c>
      <c r="N375">
        <v>2.2858762744000001</v>
      </c>
      <c r="O375" s="10">
        <f t="shared" si="31"/>
        <v>3.3854985799595678E-4</v>
      </c>
    </row>
    <row r="376" spans="7:15">
      <c r="G376">
        <v>3750</v>
      </c>
      <c r="H376" s="2">
        <v>37.3828125</v>
      </c>
      <c r="I376" s="10">
        <f t="shared" si="29"/>
        <v>9.6533376019604551E-3</v>
      </c>
      <c r="J376">
        <v>3750</v>
      </c>
      <c r="K376" s="13">
        <v>2.3045091622</v>
      </c>
      <c r="L376" s="10">
        <f t="shared" si="30"/>
        <v>3.4718450776738668E-4</v>
      </c>
      <c r="M376">
        <v>3750</v>
      </c>
      <c r="N376">
        <v>2.3045091622</v>
      </c>
      <c r="O376" s="10">
        <f t="shared" si="31"/>
        <v>3.4718450776738668E-4</v>
      </c>
    </row>
    <row r="377" spans="7:15">
      <c r="G377">
        <v>3760</v>
      </c>
      <c r="H377" s="2">
        <v>37.4814376</v>
      </c>
      <c r="I377" s="10">
        <f t="shared" si="29"/>
        <v>9.726910350009917E-3</v>
      </c>
      <c r="J377">
        <v>3760</v>
      </c>
      <c r="K377" s="13">
        <v>2.3233785621999998</v>
      </c>
      <c r="L377" s="10">
        <f t="shared" si="30"/>
        <v>3.5605425635999298E-4</v>
      </c>
      <c r="M377">
        <v>3760</v>
      </c>
      <c r="N377">
        <v>2.3233785621999998</v>
      </c>
      <c r="O377" s="10">
        <f t="shared" si="31"/>
        <v>3.5605425635999298E-4</v>
      </c>
    </row>
    <row r="378" spans="7:15">
      <c r="G378">
        <v>3770</v>
      </c>
      <c r="H378" s="2">
        <v>37.580459599999998</v>
      </c>
      <c r="I378" s="10">
        <f t="shared" si="29"/>
        <v>9.8053564839995933E-3</v>
      </c>
      <c r="J378">
        <v>3770</v>
      </c>
      <c r="K378" s="13">
        <v>2.34248828</v>
      </c>
      <c r="L378" s="10">
        <f t="shared" si="30"/>
        <v>3.6518131439564251E-4</v>
      </c>
      <c r="M378">
        <v>3770</v>
      </c>
      <c r="N378">
        <v>2.34248828</v>
      </c>
      <c r="O378" s="10">
        <f t="shared" si="31"/>
        <v>3.6518131439564251E-4</v>
      </c>
    </row>
    <row r="379" spans="7:15">
      <c r="G379">
        <v>3780</v>
      </c>
      <c r="H379" s="2">
        <v>37.679878232999997</v>
      </c>
      <c r="I379" s="10">
        <f t="shared" si="29"/>
        <v>9.8840645875885088E-3</v>
      </c>
      <c r="J379">
        <v>3780</v>
      </c>
      <c r="K379" s="13">
        <v>2.3618412010999998</v>
      </c>
      <c r="L379" s="10">
        <f t="shared" si="30"/>
        <v>3.7453555510282E-4</v>
      </c>
      <c r="M379">
        <v>3780</v>
      </c>
      <c r="N379">
        <v>2.3618412010999998</v>
      </c>
      <c r="O379" s="10">
        <f t="shared" si="31"/>
        <v>3.7453555510282E-4</v>
      </c>
    </row>
    <row r="380" spans="7:15">
      <c r="G380">
        <v>3790</v>
      </c>
      <c r="H380" s="2">
        <v>37.779724121999998</v>
      </c>
      <c r="I380" s="10">
        <f t="shared" si="29"/>
        <v>9.9692015502005019E-3</v>
      </c>
      <c r="J380">
        <v>3790</v>
      </c>
      <c r="K380" s="13">
        <v>2.3814413544000002</v>
      </c>
      <c r="L380" s="10">
        <f t="shared" si="30"/>
        <v>3.8416600938351309E-4</v>
      </c>
      <c r="M380">
        <v>3790</v>
      </c>
      <c r="N380">
        <v>2.3814413544000002</v>
      </c>
      <c r="O380" s="10">
        <f t="shared" si="31"/>
        <v>3.8416600938351309E-4</v>
      </c>
    </row>
    <row r="381" spans="7:15">
      <c r="G381">
        <v>3800</v>
      </c>
      <c r="H381" s="2">
        <v>37.880001</v>
      </c>
      <c r="I381" s="10">
        <f t="shared" si="29"/>
        <v>1.0055452261427388E-2</v>
      </c>
      <c r="J381">
        <v>3800</v>
      </c>
      <c r="K381" s="13">
        <v>2.4012918399999998</v>
      </c>
      <c r="L381" s="10">
        <f t="shared" si="30"/>
        <v>3.9404177855579506E-4</v>
      </c>
      <c r="M381">
        <v>3800</v>
      </c>
      <c r="N381">
        <v>2.4012918399999998</v>
      </c>
      <c r="O381" s="10">
        <f t="shared" si="31"/>
        <v>3.9404177855579506E-4</v>
      </c>
    </row>
    <row r="382" spans="7:15">
      <c r="G382">
        <v>3810</v>
      </c>
      <c r="H382" s="2">
        <v>37.980728143999997</v>
      </c>
      <c r="I382" s="10">
        <f t="shared" si="29"/>
        <v>1.0145957538396097E-2</v>
      </c>
      <c r="J382">
        <v>3810</v>
      </c>
      <c r="K382" s="13">
        <v>2.4213962499999999</v>
      </c>
      <c r="L382" s="10">
        <f t="shared" si="30"/>
        <v>4.0418730144810294E-4</v>
      </c>
      <c r="M382">
        <v>3810</v>
      </c>
      <c r="N382">
        <v>2.4213962499999999</v>
      </c>
      <c r="O382" s="10">
        <f t="shared" si="31"/>
        <v>4.0418730144810294E-4</v>
      </c>
    </row>
    <row r="383" spans="7:15">
      <c r="G383">
        <v>3820</v>
      </c>
      <c r="H383" s="2">
        <v>38.081920621999998</v>
      </c>
      <c r="I383" s="10">
        <f t="shared" si="29"/>
        <v>1.0239917603780794E-2</v>
      </c>
      <c r="J383">
        <v>3820</v>
      </c>
      <c r="K383" s="13">
        <v>2.4417576699999999</v>
      </c>
      <c r="L383" s="10">
        <f t="shared" si="30"/>
        <v>4.1458742441639852E-4</v>
      </c>
      <c r="M383">
        <v>3820</v>
      </c>
      <c r="N383">
        <v>2.4417576699999999</v>
      </c>
      <c r="O383" s="10">
        <f t="shared" si="31"/>
        <v>4.1458742441639852E-4</v>
      </c>
    </row>
    <row r="384" spans="7:15">
      <c r="G384">
        <v>3830</v>
      </c>
      <c r="H384" s="2">
        <v>38.183593744</v>
      </c>
      <c r="I384" s="10">
        <f t="shared" si="29"/>
        <v>1.0337423737227111E-2</v>
      </c>
      <c r="J384">
        <v>3830</v>
      </c>
      <c r="K384" s="13">
        <v>2.4623799322000002</v>
      </c>
      <c r="L384" s="10">
        <f t="shared" si="30"/>
        <v>4.2527769824556109E-4</v>
      </c>
      <c r="M384">
        <v>3830</v>
      </c>
      <c r="N384">
        <v>2.4623799322000002</v>
      </c>
      <c r="O384" s="10">
        <f t="shared" si="31"/>
        <v>4.2527769824556109E-4</v>
      </c>
    </row>
    <row r="385" spans="7:15">
      <c r="G385">
        <v>3840</v>
      </c>
      <c r="H385" s="2">
        <v>38.285758899999998</v>
      </c>
      <c r="I385" s="10">
        <f t="shared" si="29"/>
        <v>1.0437719100503945E-2</v>
      </c>
      <c r="J385">
        <v>3840</v>
      </c>
      <c r="K385" s="13">
        <v>2.4832668299999998</v>
      </c>
      <c r="L385" s="10">
        <f t="shared" si="30"/>
        <v>4.3626249970762969E-4</v>
      </c>
      <c r="M385">
        <v>3840</v>
      </c>
      <c r="N385">
        <v>2.4832668299999998</v>
      </c>
      <c r="O385" s="10">
        <f t="shared" si="31"/>
        <v>4.3626249970762969E-4</v>
      </c>
    </row>
    <row r="386" spans="7:15">
      <c r="G386">
        <v>3850</v>
      </c>
      <c r="H386" s="2">
        <v>38.388435299999998</v>
      </c>
      <c r="I386" s="10">
        <f t="shared" si="29"/>
        <v>1.0542443116960001E-2</v>
      </c>
      <c r="J386">
        <v>3850</v>
      </c>
      <c r="K386" s="13">
        <v>2.50442075</v>
      </c>
      <c r="L386" s="10">
        <f t="shared" si="30"/>
        <v>4.4748833136640676E-4</v>
      </c>
      <c r="M386">
        <v>3850</v>
      </c>
      <c r="N386">
        <v>2.50442075</v>
      </c>
      <c r="O386" s="10">
        <f t="shared" si="31"/>
        <v>4.4748833136640676E-4</v>
      </c>
    </row>
    <row r="387" spans="7:15">
      <c r="G387">
        <v>3860</v>
      </c>
      <c r="H387" s="2">
        <v>38.491638100000003</v>
      </c>
      <c r="I387" s="10">
        <f t="shared" ref="I387:I450" si="32">(H387-H386)^2</f>
        <v>1.0650817927841108E-2</v>
      </c>
      <c r="J387">
        <v>3860</v>
      </c>
      <c r="K387" s="13">
        <v>2.5258460044</v>
      </c>
      <c r="L387" s="10">
        <f t="shared" ref="L387:L450" si="33">(K387-K386)^2</f>
        <v>4.5904152610471859E-4</v>
      </c>
      <c r="M387">
        <v>3860</v>
      </c>
      <c r="N387">
        <v>2.5258460044</v>
      </c>
      <c r="O387" s="10">
        <f t="shared" ref="O387:O450" si="34">(N387-N386)^2</f>
        <v>4.5904152610471859E-4</v>
      </c>
    </row>
    <row r="388" spans="7:15">
      <c r="G388">
        <v>3870</v>
      </c>
      <c r="H388" s="2">
        <v>38.595382700000002</v>
      </c>
      <c r="I388" s="10">
        <f t="shared" si="32"/>
        <v>1.0762942029159762E-2</v>
      </c>
      <c r="J388">
        <v>3870</v>
      </c>
      <c r="K388" s="13">
        <v>2.5475456711</v>
      </c>
      <c r="L388" s="10">
        <f t="shared" si="33"/>
        <v>4.7087553489108926E-4</v>
      </c>
      <c r="M388">
        <v>3870</v>
      </c>
      <c r="N388">
        <v>2.5475456711</v>
      </c>
      <c r="O388" s="10">
        <f t="shared" si="34"/>
        <v>4.7087553489108926E-4</v>
      </c>
    </row>
    <row r="389" spans="7:15">
      <c r="G389">
        <v>3880</v>
      </c>
      <c r="H389" s="2">
        <v>38.699676511</v>
      </c>
      <c r="I389" s="10">
        <f t="shared" si="32"/>
        <v>1.0877199012903307E-2</v>
      </c>
      <c r="J389">
        <v>3880</v>
      </c>
      <c r="K389" s="13">
        <v>2.5695233343999999</v>
      </c>
      <c r="L389" s="10">
        <f t="shared" si="33"/>
        <v>4.8301768412816468E-4</v>
      </c>
      <c r="M389">
        <v>3880</v>
      </c>
      <c r="N389">
        <v>2.5695233343999999</v>
      </c>
      <c r="O389" s="10">
        <f t="shared" si="34"/>
        <v>4.8301768412816468E-4</v>
      </c>
    </row>
    <row r="390" spans="7:15">
      <c r="G390">
        <v>3890</v>
      </c>
      <c r="H390" s="2">
        <v>38.8045501</v>
      </c>
      <c r="I390" s="10">
        <f t="shared" si="32"/>
        <v>1.0998469669740989E-2</v>
      </c>
      <c r="J390">
        <v>3890</v>
      </c>
      <c r="K390" s="13">
        <v>2.5917823311000001</v>
      </c>
      <c r="L390" s="10">
        <f t="shared" si="33"/>
        <v>4.9546293409061975E-4</v>
      </c>
      <c r="M390">
        <v>3890</v>
      </c>
      <c r="N390">
        <v>2.5917823311000001</v>
      </c>
      <c r="O390" s="10">
        <f t="shared" si="34"/>
        <v>4.9546293409061975E-4</v>
      </c>
    </row>
    <row r="391" spans="7:15">
      <c r="G391">
        <v>3900</v>
      </c>
      <c r="H391" s="2">
        <v>38.909996032999999</v>
      </c>
      <c r="I391" s="10">
        <f t="shared" si="32"/>
        <v>1.1118844786240194E-2</v>
      </c>
      <c r="J391">
        <v>3900</v>
      </c>
      <c r="K391" s="13">
        <v>2.6143262300000001</v>
      </c>
      <c r="L391" s="10">
        <f t="shared" si="33"/>
        <v>5.082273776134199E-4</v>
      </c>
      <c r="M391">
        <v>3900</v>
      </c>
      <c r="N391">
        <v>2.6143262300000001</v>
      </c>
      <c r="O391" s="10">
        <f t="shared" si="34"/>
        <v>5.082273776134199E-4</v>
      </c>
    </row>
    <row r="392" spans="7:15">
      <c r="G392">
        <v>3910</v>
      </c>
      <c r="H392" s="2">
        <v>39.016052244000001</v>
      </c>
      <c r="I392" s="10">
        <f t="shared" si="32"/>
        <v>1.1247919891676958E-2</v>
      </c>
      <c r="J392">
        <v>3910</v>
      </c>
      <c r="K392" s="13">
        <v>2.6371583933</v>
      </c>
      <c r="L392" s="10">
        <f t="shared" si="33"/>
        <v>5.2130768095786371E-4</v>
      </c>
      <c r="M392">
        <v>3910</v>
      </c>
      <c r="N392">
        <v>2.6371583933</v>
      </c>
      <c r="O392" s="10">
        <f t="shared" si="34"/>
        <v>5.2130768095786371E-4</v>
      </c>
    </row>
    <row r="393" spans="7:15">
      <c r="G393">
        <v>3920</v>
      </c>
      <c r="H393" s="2">
        <v>39.122718810999999</v>
      </c>
      <c r="I393" s="10">
        <f t="shared" si="32"/>
        <v>1.1377756515565014E-2</v>
      </c>
      <c r="J393">
        <v>3920</v>
      </c>
      <c r="K393" s="13">
        <v>2.6602823732999998</v>
      </c>
      <c r="L393" s="10">
        <f t="shared" si="33"/>
        <v>5.3471845104039177E-4</v>
      </c>
      <c r="M393">
        <v>3920</v>
      </c>
      <c r="N393">
        <v>2.6602823732999998</v>
      </c>
      <c r="O393" s="10">
        <f t="shared" si="34"/>
        <v>5.3471845104039177E-4</v>
      </c>
    </row>
    <row r="394" spans="7:15">
      <c r="G394">
        <v>3930</v>
      </c>
      <c r="H394" s="2">
        <v>39.230014799999999</v>
      </c>
      <c r="I394" s="10">
        <f t="shared" si="32"/>
        <v>1.1512429255488272E-2</v>
      </c>
      <c r="J394">
        <v>3930</v>
      </c>
      <c r="K394" s="13">
        <v>2.6837015100000001</v>
      </c>
      <c r="L394" s="10">
        <f t="shared" si="33"/>
        <v>5.4845596377330031E-4</v>
      </c>
      <c r="M394">
        <v>3930</v>
      </c>
      <c r="N394">
        <v>2.6837015100000001</v>
      </c>
      <c r="O394" s="10">
        <f t="shared" si="34"/>
        <v>5.4845596377330031E-4</v>
      </c>
    </row>
    <row r="395" spans="7:15">
      <c r="G395">
        <v>3940</v>
      </c>
      <c r="H395" s="2">
        <v>39.3379592</v>
      </c>
      <c r="I395" s="10">
        <f t="shared" si="32"/>
        <v>1.1651993491360204E-2</v>
      </c>
      <c r="J395">
        <v>3940</v>
      </c>
      <c r="K395" s="13">
        <v>2.7074193900000001</v>
      </c>
      <c r="L395" s="10">
        <f t="shared" si="33"/>
        <v>5.6253783169439857E-4</v>
      </c>
      <c r="M395">
        <v>3940</v>
      </c>
      <c r="N395">
        <v>2.7074193900000001</v>
      </c>
      <c r="O395" s="10">
        <f t="shared" si="34"/>
        <v>5.6253783169439857E-4</v>
      </c>
    </row>
    <row r="396" spans="7:15">
      <c r="G396">
        <v>3950</v>
      </c>
      <c r="H396" s="2">
        <v>39.446563722</v>
      </c>
      <c r="I396" s="10">
        <f t="shared" si="32"/>
        <v>1.1794942198848541E-2</v>
      </c>
      <c r="J396">
        <v>3950</v>
      </c>
      <c r="K396" s="13">
        <v>2.7314391133</v>
      </c>
      <c r="L396" s="10">
        <f t="shared" si="33"/>
        <v>5.7694710740855836E-4</v>
      </c>
      <c r="M396">
        <v>3950</v>
      </c>
      <c r="N396">
        <v>2.7314391133</v>
      </c>
      <c r="O396" s="10">
        <f t="shared" si="34"/>
        <v>5.7694710740855836E-4</v>
      </c>
    </row>
    <row r="397" spans="7:15">
      <c r="G397">
        <v>3960</v>
      </c>
      <c r="H397" s="2">
        <v>39.555839532999997</v>
      </c>
      <c r="I397" s="10">
        <f t="shared" si="32"/>
        <v>1.1941202869706909E-2</v>
      </c>
      <c r="J397">
        <v>3960</v>
      </c>
      <c r="K397" s="13">
        <v>2.7557644844000002</v>
      </c>
      <c r="L397" s="10">
        <f t="shared" si="33"/>
        <v>5.9172367915272565E-4</v>
      </c>
      <c r="M397">
        <v>3960</v>
      </c>
      <c r="N397">
        <v>2.7557644844000002</v>
      </c>
      <c r="O397" s="10">
        <f t="shared" si="34"/>
        <v>5.9172367915272565E-4</v>
      </c>
    </row>
    <row r="398" spans="7:15">
      <c r="G398">
        <v>3970</v>
      </c>
      <c r="H398" s="2">
        <v>39.665809633000002</v>
      </c>
      <c r="I398" s="10">
        <f t="shared" si="32"/>
        <v>1.2093422894011163E-2</v>
      </c>
      <c r="J398">
        <v>3970</v>
      </c>
      <c r="K398" s="13">
        <v>2.7803990843999999</v>
      </c>
      <c r="L398" s="10">
        <f t="shared" si="33"/>
        <v>6.0686351715998662E-4</v>
      </c>
      <c r="M398">
        <v>3970</v>
      </c>
      <c r="N398">
        <v>2.7803990843999999</v>
      </c>
      <c r="O398" s="10">
        <f t="shared" si="34"/>
        <v>6.0686351715998662E-4</v>
      </c>
    </row>
    <row r="399" spans="7:15">
      <c r="G399">
        <v>3980</v>
      </c>
      <c r="H399" s="2">
        <v>39.776477810999999</v>
      </c>
      <c r="I399" s="10">
        <f t="shared" si="32"/>
        <v>1.2247445621839107E-2</v>
      </c>
      <c r="J399">
        <v>3980</v>
      </c>
      <c r="K399" s="13">
        <v>2.8053457733</v>
      </c>
      <c r="L399" s="10">
        <f t="shared" si="33"/>
        <v>6.223372870733867E-4</v>
      </c>
      <c r="M399">
        <v>3980</v>
      </c>
      <c r="N399">
        <v>2.8053457733</v>
      </c>
      <c r="O399" s="10">
        <f t="shared" si="34"/>
        <v>6.223372870733867E-4</v>
      </c>
    </row>
    <row r="400" spans="7:15">
      <c r="G400">
        <v>3990</v>
      </c>
      <c r="H400" s="2">
        <v>39.887870700000001</v>
      </c>
      <c r="I400" s="10">
        <f t="shared" si="32"/>
        <v>1.2408375719766567E-2</v>
      </c>
      <c r="J400">
        <v>3990</v>
      </c>
      <c r="K400" s="13">
        <v>2.8306078911000001</v>
      </c>
      <c r="L400" s="10">
        <f t="shared" si="33"/>
        <v>6.3817459574108161E-4</v>
      </c>
      <c r="M400">
        <v>3990</v>
      </c>
      <c r="N400">
        <v>2.8306078911000001</v>
      </c>
      <c r="O400" s="10">
        <f t="shared" si="34"/>
        <v>6.3817459574108161E-4</v>
      </c>
    </row>
    <row r="401" spans="7:15">
      <c r="G401">
        <v>4000</v>
      </c>
      <c r="H401">
        <v>40</v>
      </c>
      <c r="I401" s="10">
        <f t="shared" si="32"/>
        <v>1.2572979918489872E-2</v>
      </c>
      <c r="J401">
        <v>4000</v>
      </c>
      <c r="K401" s="13">
        <v>2.85618996</v>
      </c>
      <c r="L401" s="10">
        <f t="shared" si="33"/>
        <v>6.5444224920434323E-4</v>
      </c>
      <c r="M401">
        <v>4000</v>
      </c>
      <c r="N401">
        <v>2.85618996</v>
      </c>
      <c r="O401" s="10">
        <f t="shared" si="34"/>
        <v>6.5444224920434323E-4</v>
      </c>
    </row>
    <row r="402" spans="7:15">
      <c r="G402">
        <v>4010</v>
      </c>
      <c r="H402" s="2">
        <v>40.112125399999996</v>
      </c>
      <c r="I402" s="10">
        <f t="shared" si="32"/>
        <v>1.2572105325159212E-2</v>
      </c>
      <c r="J402">
        <v>4010</v>
      </c>
      <c r="K402" s="13">
        <v>2.8711881632999998</v>
      </c>
      <c r="L402" s="10">
        <f t="shared" si="33"/>
        <v>2.249461022281246E-4</v>
      </c>
      <c r="M402">
        <v>4010</v>
      </c>
      <c r="N402">
        <v>2.8711881632999998</v>
      </c>
      <c r="O402" s="10">
        <f t="shared" si="34"/>
        <v>2.249461022281246E-4</v>
      </c>
    </row>
    <row r="403" spans="7:15">
      <c r="G403">
        <v>4020</v>
      </c>
      <c r="H403" s="2">
        <v>40.223518300000002</v>
      </c>
      <c r="I403" s="10">
        <f t="shared" si="32"/>
        <v>1.240837817041124E-2</v>
      </c>
      <c r="J403">
        <v>4020</v>
      </c>
      <c r="K403" s="13">
        <v>2.8863835333000001</v>
      </c>
      <c r="L403" s="10">
        <f t="shared" si="33"/>
        <v>2.3089926943690799E-4</v>
      </c>
      <c r="M403">
        <v>4020</v>
      </c>
      <c r="N403">
        <v>2.8863835333000001</v>
      </c>
      <c r="O403" s="10">
        <f t="shared" si="34"/>
        <v>2.3089926943690799E-4</v>
      </c>
    </row>
    <row r="404" spans="7:15">
      <c r="G404">
        <v>4030</v>
      </c>
      <c r="H404" s="2">
        <v>40.334194099999998</v>
      </c>
      <c r="I404" s="10">
        <f t="shared" si="32"/>
        <v>1.224913270563904E-2</v>
      </c>
      <c r="J404">
        <v>4030</v>
      </c>
      <c r="K404" s="13">
        <v>2.9017946721999999</v>
      </c>
      <c r="L404" s="10">
        <f t="shared" si="33"/>
        <v>2.3750320219508668E-4</v>
      </c>
      <c r="M404">
        <v>4030</v>
      </c>
      <c r="N404">
        <v>2.9017946721999999</v>
      </c>
      <c r="O404" s="10">
        <f t="shared" si="34"/>
        <v>2.3750320219508668E-4</v>
      </c>
    </row>
    <row r="405" spans="7:15">
      <c r="G405">
        <v>4040</v>
      </c>
      <c r="H405" s="2">
        <v>40.444160400000001</v>
      </c>
      <c r="I405" s="10">
        <f t="shared" si="32"/>
        <v>1.2092587135690773E-2</v>
      </c>
      <c r="J405">
        <v>4040</v>
      </c>
      <c r="K405" s="13">
        <v>2.9174404144000001</v>
      </c>
      <c r="L405" s="10">
        <f t="shared" si="33"/>
        <v>2.4478924898886889E-4</v>
      </c>
      <c r="M405">
        <v>4040</v>
      </c>
      <c r="N405">
        <v>2.9174404144000001</v>
      </c>
      <c r="O405" s="10">
        <f t="shared" si="34"/>
        <v>2.4478924898886889E-4</v>
      </c>
    </row>
    <row r="406" spans="7:15">
      <c r="G406">
        <v>4050</v>
      </c>
      <c r="H406" s="2">
        <v>40.553440100000003</v>
      </c>
      <c r="I406" s="10">
        <f t="shared" si="32"/>
        <v>1.1942052832090409E-2</v>
      </c>
      <c r="J406">
        <v>4050</v>
      </c>
      <c r="K406" s="13">
        <v>2.9333381599999999</v>
      </c>
      <c r="L406" s="10">
        <f t="shared" si="33"/>
        <v>2.5273831516231272E-4</v>
      </c>
      <c r="M406">
        <v>4050</v>
      </c>
      <c r="N406">
        <v>2.9333381599999999</v>
      </c>
      <c r="O406" s="10">
        <f t="shared" si="34"/>
        <v>2.5273831516231272E-4</v>
      </c>
    </row>
    <row r="407" spans="7:15">
      <c r="G407">
        <v>4060</v>
      </c>
      <c r="H407" s="2">
        <v>40.662044522000002</v>
      </c>
      <c r="I407" s="10">
        <f t="shared" si="32"/>
        <v>1.1794920477953887E-2</v>
      </c>
      <c r="J407">
        <v>4060</v>
      </c>
      <c r="K407" s="13">
        <v>2.94950723</v>
      </c>
      <c r="L407" s="10">
        <f t="shared" si="33"/>
        <v>2.6143882466490381E-4</v>
      </c>
      <c r="M407">
        <v>4060</v>
      </c>
      <c r="N407">
        <v>2.94950723</v>
      </c>
      <c r="O407" s="10">
        <f t="shared" si="34"/>
        <v>2.6143882466490381E-4</v>
      </c>
    </row>
    <row r="408" spans="7:15">
      <c r="G408">
        <v>4070</v>
      </c>
      <c r="H408" s="2">
        <v>40.769981299999998</v>
      </c>
      <c r="I408" s="10">
        <f t="shared" si="32"/>
        <v>1.1650348045020327E-2</v>
      </c>
      <c r="J408">
        <v>4070</v>
      </c>
      <c r="K408" s="13">
        <v>2.9659662243999998</v>
      </c>
      <c r="L408" s="10">
        <f t="shared" si="33"/>
        <v>2.7089849665922345E-4</v>
      </c>
      <c r="M408">
        <v>4070</v>
      </c>
      <c r="N408">
        <v>2.9659662243999998</v>
      </c>
      <c r="O408" s="10">
        <f t="shared" si="34"/>
        <v>2.7089849665922345E-4</v>
      </c>
    </row>
    <row r="409" spans="7:15">
      <c r="G409">
        <v>4080</v>
      </c>
      <c r="H409" s="2">
        <v>40.877281099999998</v>
      </c>
      <c r="I409" s="10">
        <f t="shared" si="32"/>
        <v>1.1513247080039965E-2</v>
      </c>
      <c r="J409">
        <v>4080</v>
      </c>
      <c r="K409" s="13">
        <v>2.9827334799999998</v>
      </c>
      <c r="L409" s="10">
        <f t="shared" si="33"/>
        <v>2.8114086035573239E-4</v>
      </c>
      <c r="M409">
        <v>4080</v>
      </c>
      <c r="N409">
        <v>2.9827334799999998</v>
      </c>
      <c r="O409" s="10">
        <f t="shared" si="34"/>
        <v>2.8114086035573239E-4</v>
      </c>
    </row>
    <row r="410" spans="7:15">
      <c r="G410">
        <v>4090</v>
      </c>
      <c r="H410" s="2">
        <v>40.983947700000002</v>
      </c>
      <c r="I410" s="10">
        <f t="shared" si="32"/>
        <v>1.1377763555560864E-2</v>
      </c>
      <c r="J410">
        <v>4090</v>
      </c>
      <c r="K410" s="13">
        <v>2.9998273844000001</v>
      </c>
      <c r="L410" s="10">
        <f t="shared" si="33"/>
        <v>2.9220156763634783E-4</v>
      </c>
      <c r="M410">
        <v>4090</v>
      </c>
      <c r="N410">
        <v>2.9998273844000001</v>
      </c>
      <c r="O410" s="10">
        <f t="shared" si="34"/>
        <v>2.9220156763634783E-4</v>
      </c>
    </row>
    <row r="411" spans="7:15">
      <c r="G411">
        <v>4100</v>
      </c>
      <c r="H411" s="2">
        <v>41.090000099999997</v>
      </c>
      <c r="I411" s="10">
        <f t="shared" si="32"/>
        <v>1.1247111545759116E-2</v>
      </c>
      <c r="J411">
        <v>4100</v>
      </c>
      <c r="K411" s="13">
        <v>3.0172665110999999</v>
      </c>
      <c r="L411" s="10">
        <f t="shared" si="33"/>
        <v>3.0412314005864616E-4</v>
      </c>
      <c r="M411">
        <v>4100</v>
      </c>
      <c r="N411">
        <v>3.0172665110999999</v>
      </c>
      <c r="O411" s="10">
        <f t="shared" si="34"/>
        <v>3.0412314005864616E-4</v>
      </c>
    </row>
    <row r="412" spans="7:15">
      <c r="G412">
        <v>4110</v>
      </c>
      <c r="H412" s="2">
        <v>41.195453643999997</v>
      </c>
      <c r="I412" s="10">
        <f t="shared" si="32"/>
        <v>1.1120449942159832E-2</v>
      </c>
      <c r="J412">
        <v>4110</v>
      </c>
      <c r="K412" s="13">
        <v>3.0350689800000001</v>
      </c>
      <c r="L412" s="10">
        <f t="shared" si="33"/>
        <v>3.1692789893547635E-4</v>
      </c>
      <c r="M412">
        <v>4110</v>
      </c>
      <c r="N412">
        <v>3.0350689800000001</v>
      </c>
      <c r="O412" s="10">
        <f t="shared" si="34"/>
        <v>3.1692789893547635E-4</v>
      </c>
    </row>
    <row r="413" spans="7:15">
      <c r="G413">
        <v>4120</v>
      </c>
      <c r="H413" s="2">
        <v>41.3003158</v>
      </c>
      <c r="I413" s="10">
        <f t="shared" si="32"/>
        <v>1.0996071760968949E-2</v>
      </c>
      <c r="J413">
        <v>4120</v>
      </c>
      <c r="K413" s="13">
        <v>3.0532541200000001</v>
      </c>
      <c r="L413" s="10">
        <f t="shared" si="33"/>
        <v>3.3069931681959757E-4</v>
      </c>
      <c r="M413">
        <v>4120</v>
      </c>
      <c r="N413">
        <v>3.0532541200000001</v>
      </c>
      <c r="O413" s="10">
        <f t="shared" si="34"/>
        <v>3.3069931681959757E-4</v>
      </c>
    </row>
    <row r="414" spans="7:15">
      <c r="G414">
        <v>4130</v>
      </c>
      <c r="H414" s="2">
        <v>41.404617299999998</v>
      </c>
      <c r="I414" s="10">
        <f t="shared" si="32"/>
        <v>1.087880290224964E-2</v>
      </c>
      <c r="J414">
        <v>4130</v>
      </c>
      <c r="K414" s="13">
        <v>3.0718393322000002</v>
      </c>
      <c r="L414" s="10">
        <f t="shared" si="33"/>
        <v>3.4541011251903217E-4</v>
      </c>
      <c r="M414">
        <v>4130</v>
      </c>
      <c r="N414">
        <v>3.0718393322000002</v>
      </c>
      <c r="O414" s="10">
        <f t="shared" si="34"/>
        <v>3.4541011251903217E-4</v>
      </c>
    </row>
    <row r="415" spans="7:15">
      <c r="G415">
        <v>4140</v>
      </c>
      <c r="H415" s="2">
        <v>41.508361811</v>
      </c>
      <c r="I415" s="10">
        <f t="shared" si="32"/>
        <v>1.0762923562629567E-2</v>
      </c>
      <c r="J415">
        <v>4140</v>
      </c>
      <c r="K415" s="13">
        <v>3.0908436699999999</v>
      </c>
      <c r="L415" s="10">
        <f t="shared" si="33"/>
        <v>3.6116485521650013E-4</v>
      </c>
      <c r="M415">
        <v>4140</v>
      </c>
      <c r="N415">
        <v>3.0908436699999999</v>
      </c>
      <c r="O415" s="10">
        <f t="shared" si="34"/>
        <v>3.6116485521650013E-4</v>
      </c>
    </row>
    <row r="416" spans="7:15">
      <c r="G416">
        <v>4150</v>
      </c>
      <c r="H416" s="2">
        <v>41.611564633</v>
      </c>
      <c r="I416" s="10">
        <f t="shared" si="32"/>
        <v>1.06508224687637E-2</v>
      </c>
      <c r="J416">
        <v>4150</v>
      </c>
      <c r="K416" s="13">
        <v>3.1102857500000001</v>
      </c>
      <c r="L416" s="10">
        <f t="shared" si="33"/>
        <v>3.7799447472640542E-4</v>
      </c>
      <c r="M416">
        <v>4150</v>
      </c>
      <c r="N416">
        <v>3.1102857500000001</v>
      </c>
      <c r="O416" s="10">
        <f t="shared" si="34"/>
        <v>3.7799447472640542E-4</v>
      </c>
    </row>
    <row r="417" spans="7:15">
      <c r="G417">
        <v>4160</v>
      </c>
      <c r="H417" s="2">
        <v>41.714241022000003</v>
      </c>
      <c r="I417" s="10">
        <f t="shared" si="32"/>
        <v>1.0542440858079864E-2</v>
      </c>
      <c r="J417">
        <v>4160</v>
      </c>
      <c r="K417" s="13">
        <v>3.1301844122000002</v>
      </c>
      <c r="L417" s="10">
        <f t="shared" si="33"/>
        <v>3.959567573497144E-4</v>
      </c>
      <c r="M417">
        <v>4160</v>
      </c>
      <c r="N417">
        <v>3.1301844122000002</v>
      </c>
      <c r="O417" s="10">
        <f t="shared" si="34"/>
        <v>3.959567573497144E-4</v>
      </c>
    </row>
    <row r="418" spans="7:15">
      <c r="G418">
        <v>4170</v>
      </c>
      <c r="H418" s="2">
        <v>41.816406244</v>
      </c>
      <c r="I418" s="10">
        <f t="shared" si="32"/>
        <v>1.0437732586308559E-2</v>
      </c>
      <c r="J418">
        <v>4170</v>
      </c>
      <c r="K418" s="13">
        <v>3.1505572800000001</v>
      </c>
      <c r="L418" s="10">
        <f t="shared" si="33"/>
        <v>4.1505374239627344E-4</v>
      </c>
      <c r="M418">
        <v>4170</v>
      </c>
      <c r="N418">
        <v>3.1505572800000001</v>
      </c>
      <c r="O418" s="10">
        <f t="shared" si="34"/>
        <v>4.1505374239627344E-4</v>
      </c>
    </row>
    <row r="419" spans="7:15">
      <c r="G419">
        <v>4180</v>
      </c>
      <c r="H419" s="2">
        <v>41.9180755</v>
      </c>
      <c r="I419" s="10">
        <f t="shared" si="32"/>
        <v>1.0336637615593737E-2</v>
      </c>
      <c r="J419">
        <v>4180</v>
      </c>
      <c r="K419" s="13">
        <v>3.1714229500000002</v>
      </c>
      <c r="L419" s="10">
        <f t="shared" si="33"/>
        <v>4.3537618454890243E-4</v>
      </c>
      <c r="M419">
        <v>4180</v>
      </c>
      <c r="N419">
        <v>3.1714229500000002</v>
      </c>
      <c r="O419" s="10">
        <f t="shared" si="34"/>
        <v>4.3537618454890243E-4</v>
      </c>
    </row>
    <row r="420" spans="7:15">
      <c r="G420">
        <v>4190</v>
      </c>
      <c r="H420" s="2">
        <v>42.019271799999999</v>
      </c>
      <c r="I420" s="10">
        <f t="shared" si="32"/>
        <v>1.0240691133689599E-2</v>
      </c>
      <c r="J420">
        <v>4190</v>
      </c>
      <c r="K420" s="13">
        <v>3.1928007599999999</v>
      </c>
      <c r="L420" s="10">
        <f t="shared" si="33"/>
        <v>4.5701076039608799E-4</v>
      </c>
      <c r="M420">
        <v>4190</v>
      </c>
      <c r="N420">
        <v>3.1928007599999999</v>
      </c>
      <c r="O420" s="10">
        <f t="shared" si="34"/>
        <v>4.5701076039608799E-4</v>
      </c>
    </row>
    <row r="421" spans="7:15">
      <c r="G421">
        <v>4200</v>
      </c>
      <c r="H421" s="2">
        <v>42.119998932999998</v>
      </c>
      <c r="I421" s="10">
        <f t="shared" si="32"/>
        <v>1.0145955322399583E-2</v>
      </c>
      <c r="J421">
        <v>4200</v>
      </c>
      <c r="K421" s="13">
        <v>3.2147083200000002</v>
      </c>
      <c r="L421" s="10">
        <f t="shared" si="33"/>
        <v>4.7994118515361185E-4</v>
      </c>
      <c r="M421">
        <v>4200</v>
      </c>
      <c r="N421">
        <v>3.2147083200000002</v>
      </c>
      <c r="O421" s="10">
        <f t="shared" si="34"/>
        <v>4.7994118515361185E-4</v>
      </c>
    </row>
    <row r="422" spans="7:15">
      <c r="G422">
        <v>4210</v>
      </c>
      <c r="H422" s="2">
        <v>42.220275800000003</v>
      </c>
      <c r="I422" s="10">
        <f t="shared" si="32"/>
        <v>1.0055450055336724E-2</v>
      </c>
      <c r="J422">
        <v>4210</v>
      </c>
      <c r="K422" s="13">
        <v>3.2371644900000001</v>
      </c>
      <c r="L422" s="10">
        <f t="shared" si="33"/>
        <v>5.0427957106889492E-4</v>
      </c>
      <c r="M422">
        <v>4210</v>
      </c>
      <c r="N422">
        <v>3.2371644900000001</v>
      </c>
      <c r="O422" s="10">
        <f t="shared" si="34"/>
        <v>5.0427957106889492E-4</v>
      </c>
    </row>
    <row r="423" spans="7:15">
      <c r="G423">
        <v>4220</v>
      </c>
      <c r="H423" s="2">
        <v>42.320114132999997</v>
      </c>
      <c r="I423" s="10">
        <f t="shared" si="32"/>
        <v>9.9676927362176704E-3</v>
      </c>
      <c r="J423">
        <v>4220</v>
      </c>
      <c r="K423" s="13">
        <v>3.26018762</v>
      </c>
      <c r="L423" s="10">
        <f t="shared" si="33"/>
        <v>5.3006451499689497E-4</v>
      </c>
      <c r="M423">
        <v>4220</v>
      </c>
      <c r="N423">
        <v>3.26018762</v>
      </c>
      <c r="O423" s="10">
        <f t="shared" si="34"/>
        <v>5.3006451499689497E-4</v>
      </c>
    </row>
    <row r="424" spans="7:15">
      <c r="G424">
        <v>4230</v>
      </c>
      <c r="H424" s="2">
        <v>42.419540400000002</v>
      </c>
      <c r="I424" s="10">
        <f t="shared" si="32"/>
        <v>9.8855825695563729E-3</v>
      </c>
      <c r="J424">
        <v>4230</v>
      </c>
      <c r="K424" s="13">
        <v>3.2837963100000001</v>
      </c>
      <c r="L424" s="10">
        <f t="shared" si="33"/>
        <v>5.573702435161047E-4</v>
      </c>
      <c r="M424">
        <v>4230</v>
      </c>
      <c r="N424">
        <v>3.2837963100000001</v>
      </c>
      <c r="O424" s="10">
        <f t="shared" si="34"/>
        <v>5.573702435161047E-4</v>
      </c>
    </row>
    <row r="425" spans="7:15">
      <c r="G425">
        <v>4240</v>
      </c>
      <c r="H425" s="2">
        <v>42.518562310999997</v>
      </c>
      <c r="I425" s="10">
        <f t="shared" si="32"/>
        <v>9.8053388580907584E-3</v>
      </c>
      <c r="J425">
        <v>4240</v>
      </c>
      <c r="K425" s="13">
        <v>3.3080091399999998</v>
      </c>
      <c r="L425" s="10">
        <f t="shared" si="33"/>
        <v>5.8626113660888743E-4</v>
      </c>
      <c r="M425">
        <v>4240</v>
      </c>
      <c r="N425">
        <v>3.3080091399999998</v>
      </c>
      <c r="O425" s="10">
        <f t="shared" si="34"/>
        <v>5.8626113660888743E-4</v>
      </c>
    </row>
    <row r="426" spans="7:15">
      <c r="G426">
        <v>4250</v>
      </c>
      <c r="H426" s="2">
        <v>42.6171875</v>
      </c>
      <c r="I426" s="10">
        <f t="shared" si="32"/>
        <v>9.7269279052863891E-3</v>
      </c>
      <c r="J426">
        <v>4250</v>
      </c>
      <c r="K426" s="13">
        <v>3.33284425</v>
      </c>
      <c r="L426" s="10">
        <f t="shared" si="33"/>
        <v>6.1678268871210792E-4</v>
      </c>
      <c r="M426">
        <v>4250</v>
      </c>
      <c r="N426">
        <v>3.33284425</v>
      </c>
      <c r="O426" s="10">
        <f t="shared" si="34"/>
        <v>6.1678268871210792E-4</v>
      </c>
    </row>
    <row r="427" spans="7:15">
      <c r="G427">
        <v>4260</v>
      </c>
      <c r="H427" s="2">
        <v>42.715442600000003</v>
      </c>
      <c r="I427" s="10">
        <f t="shared" si="32"/>
        <v>9.6540646760105743E-3</v>
      </c>
      <c r="J427">
        <v>4260</v>
      </c>
      <c r="K427" s="13">
        <v>3.3583202299999999</v>
      </c>
      <c r="L427" s="10">
        <f t="shared" si="33"/>
        <v>6.4902555696039763E-4</v>
      </c>
      <c r="M427">
        <v>4260</v>
      </c>
      <c r="N427">
        <v>3.3583202299999999</v>
      </c>
      <c r="O427" s="10">
        <f t="shared" si="34"/>
        <v>6.4902555696039763E-4</v>
      </c>
    </row>
    <row r="428" spans="7:15">
      <c r="G428">
        <v>4270</v>
      </c>
      <c r="H428" s="2">
        <v>42.813331599999998</v>
      </c>
      <c r="I428" s="10">
        <f t="shared" si="32"/>
        <v>9.5822563209990233E-3</v>
      </c>
      <c r="J428">
        <v>4270</v>
      </c>
      <c r="K428" s="13">
        <v>3.3844561500000001</v>
      </c>
      <c r="L428" s="10">
        <f t="shared" si="33"/>
        <v>6.8308631424641054E-4</v>
      </c>
      <c r="M428">
        <v>4270</v>
      </c>
      <c r="N428">
        <v>3.3844561500000001</v>
      </c>
      <c r="O428" s="10">
        <f t="shared" si="34"/>
        <v>6.8308631424641054E-4</v>
      </c>
    </row>
    <row r="429" spans="7:15">
      <c r="G429">
        <v>4280</v>
      </c>
      <c r="H429" s="2">
        <v>42.910881044</v>
      </c>
      <c r="I429" s="10">
        <f t="shared" si="32"/>
        <v>9.5158940247095231E-3</v>
      </c>
      <c r="J429">
        <v>4280</v>
      </c>
      <c r="K429" s="13">
        <v>3.4112696643999998</v>
      </c>
      <c r="L429" s="10">
        <f t="shared" si="33"/>
        <v>7.1896455447899039E-4</v>
      </c>
      <c r="M429">
        <v>4280</v>
      </c>
      <c r="N429">
        <v>3.4112696643999998</v>
      </c>
      <c r="O429" s="10">
        <f t="shared" si="34"/>
        <v>7.1896455447899039E-4</v>
      </c>
    </row>
    <row r="430" spans="7:15">
      <c r="G430">
        <v>4290</v>
      </c>
      <c r="H430" s="2">
        <v>43.008098599999997</v>
      </c>
      <c r="I430" s="10">
        <f t="shared" si="32"/>
        <v>9.4512531946125168E-3</v>
      </c>
      <c r="J430">
        <v>4290</v>
      </c>
      <c r="K430" s="13">
        <v>3.4387795922</v>
      </c>
      <c r="L430" s="10">
        <f t="shared" si="33"/>
        <v>7.5679612756122201E-4</v>
      </c>
      <c r="M430">
        <v>4290</v>
      </c>
      <c r="N430">
        <v>3.4387795922</v>
      </c>
      <c r="O430" s="10">
        <f t="shared" si="34"/>
        <v>7.5679612756122201E-4</v>
      </c>
    </row>
    <row r="431" spans="7:15">
      <c r="G431">
        <v>4300</v>
      </c>
      <c r="H431" s="2">
        <v>43.1050033</v>
      </c>
      <c r="I431" s="10">
        <f t="shared" si="32"/>
        <v>9.3905208820906153E-3</v>
      </c>
      <c r="J431">
        <v>4300</v>
      </c>
      <c r="K431" s="13">
        <v>3.46700477</v>
      </c>
      <c r="L431" s="10">
        <f t="shared" si="33"/>
        <v>7.9666066184161291E-4</v>
      </c>
      <c r="M431">
        <v>4300</v>
      </c>
      <c r="N431">
        <v>3.46700477</v>
      </c>
      <c r="O431" s="10">
        <f t="shared" si="34"/>
        <v>7.9666066184161291E-4</v>
      </c>
    </row>
    <row r="432" spans="7:15">
      <c r="G432">
        <v>4310</v>
      </c>
      <c r="H432" s="2">
        <v>43.201602932999997</v>
      </c>
      <c r="I432" s="10">
        <f t="shared" si="32"/>
        <v>9.3314890957340597E-3</v>
      </c>
      <c r="J432">
        <v>4310</v>
      </c>
      <c r="K432" s="13">
        <v>3.4959630900000001</v>
      </c>
      <c r="L432" s="10">
        <f t="shared" si="33"/>
        <v>8.385842972224054E-4</v>
      </c>
      <c r="M432">
        <v>4310</v>
      </c>
      <c r="N432">
        <v>3.4959630900000001</v>
      </c>
      <c r="O432" s="10">
        <f t="shared" si="34"/>
        <v>8.385842972224054E-4</v>
      </c>
    </row>
    <row r="433" spans="7:15">
      <c r="G433">
        <v>4320</v>
      </c>
      <c r="H433" s="2">
        <v>43.297920222000002</v>
      </c>
      <c r="I433" s="10">
        <f t="shared" si="32"/>
        <v>9.2770201603105309E-3</v>
      </c>
      <c r="J433">
        <v>4320</v>
      </c>
      <c r="K433" s="13">
        <v>3.5256738599999999</v>
      </c>
      <c r="L433" s="10">
        <f t="shared" si="33"/>
        <v>8.8272985399289329E-4</v>
      </c>
      <c r="M433">
        <v>4320</v>
      </c>
      <c r="N433">
        <v>3.5256738599999999</v>
      </c>
      <c r="O433" s="10">
        <f t="shared" si="34"/>
        <v>8.8272985399289329E-4</v>
      </c>
    </row>
    <row r="434" spans="7:15">
      <c r="G434">
        <v>4330</v>
      </c>
      <c r="H434" s="2">
        <v>43.393966599999999</v>
      </c>
      <c r="I434" s="10">
        <f t="shared" si="32"/>
        <v>9.2249067269182944E-3</v>
      </c>
      <c r="J434">
        <v>4330</v>
      </c>
      <c r="K434" s="13">
        <v>3.5561542511000002</v>
      </c>
      <c r="L434" s="10">
        <f t="shared" si="33"/>
        <v>9.2905424160897297E-4</v>
      </c>
      <c r="M434">
        <v>4330</v>
      </c>
      <c r="N434">
        <v>3.5561542511000002</v>
      </c>
      <c r="O434" s="10">
        <f t="shared" si="34"/>
        <v>9.2905424160897297E-4</v>
      </c>
    </row>
    <row r="435" spans="7:15">
      <c r="G435">
        <v>4340</v>
      </c>
      <c r="H435" s="2">
        <v>43.489761299999998</v>
      </c>
      <c r="I435" s="10">
        <f t="shared" si="32"/>
        <v>9.1766245480898109E-3</v>
      </c>
      <c r="J435">
        <v>4340</v>
      </c>
      <c r="K435" s="13">
        <v>3.5874240400000001</v>
      </c>
      <c r="L435" s="10">
        <f t="shared" si="33"/>
        <v>9.7779969785056218E-4</v>
      </c>
      <c r="M435">
        <v>4340</v>
      </c>
      <c r="N435">
        <v>3.5874240400000001</v>
      </c>
      <c r="O435" s="10">
        <f t="shared" si="34"/>
        <v>9.7779969785056218E-4</v>
      </c>
    </row>
    <row r="436" spans="7:15">
      <c r="G436">
        <v>4350</v>
      </c>
      <c r="H436" s="2">
        <v>43.585311799999999</v>
      </c>
      <c r="I436" s="10">
        <f t="shared" si="32"/>
        <v>9.1298980502503152E-3</v>
      </c>
      <c r="J436">
        <v>4350</v>
      </c>
      <c r="K436" s="13">
        <v>3.6195011133000001</v>
      </c>
      <c r="L436" s="10">
        <f t="shared" si="33"/>
        <v>1.0289386314935717E-3</v>
      </c>
      <c r="M436">
        <v>4350</v>
      </c>
      <c r="N436">
        <v>3.6195011133000001</v>
      </c>
      <c r="O436" s="10">
        <f t="shared" si="34"/>
        <v>1.0289386314935717E-3</v>
      </c>
    </row>
    <row r="437" spans="7:15">
      <c r="G437">
        <v>4360</v>
      </c>
      <c r="H437" s="2">
        <v>43.680637300000001</v>
      </c>
      <c r="I437" s="10">
        <f t="shared" si="32"/>
        <v>9.0869509502502447E-3</v>
      </c>
      <c r="J437">
        <v>4360</v>
      </c>
      <c r="K437" s="13">
        <v>3.6524043000000002</v>
      </c>
      <c r="L437" s="10">
        <f t="shared" si="33"/>
        <v>1.0826196950150589E-3</v>
      </c>
      <c r="M437">
        <v>4360</v>
      </c>
      <c r="N437">
        <v>3.6524043000000002</v>
      </c>
      <c r="O437" s="10">
        <f t="shared" si="34"/>
        <v>1.0826196950150589E-3</v>
      </c>
    </row>
    <row r="438" spans="7:15">
      <c r="G438">
        <v>4370</v>
      </c>
      <c r="H438" s="2">
        <v>43.775756833000003</v>
      </c>
      <c r="I438" s="10">
        <f t="shared" si="32"/>
        <v>9.0477255581384447E-3</v>
      </c>
      <c r="J438">
        <v>4370</v>
      </c>
      <c r="K438" s="13">
        <v>3.6861512599999999</v>
      </c>
      <c r="L438" s="10">
        <f t="shared" si="33"/>
        <v>1.1388573092415844E-3</v>
      </c>
      <c r="M438">
        <v>4370</v>
      </c>
      <c r="N438">
        <v>3.6861512599999999</v>
      </c>
      <c r="O438" s="10">
        <f t="shared" si="34"/>
        <v>1.1388573092415844E-3</v>
      </c>
    </row>
    <row r="439" spans="7:15">
      <c r="G439">
        <v>4380</v>
      </c>
      <c r="H439" s="2">
        <v>43.870681699999999</v>
      </c>
      <c r="I439" s="10">
        <f t="shared" si="32"/>
        <v>9.010730374966934E-3</v>
      </c>
      <c r="J439">
        <v>4380</v>
      </c>
      <c r="K439" s="13">
        <v>3.7207617700000002</v>
      </c>
      <c r="L439" s="10">
        <f t="shared" si="33"/>
        <v>1.1978874024601181E-3</v>
      </c>
      <c r="M439">
        <v>4380</v>
      </c>
      <c r="N439">
        <v>3.7207617700000002</v>
      </c>
      <c r="O439" s="10">
        <f t="shared" si="34"/>
        <v>1.1978874024601181E-3</v>
      </c>
    </row>
    <row r="440" spans="7:15">
      <c r="G440">
        <v>4390</v>
      </c>
      <c r="H440" s="2">
        <v>43.9654235</v>
      </c>
      <c r="I440" s="10">
        <f t="shared" si="32"/>
        <v>8.9760086672402498E-3</v>
      </c>
      <c r="J440">
        <v>4390</v>
      </c>
      <c r="K440" s="13">
        <v>3.7562532422000001</v>
      </c>
      <c r="L440" s="10">
        <f t="shared" si="33"/>
        <v>1.2596445989233678E-3</v>
      </c>
      <c r="M440">
        <v>4390</v>
      </c>
      <c r="N440">
        <v>3.7562532422000001</v>
      </c>
      <c r="O440" s="10">
        <f t="shared" si="34"/>
        <v>1.2596445989233678E-3</v>
      </c>
    </row>
    <row r="441" spans="7:15">
      <c r="G441">
        <v>4400</v>
      </c>
      <c r="H441" s="2">
        <v>44.059997500000001</v>
      </c>
      <c r="I441" s="10">
        <f t="shared" si="32"/>
        <v>8.9442414760002812E-3</v>
      </c>
      <c r="J441">
        <v>4400</v>
      </c>
      <c r="K441" s="13">
        <v>3.7926445000000002</v>
      </c>
      <c r="L441" s="10">
        <f t="shared" si="33"/>
        <v>1.3243236442660664E-3</v>
      </c>
      <c r="M441">
        <v>4400</v>
      </c>
      <c r="N441">
        <v>3.7926445000000002</v>
      </c>
      <c r="O441" s="10">
        <f t="shared" si="34"/>
        <v>1.3243236442660664E-3</v>
      </c>
    </row>
    <row r="442" spans="7:15">
      <c r="G442">
        <v>4410</v>
      </c>
      <c r="H442" s="2">
        <v>44.1544265</v>
      </c>
      <c r="I442" s="10">
        <f t="shared" si="32"/>
        <v>8.9168360409996403E-3</v>
      </c>
      <c r="J442">
        <v>4410</v>
      </c>
      <c r="K442" s="13">
        <v>3.8299541399999999</v>
      </c>
      <c r="L442" s="10">
        <f t="shared" si="33"/>
        <v>1.3920092369295776E-3</v>
      </c>
      <c r="M442">
        <v>4410</v>
      </c>
      <c r="N442">
        <v>3.8299541399999999</v>
      </c>
      <c r="O442" s="10">
        <f t="shared" si="34"/>
        <v>1.3920092369295776E-3</v>
      </c>
    </row>
    <row r="443" spans="7:15">
      <c r="G443">
        <v>4420</v>
      </c>
      <c r="H443" s="2">
        <v>44.248722000000001</v>
      </c>
      <c r="I443" s="10">
        <f t="shared" si="32"/>
        <v>8.8916413202502261E-3</v>
      </c>
      <c r="J443">
        <v>4420</v>
      </c>
      <c r="K443" s="13">
        <v>3.8682007700000001</v>
      </c>
      <c r="L443" s="10">
        <f t="shared" si="33"/>
        <v>1.4628047063569131E-3</v>
      </c>
      <c r="M443">
        <v>4420</v>
      </c>
      <c r="N443">
        <v>3.8682007700000001</v>
      </c>
      <c r="O443" s="10">
        <f t="shared" si="34"/>
        <v>1.4628047063569131E-3</v>
      </c>
    </row>
    <row r="444" spans="7:15">
      <c r="G444">
        <v>4430</v>
      </c>
      <c r="H444" s="2">
        <v>44.3428878</v>
      </c>
      <c r="I444" s="10">
        <f t="shared" si="32"/>
        <v>8.8671978896398048E-3</v>
      </c>
      <c r="J444">
        <v>4430</v>
      </c>
      <c r="K444" s="13">
        <v>3.9074020300000001</v>
      </c>
      <c r="L444" s="10">
        <f t="shared" si="33"/>
        <v>1.5367387855876012E-3</v>
      </c>
      <c r="M444">
        <v>4430</v>
      </c>
      <c r="N444">
        <v>3.9074020300000001</v>
      </c>
      <c r="O444" s="10">
        <f t="shared" si="34"/>
        <v>1.5367387855876012E-3</v>
      </c>
    </row>
    <row r="445" spans="7:15">
      <c r="G445">
        <v>4440</v>
      </c>
      <c r="H445" s="2">
        <v>44.436958310999998</v>
      </c>
      <c r="I445" s="10">
        <f t="shared" si="32"/>
        <v>8.8492610398007814E-3</v>
      </c>
      <c r="J445">
        <v>4440</v>
      </c>
      <c r="K445" s="13">
        <v>3.9475779533000002</v>
      </c>
      <c r="L445" s="10">
        <f t="shared" si="33"/>
        <v>1.6141048130074896E-3</v>
      </c>
      <c r="M445">
        <v>4440</v>
      </c>
      <c r="N445">
        <v>3.9475779533000002</v>
      </c>
      <c r="O445" s="10">
        <f t="shared" si="34"/>
        <v>1.6141048130074896E-3</v>
      </c>
    </row>
    <row r="446" spans="7:15">
      <c r="G446">
        <v>4450</v>
      </c>
      <c r="H446" s="2">
        <v>44.530933300000001</v>
      </c>
      <c r="I446" s="10">
        <f t="shared" si="32"/>
        <v>8.8312985575506858E-3</v>
      </c>
      <c r="J446">
        <v>4450</v>
      </c>
      <c r="K446" s="13">
        <v>3.9887459199999999</v>
      </c>
      <c r="L446" s="10">
        <f t="shared" si="33"/>
        <v>1.6948014822122908E-3</v>
      </c>
      <c r="M446">
        <v>4450</v>
      </c>
      <c r="N446">
        <v>3.9887459199999999</v>
      </c>
      <c r="O446" s="10">
        <f t="shared" si="34"/>
        <v>1.6948014822122908E-3</v>
      </c>
    </row>
    <row r="447" spans="7:15">
      <c r="G447">
        <v>4460</v>
      </c>
      <c r="H447" s="2">
        <v>44.624839700000003</v>
      </c>
      <c r="I447" s="10">
        <f t="shared" si="32"/>
        <v>8.8184119609603026E-3</v>
      </c>
      <c r="J447">
        <v>4460</v>
      </c>
      <c r="K447" s="13">
        <v>4.0309243199999996</v>
      </c>
      <c r="L447" s="10">
        <f t="shared" si="33"/>
        <v>1.7790174265599676E-3</v>
      </c>
      <c r="M447">
        <v>4460</v>
      </c>
      <c r="N447">
        <v>4.0309243199999996</v>
      </c>
      <c r="O447" s="10">
        <f t="shared" si="34"/>
        <v>1.7790174265599676E-3</v>
      </c>
    </row>
    <row r="448" spans="7:15">
      <c r="G448">
        <v>4470</v>
      </c>
      <c r="H448" s="2">
        <v>44.718681332999999</v>
      </c>
      <c r="I448" s="10">
        <f t="shared" si="32"/>
        <v>8.8062520841060699E-3</v>
      </c>
      <c r="J448">
        <v>4470</v>
      </c>
      <c r="K448" s="13">
        <v>4.0741319599999999</v>
      </c>
      <c r="L448" s="10">
        <f t="shared" si="33"/>
        <v>1.8669001543696281E-3</v>
      </c>
      <c r="M448">
        <v>4470</v>
      </c>
      <c r="N448">
        <v>4.0741319599999999</v>
      </c>
      <c r="O448" s="10">
        <f t="shared" si="34"/>
        <v>1.8669001543696281E-3</v>
      </c>
    </row>
    <row r="449" spans="7:15">
      <c r="G449">
        <v>4480</v>
      </c>
      <c r="H449" s="2">
        <v>44.812477111</v>
      </c>
      <c r="I449" s="10">
        <f t="shared" si="32"/>
        <v>8.7976479706253774E-3</v>
      </c>
      <c r="J449">
        <v>4480</v>
      </c>
      <c r="K449" s="13">
        <v>4.1183881700000002</v>
      </c>
      <c r="L449" s="10">
        <f t="shared" si="33"/>
        <v>1.9586121235641309E-3</v>
      </c>
      <c r="M449">
        <v>4480</v>
      </c>
      <c r="N449">
        <v>4.1183881700000002</v>
      </c>
      <c r="O449" s="10">
        <f t="shared" si="34"/>
        <v>1.9586121235641309E-3</v>
      </c>
    </row>
    <row r="450" spans="7:15">
      <c r="G450">
        <v>4490</v>
      </c>
      <c r="H450" s="2">
        <v>44.90625</v>
      </c>
      <c r="I450" s="10">
        <f t="shared" si="32"/>
        <v>8.7933547114063676E-3</v>
      </c>
      <c r="J450">
        <v>4490</v>
      </c>
      <c r="K450" s="13">
        <v>4.1637101100000002</v>
      </c>
      <c r="L450" s="10">
        <f t="shared" si="33"/>
        <v>2.0540782453636005E-3</v>
      </c>
      <c r="M450">
        <v>4490</v>
      </c>
      <c r="N450">
        <v>4.1637101100000002</v>
      </c>
      <c r="O450" s="10">
        <f t="shared" si="34"/>
        <v>2.0540782453636005E-3</v>
      </c>
    </row>
    <row r="451" spans="7:15">
      <c r="G451">
        <v>4500</v>
      </c>
      <c r="H451">
        <v>45</v>
      </c>
      <c r="I451" s="10">
        <f t="shared" ref="I451:I500" si="35">(H451-H450)^2</f>
        <v>8.7890625E-3</v>
      </c>
      <c r="J451">
        <v>4500</v>
      </c>
      <c r="K451" s="13">
        <v>4.2101163799999997</v>
      </c>
      <c r="L451" s="10">
        <f t="shared" ref="L451:L500" si="36">(K451-K450)^2</f>
        <v>2.1535418953128457E-3</v>
      </c>
      <c r="M451">
        <v>4500</v>
      </c>
      <c r="N451">
        <v>4.2101163799999997</v>
      </c>
      <c r="O451" s="10">
        <f t="shared" ref="O451:O500" si="37">(N451-N450)^2</f>
        <v>2.1535418953128457E-3</v>
      </c>
    </row>
    <row r="452" spans="7:15">
      <c r="G452">
        <v>4510</v>
      </c>
      <c r="H452" s="2">
        <v>45.09375</v>
      </c>
      <c r="I452" s="10">
        <f t="shared" si="35"/>
        <v>8.7890625E-3</v>
      </c>
      <c r="J452">
        <v>4510</v>
      </c>
      <c r="K452" s="13">
        <v>4.2576260499999998</v>
      </c>
      <c r="L452" s="10">
        <f t="shared" si="36"/>
        <v>2.2571687435089163E-3</v>
      </c>
      <c r="M452">
        <v>4510</v>
      </c>
      <c r="N452">
        <v>4.2576260499999998</v>
      </c>
      <c r="O452" s="10">
        <f t="shared" si="37"/>
        <v>2.2571687435089163E-3</v>
      </c>
    </row>
    <row r="453" spans="7:15">
      <c r="G453">
        <v>4520</v>
      </c>
      <c r="H453" s="2">
        <v>45.187522800000004</v>
      </c>
      <c r="I453" s="10">
        <f t="shared" si="35"/>
        <v>8.7933380198406651E-3</v>
      </c>
      <c r="J453">
        <v>4520</v>
      </c>
      <c r="K453" s="13">
        <v>4.3062577244</v>
      </c>
      <c r="L453" s="10">
        <f t="shared" si="36"/>
        <v>2.3650397549476307E-3</v>
      </c>
      <c r="M453">
        <v>4520</v>
      </c>
      <c r="N453">
        <v>4.3062577244</v>
      </c>
      <c r="O453" s="10">
        <f t="shared" si="37"/>
        <v>2.3650397549476307E-3</v>
      </c>
    </row>
    <row r="454" spans="7:15">
      <c r="G454">
        <v>4530</v>
      </c>
      <c r="H454" s="2">
        <v>45.281318599999999</v>
      </c>
      <c r="I454" s="10">
        <f t="shared" si="35"/>
        <v>8.7976520976391012E-3</v>
      </c>
      <c r="J454">
        <v>4530</v>
      </c>
      <c r="K454" s="13">
        <v>4.3560290332999996</v>
      </c>
      <c r="L454" s="10">
        <f t="shared" si="36"/>
        <v>2.4771831896191784E-3</v>
      </c>
      <c r="M454">
        <v>4530</v>
      </c>
      <c r="N454">
        <v>4.3560290332999996</v>
      </c>
      <c r="O454" s="10">
        <f t="shared" si="37"/>
        <v>2.4771831896191784E-3</v>
      </c>
    </row>
    <row r="455" spans="7:15">
      <c r="G455">
        <v>4540</v>
      </c>
      <c r="H455" s="2">
        <v>45.375164032999997</v>
      </c>
      <c r="I455" s="10">
        <f t="shared" si="35"/>
        <v>8.8069652949572044E-3</v>
      </c>
      <c r="J455">
        <v>4540</v>
      </c>
      <c r="K455" s="13">
        <v>4.4069600099999997</v>
      </c>
      <c r="L455" s="10">
        <f t="shared" si="36"/>
        <v>2.5939643876159561E-3</v>
      </c>
      <c r="M455">
        <v>4540</v>
      </c>
      <c r="N455">
        <v>4.4069600099999997</v>
      </c>
      <c r="O455" s="10">
        <f t="shared" si="37"/>
        <v>2.5939643876159561E-3</v>
      </c>
    </row>
    <row r="456" spans="7:15">
      <c r="G456">
        <v>4550</v>
      </c>
      <c r="H456" s="2">
        <v>45.469066611000002</v>
      </c>
      <c r="I456" s="10">
        <f t="shared" si="35"/>
        <v>8.8176941550470456E-3</v>
      </c>
      <c r="J456">
        <v>4550</v>
      </c>
      <c r="K456" s="13">
        <v>4.4590673444000002</v>
      </c>
      <c r="L456" s="10">
        <f t="shared" si="36"/>
        <v>2.7151742982734735E-3</v>
      </c>
      <c r="M456">
        <v>4550</v>
      </c>
      <c r="N456">
        <v>4.4590673444000002</v>
      </c>
      <c r="O456" s="10">
        <f t="shared" si="37"/>
        <v>2.7151742982734735E-3</v>
      </c>
    </row>
    <row r="457" spans="7:15">
      <c r="G457">
        <v>4560</v>
      </c>
      <c r="H457" s="2">
        <v>45.563041599999998</v>
      </c>
      <c r="I457" s="10">
        <f t="shared" si="35"/>
        <v>8.83129855754935E-3</v>
      </c>
      <c r="J457">
        <v>4560</v>
      </c>
      <c r="K457" s="13">
        <v>4.51237011</v>
      </c>
      <c r="L457" s="10">
        <f t="shared" si="36"/>
        <v>2.8411848206085222E-3</v>
      </c>
      <c r="M457">
        <v>4560</v>
      </c>
      <c r="N457">
        <v>4.51237011</v>
      </c>
      <c r="O457" s="10">
        <f t="shared" si="37"/>
        <v>2.8411848206085222E-3</v>
      </c>
    </row>
    <row r="458" spans="7:15">
      <c r="G458">
        <v>4570</v>
      </c>
      <c r="H458" s="2">
        <v>45.657112122000001</v>
      </c>
      <c r="I458" s="10">
        <f t="shared" si="35"/>
        <v>8.8492631093529828E-3</v>
      </c>
      <c r="J458">
        <v>4570</v>
      </c>
      <c r="K458" s="13">
        <v>4.5668883321999996</v>
      </c>
      <c r="L458" s="10">
        <f t="shared" si="36"/>
        <v>2.9722365518485266E-3</v>
      </c>
      <c r="M458">
        <v>4570</v>
      </c>
      <c r="N458">
        <v>4.5668883321999996</v>
      </c>
      <c r="O458" s="10">
        <f t="shared" si="37"/>
        <v>2.9722365518485266E-3</v>
      </c>
    </row>
    <row r="459" spans="7:15">
      <c r="G459">
        <v>4580</v>
      </c>
      <c r="H459" s="2">
        <v>45.751281732999999</v>
      </c>
      <c r="I459" s="10">
        <f t="shared" si="35"/>
        <v>8.8679156358909637E-3</v>
      </c>
      <c r="J459">
        <v>4580</v>
      </c>
      <c r="K459" s="13">
        <v>4.6226377400000001</v>
      </c>
      <c r="L459" s="10">
        <f t="shared" si="36"/>
        <v>3.1079964700507549E-3</v>
      </c>
      <c r="M459">
        <v>4580</v>
      </c>
      <c r="N459">
        <v>4.6226377400000001</v>
      </c>
      <c r="O459" s="10">
        <f t="shared" si="37"/>
        <v>3.1079964700507549E-3</v>
      </c>
    </row>
    <row r="460" spans="7:15">
      <c r="G460">
        <v>4590</v>
      </c>
      <c r="H460" s="2">
        <v>45.845573422000001</v>
      </c>
      <c r="I460" s="10">
        <f t="shared" si="35"/>
        <v>8.8909226144731103E-3</v>
      </c>
      <c r="J460">
        <v>4590</v>
      </c>
      <c r="K460" s="13">
        <v>4.6796388622</v>
      </c>
      <c r="L460" s="10">
        <f t="shared" si="36"/>
        <v>3.24912793205933E-3</v>
      </c>
      <c r="M460">
        <v>4590</v>
      </c>
      <c r="N460">
        <v>4.6796388622</v>
      </c>
      <c r="O460" s="10">
        <f t="shared" si="37"/>
        <v>3.24912793205933E-3</v>
      </c>
    </row>
    <row r="461" spans="7:15">
      <c r="G461">
        <v>4600</v>
      </c>
      <c r="H461" s="2">
        <v>45.940002444000001</v>
      </c>
      <c r="I461" s="10">
        <f t="shared" si="35"/>
        <v>8.9168401958764684E-3</v>
      </c>
      <c r="J461">
        <v>4600</v>
      </c>
      <c r="K461" s="13">
        <v>4.73790931</v>
      </c>
      <c r="L461" s="10">
        <f t="shared" si="36"/>
        <v>3.3954450868125263E-3</v>
      </c>
      <c r="M461">
        <v>4600</v>
      </c>
      <c r="N461">
        <v>4.73790931</v>
      </c>
      <c r="O461" s="10">
        <f t="shared" si="37"/>
        <v>3.3954450868125263E-3</v>
      </c>
    </row>
    <row r="462" spans="7:15">
      <c r="G462">
        <v>4610</v>
      </c>
      <c r="H462" s="2">
        <v>46.034576411000003</v>
      </c>
      <c r="I462" s="10">
        <f t="shared" si="35"/>
        <v>8.9442352341175257E-3</v>
      </c>
      <c r="J462">
        <v>4610</v>
      </c>
      <c r="K462" s="13">
        <v>4.7974686622</v>
      </c>
      <c r="L462" s="10">
        <f t="shared" si="36"/>
        <v>3.5473164344836414E-3</v>
      </c>
      <c r="M462">
        <v>4610</v>
      </c>
      <c r="N462">
        <v>4.7974686622</v>
      </c>
      <c r="O462" s="10">
        <f t="shared" si="37"/>
        <v>3.5473164344836414E-3</v>
      </c>
    </row>
    <row r="463" spans="7:15">
      <c r="G463">
        <v>4620</v>
      </c>
      <c r="H463" s="2">
        <v>46.129318232999999</v>
      </c>
      <c r="I463" s="10">
        <f t="shared" si="35"/>
        <v>8.9760128358789323E-3</v>
      </c>
      <c r="J463">
        <v>4620</v>
      </c>
      <c r="K463" s="13">
        <v>4.85833358</v>
      </c>
      <c r="L463" s="10">
        <f t="shared" si="36"/>
        <v>3.7045382188007603E-3</v>
      </c>
      <c r="M463">
        <v>4620</v>
      </c>
      <c r="N463">
        <v>4.85833358</v>
      </c>
      <c r="O463" s="10">
        <f t="shared" si="37"/>
        <v>3.7045382188007603E-3</v>
      </c>
    </row>
    <row r="464" spans="7:15">
      <c r="G464">
        <v>4630</v>
      </c>
      <c r="H464" s="2">
        <v>46.224243100000002</v>
      </c>
      <c r="I464" s="10">
        <f t="shared" si="35"/>
        <v>9.0107303749682836E-3</v>
      </c>
      <c r="J464">
        <v>4630</v>
      </c>
      <c r="K464" s="13">
        <v>4.9205241199999996</v>
      </c>
      <c r="L464" s="10">
        <f t="shared" si="36"/>
        <v>3.8676632654915466E-3</v>
      </c>
      <c r="M464">
        <v>4630</v>
      </c>
      <c r="N464">
        <v>4.9205241199999996</v>
      </c>
      <c r="O464" s="10">
        <f t="shared" si="37"/>
        <v>3.8676632654915466E-3</v>
      </c>
    </row>
    <row r="465" spans="7:15">
      <c r="G465">
        <v>4640</v>
      </c>
      <c r="H465" s="2">
        <v>46.319358821999998</v>
      </c>
      <c r="I465" s="10">
        <f t="shared" si="35"/>
        <v>9.0470005715804526E-3</v>
      </c>
      <c r="J465">
        <v>4640</v>
      </c>
      <c r="K465" s="13">
        <v>4.9840583799999996</v>
      </c>
      <c r="L465" s="10">
        <f t="shared" si="36"/>
        <v>4.0366021937475937E-3</v>
      </c>
      <c r="M465">
        <v>4640</v>
      </c>
      <c r="N465">
        <v>4.9840583799999996</v>
      </c>
      <c r="O465" s="10">
        <f t="shared" si="37"/>
        <v>4.0366021937475937E-3</v>
      </c>
    </row>
    <row r="466" spans="7:15">
      <c r="G466">
        <v>4650</v>
      </c>
      <c r="H466" s="2">
        <v>46.414688110999997</v>
      </c>
      <c r="I466" s="10">
        <f t="shared" si="35"/>
        <v>9.0876733412452535E-3</v>
      </c>
      <c r="J466">
        <v>4650</v>
      </c>
      <c r="K466" s="13">
        <v>5.0489540100000001</v>
      </c>
      <c r="L466" s="10">
        <f t="shared" si="36"/>
        <v>4.2114427930969693E-3</v>
      </c>
      <c r="M466">
        <v>4650</v>
      </c>
      <c r="N466">
        <v>5.0489540100000001</v>
      </c>
      <c r="O466" s="10">
        <f t="shared" si="37"/>
        <v>4.2114427930969693E-3</v>
      </c>
    </row>
    <row r="467" spans="7:15">
      <c r="G467">
        <v>4660</v>
      </c>
      <c r="H467" s="2">
        <v>46.510238643999998</v>
      </c>
      <c r="I467" s="10">
        <f t="shared" si="35"/>
        <v>9.129904356584246E-3</v>
      </c>
      <c r="J467">
        <v>4660</v>
      </c>
      <c r="K467" s="13">
        <v>5.1152305599999996</v>
      </c>
      <c r="L467" s="10">
        <f t="shared" si="36"/>
        <v>4.3925810799024401E-3</v>
      </c>
      <c r="M467">
        <v>4660</v>
      </c>
      <c r="N467">
        <v>5.1152305599999996</v>
      </c>
      <c r="O467" s="10">
        <f t="shared" si="37"/>
        <v>4.3925810799024401E-3</v>
      </c>
    </row>
    <row r="468" spans="7:15">
      <c r="G468">
        <v>4670</v>
      </c>
      <c r="H468" s="2">
        <v>46.606029511000003</v>
      </c>
      <c r="I468" s="10">
        <f t="shared" si="35"/>
        <v>9.1758902006126783E-3</v>
      </c>
      <c r="J468">
        <v>4670</v>
      </c>
      <c r="K468" s="13">
        <v>5.18290615</v>
      </c>
      <c r="L468" s="10">
        <f t="shared" si="36"/>
        <v>4.5799854818481464E-3</v>
      </c>
      <c r="M468">
        <v>4670</v>
      </c>
      <c r="N468">
        <v>5.18290615</v>
      </c>
      <c r="O468" s="10">
        <f t="shared" si="37"/>
        <v>4.5799854818481464E-3</v>
      </c>
    </row>
    <row r="469" spans="7:15">
      <c r="G469">
        <v>4680</v>
      </c>
      <c r="H469" s="2">
        <v>46.702079699999999</v>
      </c>
      <c r="I469" s="10">
        <f t="shared" si="35"/>
        <v>9.2256388069349646E-3</v>
      </c>
      <c r="J469">
        <v>4680</v>
      </c>
      <c r="K469" s="13">
        <v>5.2519993700000001</v>
      </c>
      <c r="L469" s="10">
        <f t="shared" si="36"/>
        <v>4.7738730499684093E-3</v>
      </c>
      <c r="M469">
        <v>4680</v>
      </c>
      <c r="N469">
        <v>5.2519993700000001</v>
      </c>
      <c r="O469" s="10">
        <f t="shared" si="37"/>
        <v>4.7738730499684093E-3</v>
      </c>
    </row>
    <row r="470" spans="7:15">
      <c r="G470">
        <v>4690</v>
      </c>
      <c r="H470" s="2">
        <v>46.798397000000001</v>
      </c>
      <c r="I470" s="10">
        <f t="shared" si="35"/>
        <v>9.2770222792905015E-3</v>
      </c>
      <c r="J470">
        <v>4690</v>
      </c>
      <c r="K470" s="13">
        <v>5.3225288400000004</v>
      </c>
      <c r="L470" s="10">
        <f t="shared" si="36"/>
        <v>4.9744061384809444E-3</v>
      </c>
      <c r="M470">
        <v>4690</v>
      </c>
      <c r="N470">
        <v>5.3225288400000004</v>
      </c>
      <c r="O470" s="10">
        <f t="shared" si="37"/>
        <v>4.9744061384809444E-3</v>
      </c>
    </row>
    <row r="471" spans="7:15">
      <c r="G471">
        <v>4700</v>
      </c>
      <c r="H471" s="2">
        <v>46.894996644000003</v>
      </c>
      <c r="I471" s="10">
        <f t="shared" si="35"/>
        <v>9.3314912209269685E-3</v>
      </c>
      <c r="J471">
        <v>4700</v>
      </c>
      <c r="K471" s="13">
        <v>5.3945126532999996</v>
      </c>
      <c r="L471" s="10">
        <f t="shared" si="36"/>
        <v>5.1816693772091501E-3</v>
      </c>
      <c r="M471">
        <v>4700</v>
      </c>
      <c r="N471">
        <v>5.3945126532999996</v>
      </c>
      <c r="O471" s="10">
        <f t="shared" si="37"/>
        <v>5.1816693772091501E-3</v>
      </c>
    </row>
    <row r="472" spans="7:15">
      <c r="G472">
        <v>4710</v>
      </c>
      <c r="H472" s="2">
        <v>46.9918975</v>
      </c>
      <c r="I472" s="10">
        <f t="shared" si="35"/>
        <v>9.3897758935323015E-3</v>
      </c>
      <c r="J472">
        <v>4710</v>
      </c>
      <c r="K472" s="13">
        <v>5.4679689400000004</v>
      </c>
      <c r="L472" s="10">
        <f t="shared" si="36"/>
        <v>5.3958260557527169E-3</v>
      </c>
      <c r="M472">
        <v>4710</v>
      </c>
      <c r="N472">
        <v>5.4679689400000004</v>
      </c>
      <c r="O472" s="10">
        <f t="shared" si="37"/>
        <v>5.3958260557527169E-3</v>
      </c>
    </row>
    <row r="473" spans="7:15">
      <c r="G473">
        <v>4720</v>
      </c>
      <c r="H473" s="2">
        <v>47.089118900000003</v>
      </c>
      <c r="I473" s="10">
        <f t="shared" si="35"/>
        <v>9.4520006179604349E-3</v>
      </c>
      <c r="J473">
        <v>4720</v>
      </c>
      <c r="K473" s="13">
        <v>5.5429177200000002</v>
      </c>
      <c r="L473" s="10">
        <f t="shared" si="36"/>
        <v>5.6173196234883573E-3</v>
      </c>
      <c r="M473">
        <v>4720</v>
      </c>
      <c r="N473">
        <v>5.5429177200000002</v>
      </c>
      <c r="O473" s="10">
        <f t="shared" si="37"/>
        <v>5.6173196234883573E-3</v>
      </c>
    </row>
    <row r="474" spans="7:15">
      <c r="G474">
        <v>4730</v>
      </c>
      <c r="H474" s="2">
        <v>47.186668400000002</v>
      </c>
      <c r="I474" s="10">
        <f t="shared" si="35"/>
        <v>9.5159049502499052E-3</v>
      </c>
      <c r="J474">
        <v>4730</v>
      </c>
      <c r="K474" s="13">
        <v>5.6193757</v>
      </c>
      <c r="L474" s="10">
        <f t="shared" si="36"/>
        <v>5.8458227056803714E-3</v>
      </c>
      <c r="M474">
        <v>4730</v>
      </c>
      <c r="N474">
        <v>5.6193757</v>
      </c>
      <c r="O474" s="10">
        <f t="shared" si="37"/>
        <v>5.8458227056803714E-3</v>
      </c>
    </row>
    <row r="475" spans="7:15">
      <c r="G475">
        <v>4740</v>
      </c>
      <c r="H475" s="2">
        <v>47.284561099999998</v>
      </c>
      <c r="I475" s="10">
        <f t="shared" si="35"/>
        <v>9.5829807132891409E-3</v>
      </c>
      <c r="J475">
        <v>4740</v>
      </c>
      <c r="K475" s="13">
        <v>5.6973624222000003</v>
      </c>
      <c r="L475" s="10">
        <f t="shared" si="36"/>
        <v>6.0819288395000289E-3</v>
      </c>
      <c r="M475">
        <v>4740</v>
      </c>
      <c r="N475">
        <v>5.6973624222000003</v>
      </c>
      <c r="O475" s="10">
        <f t="shared" si="37"/>
        <v>6.0819288395000289E-3</v>
      </c>
    </row>
    <row r="476" spans="7:15">
      <c r="G476" s="2">
        <v>4750</v>
      </c>
      <c r="H476" s="2">
        <v>47.3828125</v>
      </c>
      <c r="I476" s="10">
        <f t="shared" si="35"/>
        <v>9.6533376019604551E-3</v>
      </c>
      <c r="J476">
        <v>4750</v>
      </c>
      <c r="K476" s="13">
        <v>5.7768955233000003</v>
      </c>
      <c r="L476" s="10">
        <f t="shared" si="36"/>
        <v>6.3255141705828221E-3</v>
      </c>
      <c r="M476" s="2">
        <v>4750</v>
      </c>
      <c r="N476">
        <v>5.7768955233000003</v>
      </c>
      <c r="O476" s="10">
        <f t="shared" si="37"/>
        <v>6.3255141705828221E-3</v>
      </c>
    </row>
    <row r="477" spans="7:15">
      <c r="G477" s="2">
        <v>4760</v>
      </c>
      <c r="H477" s="2">
        <v>47.4814376</v>
      </c>
      <c r="I477" s="10">
        <f t="shared" si="35"/>
        <v>9.726910350009917E-3</v>
      </c>
      <c r="J477">
        <v>4760</v>
      </c>
      <c r="K477" s="13">
        <v>5.8579945499999999</v>
      </c>
      <c r="L477" s="10">
        <f t="shared" si="36"/>
        <v>6.5770521316872443E-3</v>
      </c>
      <c r="M477" s="2">
        <v>4760</v>
      </c>
      <c r="N477">
        <v>5.8579945499999999</v>
      </c>
      <c r="O477" s="10">
        <f t="shared" si="37"/>
        <v>6.5770521316872443E-3</v>
      </c>
    </row>
    <row r="478" spans="7:15">
      <c r="G478" s="2">
        <v>4770</v>
      </c>
      <c r="H478" s="2">
        <v>47.580459599999998</v>
      </c>
      <c r="I478" s="10">
        <f t="shared" si="35"/>
        <v>9.8053564839995933E-3</v>
      </c>
      <c r="J478">
        <v>4770</v>
      </c>
      <c r="K478" s="13">
        <v>5.9406776421999998</v>
      </c>
      <c r="L478" s="10">
        <f t="shared" si="36"/>
        <v>6.8364937357536871E-3</v>
      </c>
      <c r="M478" s="2">
        <v>4770</v>
      </c>
      <c r="N478">
        <v>5.9406776421999998</v>
      </c>
      <c r="O478" s="10">
        <f t="shared" si="37"/>
        <v>6.8364937357536871E-3</v>
      </c>
    </row>
    <row r="479" spans="7:15">
      <c r="G479" s="2">
        <v>4780</v>
      </c>
      <c r="H479" s="2">
        <v>47.679878232999997</v>
      </c>
      <c r="I479" s="10">
        <f t="shared" si="35"/>
        <v>9.8840645875885088E-3</v>
      </c>
      <c r="J479">
        <v>4780</v>
      </c>
      <c r="K479" s="13">
        <v>6.0249629022000004</v>
      </c>
      <c r="L479" s="10">
        <f t="shared" si="36"/>
        <v>7.1040050532676985E-3</v>
      </c>
      <c r="M479" s="2">
        <v>4780</v>
      </c>
      <c r="N479">
        <v>6.0249629022000004</v>
      </c>
      <c r="O479" s="10">
        <f t="shared" si="37"/>
        <v>7.1040050532676985E-3</v>
      </c>
    </row>
    <row r="480" spans="7:15">
      <c r="G480" s="2">
        <v>4790</v>
      </c>
      <c r="H480" s="2">
        <v>47.779724121999998</v>
      </c>
      <c r="I480" s="10">
        <f t="shared" si="35"/>
        <v>9.9692015502005019E-3</v>
      </c>
      <c r="J480">
        <v>4790</v>
      </c>
      <c r="K480" s="13">
        <v>6.1108694000000003</v>
      </c>
      <c r="L480" s="10">
        <f t="shared" si="36"/>
        <v>7.3799263642613921E-3</v>
      </c>
      <c r="M480" s="2">
        <v>4790</v>
      </c>
      <c r="N480">
        <v>6.1108694000000003</v>
      </c>
      <c r="O480" s="10">
        <f t="shared" si="37"/>
        <v>7.3799263642613921E-3</v>
      </c>
    </row>
    <row r="481" spans="7:15">
      <c r="G481" s="2">
        <v>4800</v>
      </c>
      <c r="H481" s="2">
        <v>47.880004800000002</v>
      </c>
      <c r="I481" s="10">
        <f t="shared" si="35"/>
        <v>1.0056214380140543E-2</v>
      </c>
      <c r="J481">
        <v>4800</v>
      </c>
      <c r="K481" s="13">
        <v>6.1984143200000004</v>
      </c>
      <c r="L481" s="10">
        <f t="shared" si="36"/>
        <v>7.664113017806405E-3</v>
      </c>
      <c r="M481" s="2">
        <v>4800</v>
      </c>
      <c r="N481">
        <v>6.1984143200000004</v>
      </c>
      <c r="O481" s="10">
        <f t="shared" si="37"/>
        <v>7.664113017806405E-3</v>
      </c>
    </row>
    <row r="482" spans="7:15">
      <c r="G482" s="2">
        <v>4810</v>
      </c>
      <c r="H482" s="2">
        <v>47.980728143999997</v>
      </c>
      <c r="I482" s="10">
        <f t="shared" si="35"/>
        <v>1.0145192026541339E-2</v>
      </c>
      <c r="J482">
        <v>4810</v>
      </c>
      <c r="K482" s="13">
        <v>6.2876181600000001</v>
      </c>
      <c r="L482" s="10">
        <f t="shared" si="36"/>
        <v>7.957325070745546E-3</v>
      </c>
      <c r="M482" s="2">
        <v>4810</v>
      </c>
      <c r="N482">
        <v>6.2876181600000001</v>
      </c>
      <c r="O482" s="10">
        <f t="shared" si="37"/>
        <v>7.957325070745546E-3</v>
      </c>
    </row>
    <row r="483" spans="7:15">
      <c r="G483" s="2">
        <v>4820</v>
      </c>
      <c r="H483" s="2">
        <v>48.081924432999998</v>
      </c>
      <c r="I483" s="10">
        <f t="shared" si="35"/>
        <v>1.0240688907371655E-2</v>
      </c>
      <c r="J483">
        <v>4820</v>
      </c>
      <c r="K483" s="13">
        <v>6.37849807</v>
      </c>
      <c r="L483" s="10">
        <f t="shared" si="36"/>
        <v>8.2591580416080911E-3</v>
      </c>
      <c r="M483" s="2">
        <v>4820</v>
      </c>
      <c r="N483">
        <v>6.37849807</v>
      </c>
      <c r="O483" s="10">
        <f t="shared" si="37"/>
        <v>8.2591580416080911E-3</v>
      </c>
    </row>
    <row r="484" spans="7:15">
      <c r="G484" s="2">
        <v>4830</v>
      </c>
      <c r="H484" s="2">
        <v>48.183593744</v>
      </c>
      <c r="I484" s="10">
        <f t="shared" si="35"/>
        <v>1.0336648799215125E-2</v>
      </c>
      <c r="J484">
        <v>4830</v>
      </c>
      <c r="K484" s="13">
        <v>6.4710731499999996</v>
      </c>
      <c r="L484" s="10">
        <f t="shared" si="36"/>
        <v>8.570145437006323E-3</v>
      </c>
      <c r="M484" s="2">
        <v>4830</v>
      </c>
      <c r="N484">
        <v>6.4710731499999996</v>
      </c>
      <c r="O484" s="10">
        <f t="shared" si="37"/>
        <v>8.570145437006323E-3</v>
      </c>
    </row>
    <row r="485" spans="7:15">
      <c r="G485" s="2">
        <v>4840</v>
      </c>
      <c r="H485" s="2">
        <v>48.285758899999998</v>
      </c>
      <c r="I485" s="10">
        <f t="shared" si="35"/>
        <v>1.0437719100503945E-2</v>
      </c>
      <c r="J485">
        <v>4840</v>
      </c>
      <c r="K485" s="13">
        <v>6.5653610222000003</v>
      </c>
      <c r="L485" s="10">
        <f t="shared" si="36"/>
        <v>8.8902028440036602E-3</v>
      </c>
      <c r="M485" s="2">
        <v>4840</v>
      </c>
      <c r="N485">
        <v>6.5653610222000003</v>
      </c>
      <c r="O485" s="10">
        <f t="shared" si="37"/>
        <v>8.8902028440036602E-3</v>
      </c>
    </row>
    <row r="486" spans="7:15">
      <c r="G486" s="2">
        <v>4850</v>
      </c>
      <c r="H486" s="2">
        <v>48.388439099999999</v>
      </c>
      <c r="I486" s="10">
        <f t="shared" si="35"/>
        <v>1.0543223472040364E-2</v>
      </c>
      <c r="J486">
        <v>4850</v>
      </c>
      <c r="K486" s="13">
        <v>6.6613807600000001</v>
      </c>
      <c r="L486" s="10">
        <f t="shared" si="36"/>
        <v>9.2197900471807179E-3</v>
      </c>
      <c r="M486" s="2">
        <v>4850</v>
      </c>
      <c r="N486">
        <v>6.6613807600000001</v>
      </c>
      <c r="O486" s="10">
        <f t="shared" si="37"/>
        <v>9.2197900471807179E-3</v>
      </c>
    </row>
    <row r="487" spans="7:15">
      <c r="G487" s="2">
        <v>4860</v>
      </c>
      <c r="H487" s="2">
        <v>48.491638100000003</v>
      </c>
      <c r="I487" s="10">
        <f t="shared" si="35"/>
        <v>1.0650033601000742E-2</v>
      </c>
      <c r="J487">
        <v>4860</v>
      </c>
      <c r="K487" s="13">
        <v>6.7591509811000003</v>
      </c>
      <c r="L487" s="10">
        <f t="shared" si="36"/>
        <v>9.559016133942928E-3</v>
      </c>
      <c r="M487" s="2">
        <v>4860</v>
      </c>
      <c r="N487">
        <v>6.7591509811000003</v>
      </c>
      <c r="O487" s="10">
        <f t="shared" si="37"/>
        <v>9.559016133942928E-3</v>
      </c>
    </row>
    <row r="488" spans="7:15">
      <c r="G488" s="2">
        <v>4870</v>
      </c>
      <c r="H488" s="2">
        <v>48.595382700000002</v>
      </c>
      <c r="I488" s="10">
        <f t="shared" si="35"/>
        <v>1.0762942029159762E-2</v>
      </c>
      <c r="J488">
        <v>4870</v>
      </c>
      <c r="K488" s="13">
        <v>6.8586897799999997</v>
      </c>
      <c r="L488" s="10">
        <f t="shared" si="36"/>
        <v>9.90797248645452E-3</v>
      </c>
      <c r="M488" s="2">
        <v>4870</v>
      </c>
      <c r="N488">
        <v>6.8586897799999997</v>
      </c>
      <c r="O488" s="10">
        <f t="shared" si="37"/>
        <v>9.90797248645452E-3</v>
      </c>
    </row>
    <row r="489" spans="7:15">
      <c r="G489" s="2">
        <v>4880</v>
      </c>
      <c r="H489" s="2">
        <v>48.699680321999999</v>
      </c>
      <c r="I489" s="10">
        <f t="shared" si="35"/>
        <v>1.0877993954854288E-2</v>
      </c>
      <c r="J489">
        <v>4880</v>
      </c>
      <c r="K489" s="13">
        <v>6.9600162499999998</v>
      </c>
      <c r="L489" s="10">
        <f t="shared" si="36"/>
        <v>1.0267053522660911E-2</v>
      </c>
      <c r="M489" s="2">
        <v>4880</v>
      </c>
      <c r="N489">
        <v>6.9600162499999998</v>
      </c>
      <c r="O489" s="10">
        <f t="shared" si="37"/>
        <v>1.0267053522660911E-2</v>
      </c>
    </row>
    <row r="490" spans="7:15">
      <c r="G490" s="2">
        <v>4890</v>
      </c>
      <c r="H490" s="2">
        <v>48.8045501</v>
      </c>
      <c r="I490" s="10">
        <f t="shared" si="35"/>
        <v>1.0997670337769534E-2</v>
      </c>
      <c r="J490">
        <v>4890</v>
      </c>
      <c r="K490" s="13">
        <v>7.0631480211</v>
      </c>
      <c r="L490" s="10">
        <f t="shared" si="36"/>
        <v>1.0636162210222828E-2</v>
      </c>
      <c r="M490" s="2">
        <v>4890</v>
      </c>
      <c r="N490">
        <v>7.0631480211</v>
      </c>
      <c r="O490" s="10">
        <f t="shared" si="37"/>
        <v>1.0636162210222828E-2</v>
      </c>
    </row>
    <row r="491" spans="7:15">
      <c r="G491" s="2">
        <v>4900</v>
      </c>
      <c r="H491" s="2">
        <v>48.909996032999999</v>
      </c>
      <c r="I491" s="10">
        <f t="shared" si="35"/>
        <v>1.1118844786240194E-2</v>
      </c>
      <c r="J491">
        <v>4900</v>
      </c>
      <c r="K491" s="13">
        <v>7.1681041711000004</v>
      </c>
      <c r="L491" s="10">
        <f t="shared" si="36"/>
        <v>1.1015793422822599E-2</v>
      </c>
      <c r="M491" s="2">
        <v>4900</v>
      </c>
      <c r="N491">
        <v>7.1681041711000004</v>
      </c>
      <c r="O491" s="10">
        <f t="shared" si="37"/>
        <v>1.1015793422822599E-2</v>
      </c>
    </row>
    <row r="492" spans="7:15">
      <c r="G492" s="2">
        <v>4910</v>
      </c>
      <c r="H492" s="2">
        <v>49.016052244000001</v>
      </c>
      <c r="I492" s="10">
        <f t="shared" si="35"/>
        <v>1.1247919891676958E-2</v>
      </c>
      <c r="J492">
        <v>4910</v>
      </c>
      <c r="K492" s="13">
        <v>7.2749032900000001</v>
      </c>
      <c r="L492" s="10">
        <f t="shared" si="36"/>
        <v>1.1406051797816275E-2</v>
      </c>
      <c r="M492" s="2">
        <v>4910</v>
      </c>
      <c r="N492">
        <v>7.2749032900000001</v>
      </c>
      <c r="O492" s="10">
        <f t="shared" si="37"/>
        <v>1.1406051797816275E-2</v>
      </c>
    </row>
    <row r="493" spans="7:15">
      <c r="G493" s="2">
        <v>4920</v>
      </c>
      <c r="H493" s="2">
        <v>49.122718810999999</v>
      </c>
      <c r="I493" s="10">
        <f t="shared" si="35"/>
        <v>1.1377756515565014E-2</v>
      </c>
      <c r="J493">
        <v>4920</v>
      </c>
      <c r="K493" s="13">
        <v>7.3835639899999999</v>
      </c>
      <c r="L493" s="10">
        <f t="shared" si="36"/>
        <v>1.1807147724489939E-2</v>
      </c>
      <c r="M493" s="2">
        <v>4920</v>
      </c>
      <c r="N493">
        <v>7.3835639899999999</v>
      </c>
      <c r="O493" s="10">
        <f t="shared" si="37"/>
        <v>1.1807147724489939E-2</v>
      </c>
    </row>
    <row r="494" spans="7:15">
      <c r="G494" s="2">
        <v>4930</v>
      </c>
      <c r="H494" s="2">
        <v>49.230014799999999</v>
      </c>
      <c r="I494" s="10">
        <f t="shared" si="35"/>
        <v>1.1512429255488272E-2</v>
      </c>
      <c r="J494">
        <v>4930</v>
      </c>
      <c r="K494" s="13">
        <v>7.4941034311000001</v>
      </c>
      <c r="L494" s="10">
        <f t="shared" si="36"/>
        <v>1.2218968038700423E-2</v>
      </c>
      <c r="M494" s="2">
        <v>4930</v>
      </c>
      <c r="N494">
        <v>7.4941034311000001</v>
      </c>
      <c r="O494" s="10">
        <f t="shared" si="37"/>
        <v>1.2218968038700423E-2</v>
      </c>
    </row>
    <row r="495" spans="7:15">
      <c r="G495" s="2">
        <v>4940</v>
      </c>
      <c r="H495" s="2">
        <v>49.3379592</v>
      </c>
      <c r="I495" s="10">
        <f t="shared" si="35"/>
        <v>1.1651993491360204E-2</v>
      </c>
      <c r="J495">
        <v>4940</v>
      </c>
      <c r="K495" s="13">
        <v>7.6065425800000002</v>
      </c>
      <c r="L495" s="10">
        <f t="shared" si="36"/>
        <v>1.2642562205356386E-2</v>
      </c>
      <c r="M495" s="2">
        <v>4940</v>
      </c>
      <c r="N495">
        <v>7.6065425800000002</v>
      </c>
      <c r="O495" s="10">
        <f t="shared" si="37"/>
        <v>1.2642562205356386E-2</v>
      </c>
    </row>
    <row r="496" spans="7:15">
      <c r="G496" s="2">
        <v>4950</v>
      </c>
      <c r="H496" s="2">
        <v>49.446559899999997</v>
      </c>
      <c r="I496" s="10">
        <f t="shared" si="35"/>
        <v>1.1794112040489276E-2</v>
      </c>
      <c r="J496">
        <v>4950</v>
      </c>
      <c r="K496" s="13">
        <v>7.7208976743999997</v>
      </c>
      <c r="L496" s="10">
        <f t="shared" si="36"/>
        <v>1.3077087615232815E-2</v>
      </c>
      <c r="M496" s="2">
        <v>4950</v>
      </c>
      <c r="N496">
        <v>7.7208976743999997</v>
      </c>
      <c r="O496" s="10">
        <f t="shared" si="37"/>
        <v>1.3077087615232815E-2</v>
      </c>
    </row>
    <row r="497" spans="7:15">
      <c r="G497" s="2">
        <v>4960</v>
      </c>
      <c r="H497" s="2">
        <v>49.555839532999997</v>
      </c>
      <c r="I497" s="10">
        <f t="shared" si="35"/>
        <v>1.1942038188614662E-2</v>
      </c>
      <c r="J497">
        <v>4960</v>
      </c>
      <c r="K497" s="13">
        <v>7.8371882433</v>
      </c>
      <c r="L497" s="10">
        <f t="shared" si="36"/>
        <v>1.35234964150857E-2</v>
      </c>
      <c r="M497" s="2">
        <v>4960</v>
      </c>
      <c r="N497">
        <v>7.8371882433</v>
      </c>
      <c r="O497" s="10">
        <f t="shared" si="37"/>
        <v>1.35234964150857E-2</v>
      </c>
    </row>
    <row r="498" spans="7:15">
      <c r="G498" s="2">
        <v>4970</v>
      </c>
      <c r="H498" s="2">
        <v>49.665805810999998</v>
      </c>
      <c r="I498" s="10">
        <f t="shared" si="35"/>
        <v>1.2092582297173656E-2</v>
      </c>
      <c r="J498">
        <v>4970</v>
      </c>
      <c r="K498" s="13">
        <v>7.9554319299999996</v>
      </c>
      <c r="L498" s="10">
        <f t="shared" si="36"/>
        <v>1.398156944440767E-2</v>
      </c>
      <c r="M498" s="2">
        <v>4970</v>
      </c>
      <c r="N498">
        <v>7.9554319299999996</v>
      </c>
      <c r="O498" s="10">
        <f t="shared" si="37"/>
        <v>1.398156944440767E-2</v>
      </c>
    </row>
    <row r="499" spans="7:15">
      <c r="G499" s="2">
        <v>4980</v>
      </c>
      <c r="H499" s="2">
        <v>49.776481621999999</v>
      </c>
      <c r="I499" s="10">
        <f t="shared" si="35"/>
        <v>1.2249135140507749E-2</v>
      </c>
      <c r="J499">
        <v>4980</v>
      </c>
      <c r="K499" s="13">
        <v>8.0756482999999992</v>
      </c>
      <c r="L499" s="10">
        <f t="shared" si="36"/>
        <v>1.445197561597681E-2</v>
      </c>
      <c r="M499" s="2">
        <v>4980</v>
      </c>
      <c r="N499">
        <v>8.0756482999999992</v>
      </c>
      <c r="O499" s="10">
        <f t="shared" si="37"/>
        <v>1.445197561597681E-2</v>
      </c>
    </row>
    <row r="500" spans="7:15">
      <c r="G500" s="2">
        <v>4990</v>
      </c>
      <c r="H500" s="2">
        <v>49.887874600000004</v>
      </c>
      <c r="I500" s="10">
        <f t="shared" si="35"/>
        <v>1.240839554770958E-2</v>
      </c>
      <c r="J500">
        <v>4990</v>
      </c>
      <c r="K500" s="13">
        <v>8.1978549899999997</v>
      </c>
      <c r="L500" s="10">
        <f t="shared" si="36"/>
        <v>1.4934475080756224E-2</v>
      </c>
      <c r="M500" s="2">
        <v>4990</v>
      </c>
      <c r="N500">
        <v>8.1978549899999997</v>
      </c>
      <c r="O500" s="10">
        <f t="shared" si="37"/>
        <v>1.4934475080756224E-2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2020-08-14T19:23:50Z</dcterms:created>
  <dcterms:modified xsi:type="dcterms:W3CDTF">2020-08-24T20:31:24Z</dcterms:modified>
</cp:coreProperties>
</file>