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fmedina9_its_jnj_com/Documents/Janssen - work/JnJ-project/HTE/Data Project/"/>
    </mc:Choice>
  </mc:AlternateContent>
  <xr:revisionPtr revIDLastSave="199" documentId="8_{3CCD9D76-F25A-4F21-A863-9D2BC5053434}" xr6:coauthVersionLast="47" xr6:coauthVersionMax="47" xr10:uidLastSave="{CE099C55-E0BC-43BE-906D-990AA7AF5269}"/>
  <bookViews>
    <workbookView xWindow="-120" yWindow="-120" windowWidth="29040" windowHeight="15840" tabRatio="564" activeTab="7" xr2:uid="{7CE0F01D-1825-4E61-A7AD-AEE840E122B5}"/>
  </bookViews>
  <sheets>
    <sheet name="Context" sheetId="1" r:id="rId1"/>
    <sheet name="Materials" sheetId="6" r:id="rId2"/>
    <sheet name="Procedure (V1)" sheetId="2" state="hidden" r:id="rId3"/>
    <sheet name="Procedure (V2)" sheetId="11" state="hidden" r:id="rId4"/>
    <sheet name="Design" sheetId="3" r:id="rId5"/>
    <sheet name="Procedure" sheetId="12" r:id="rId6"/>
    <sheet name="Analytical data (1)" sheetId="4" r:id="rId7"/>
    <sheet name="Results (1)" sheetId="8" r:id="rId8"/>
    <sheet name="Visualization results (1)" sheetId="13" r:id="rId9"/>
    <sheet name="Analytical data (2)" sheetId="10" r:id="rId10"/>
    <sheet name="Settings" sheetId="7" state="hidden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8" l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T29" i="13" s="1" a="1"/>
  <c r="T29" i="13" s="1"/>
  <c r="J20" i="8"/>
  <c r="J21" i="8"/>
  <c r="J22" i="8"/>
  <c r="J23" i="8"/>
  <c r="J24" i="8"/>
  <c r="J25" i="8"/>
  <c r="J26" i="8"/>
  <c r="T30" i="13" s="1" a="1"/>
  <c r="T30" i="13" s="1"/>
  <c r="J27" i="8"/>
  <c r="J28" i="8"/>
  <c r="J29" i="8"/>
  <c r="J30" i="8"/>
  <c r="J31" i="8"/>
  <c r="J32" i="8"/>
  <c r="J33" i="8"/>
  <c r="J34" i="8"/>
  <c r="J35" i="8"/>
  <c r="J36" i="8"/>
  <c r="J37" i="8"/>
  <c r="J38" i="8"/>
  <c r="T31" i="13" s="1" a="1"/>
  <c r="T31" i="13" s="1"/>
  <c r="J39" i="8"/>
  <c r="J40" i="8"/>
  <c r="J41" i="8"/>
  <c r="J42" i="8"/>
  <c r="J43" i="8"/>
  <c r="J44" i="8"/>
  <c r="J45" i="8"/>
  <c r="J46" i="8"/>
  <c r="J47" i="8"/>
  <c r="J48" i="8"/>
  <c r="J49" i="8"/>
  <c r="J50" i="8"/>
  <c r="T32" i="13" s="1" a="1"/>
  <c r="T32" i="13" s="1"/>
  <c r="J51" i="8"/>
  <c r="J52" i="8"/>
  <c r="J53" i="8"/>
  <c r="J54" i="8"/>
  <c r="J55" i="8"/>
  <c r="J56" i="8"/>
  <c r="J57" i="8"/>
  <c r="J58" i="8"/>
  <c r="J59" i="8"/>
  <c r="J60" i="8"/>
  <c r="J61" i="8"/>
  <c r="J62" i="8"/>
  <c r="T33" i="13" s="1" a="1"/>
  <c r="T33" i="13" s="1"/>
  <c r="J63" i="8"/>
  <c r="J64" i="8"/>
  <c r="J65" i="8"/>
  <c r="J66" i="8"/>
  <c r="J67" i="8"/>
  <c r="J68" i="8"/>
  <c r="J69" i="8"/>
  <c r="J70" i="8"/>
  <c r="J71" i="8"/>
  <c r="J72" i="8"/>
  <c r="J73" i="8"/>
  <c r="J74" i="8"/>
  <c r="T34" i="13" s="1" a="1"/>
  <c r="T34" i="13" s="1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T35" i="13" s="1" a="1"/>
  <c r="T35" i="13" s="1"/>
  <c r="J91" i="8"/>
  <c r="J92" i="8"/>
  <c r="J93" i="8"/>
  <c r="J94" i="8"/>
  <c r="J95" i="8"/>
  <c r="J96" i="8"/>
  <c r="J97" i="8"/>
  <c r="J2" i="8"/>
  <c r="T28" i="13" s="1" a="1"/>
  <c r="T28" i="13" s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T17" i="13" s="1" a="1"/>
  <c r="T17" i="13" s="1"/>
  <c r="I20" i="8"/>
  <c r="I21" i="8"/>
  <c r="I22" i="8"/>
  <c r="I23" i="8"/>
  <c r="I24" i="8"/>
  <c r="I25" i="8"/>
  <c r="I26" i="8"/>
  <c r="T18" i="13" s="1" a="1"/>
  <c r="T18" i="13" s="1"/>
  <c r="I27" i="8"/>
  <c r="I28" i="8"/>
  <c r="I29" i="8"/>
  <c r="I30" i="8"/>
  <c r="I31" i="8"/>
  <c r="I32" i="8"/>
  <c r="I33" i="8"/>
  <c r="I34" i="8"/>
  <c r="I35" i="8"/>
  <c r="I36" i="8"/>
  <c r="I37" i="8"/>
  <c r="I38" i="8"/>
  <c r="T19" i="13" s="1" a="1"/>
  <c r="T19" i="13" s="1"/>
  <c r="I39" i="8"/>
  <c r="I40" i="8"/>
  <c r="I41" i="8"/>
  <c r="I42" i="8"/>
  <c r="I43" i="8"/>
  <c r="I44" i="8"/>
  <c r="I45" i="8"/>
  <c r="I46" i="8"/>
  <c r="I47" i="8"/>
  <c r="I48" i="8"/>
  <c r="I49" i="8"/>
  <c r="I50" i="8"/>
  <c r="T20" i="13" s="1" a="1"/>
  <c r="T20" i="13" s="1"/>
  <c r="I51" i="8"/>
  <c r="I52" i="8"/>
  <c r="I53" i="8"/>
  <c r="I54" i="8"/>
  <c r="I55" i="8"/>
  <c r="I56" i="8"/>
  <c r="I57" i="8"/>
  <c r="I58" i="8"/>
  <c r="I59" i="8"/>
  <c r="I60" i="8"/>
  <c r="I61" i="8"/>
  <c r="I62" i="8"/>
  <c r="T21" i="13" s="1" a="1"/>
  <c r="T21" i="13" s="1"/>
  <c r="I63" i="8"/>
  <c r="I64" i="8"/>
  <c r="I65" i="8"/>
  <c r="I66" i="8"/>
  <c r="I67" i="8"/>
  <c r="I68" i="8"/>
  <c r="I69" i="8"/>
  <c r="I70" i="8"/>
  <c r="I71" i="8"/>
  <c r="I72" i="8"/>
  <c r="I73" i="8"/>
  <c r="I74" i="8"/>
  <c r="T22" i="13" s="1" a="1"/>
  <c r="T22" i="13" s="1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T23" i="13" s="1" a="1"/>
  <c r="T23" i="13" s="1"/>
  <c r="I91" i="8"/>
  <c r="I92" i="8"/>
  <c r="I93" i="8"/>
  <c r="I94" i="8"/>
  <c r="I95" i="8"/>
  <c r="I96" i="8"/>
  <c r="I97" i="8"/>
  <c r="I2" i="8"/>
  <c r="T16" i="13" s="1" a="1"/>
  <c r="T16" i="13" s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T5" i="13" s="1" a="1"/>
  <c r="T5" i="13" s="1"/>
  <c r="H20" i="8"/>
  <c r="H21" i="8"/>
  <c r="H22" i="8"/>
  <c r="H23" i="8"/>
  <c r="H24" i="8"/>
  <c r="H25" i="8"/>
  <c r="H26" i="8"/>
  <c r="T6" i="13" s="1" a="1"/>
  <c r="T6" i="13" s="1"/>
  <c r="H27" i="8"/>
  <c r="H28" i="8"/>
  <c r="H29" i="8"/>
  <c r="H30" i="8"/>
  <c r="H31" i="8"/>
  <c r="H32" i="8"/>
  <c r="H33" i="8"/>
  <c r="H34" i="8"/>
  <c r="H35" i="8"/>
  <c r="H36" i="8"/>
  <c r="H37" i="8"/>
  <c r="H38" i="8"/>
  <c r="T7" i="13" s="1" a="1"/>
  <c r="T7" i="13" s="1"/>
  <c r="H39" i="8"/>
  <c r="H40" i="8"/>
  <c r="H41" i="8"/>
  <c r="H42" i="8"/>
  <c r="H43" i="8"/>
  <c r="H44" i="8"/>
  <c r="H45" i="8"/>
  <c r="H46" i="8"/>
  <c r="H47" i="8"/>
  <c r="H48" i="8"/>
  <c r="H49" i="8"/>
  <c r="H50" i="8"/>
  <c r="T8" i="13" s="1" a="1"/>
  <c r="T8" i="13" s="1"/>
  <c r="H51" i="8"/>
  <c r="H52" i="8"/>
  <c r="H53" i="8"/>
  <c r="H54" i="8"/>
  <c r="H55" i="8"/>
  <c r="H56" i="8"/>
  <c r="H57" i="8"/>
  <c r="H58" i="8"/>
  <c r="H59" i="8"/>
  <c r="H60" i="8"/>
  <c r="H61" i="8"/>
  <c r="H62" i="8"/>
  <c r="T9" i="13" s="1" a="1"/>
  <c r="T9" i="13" s="1"/>
  <c r="H63" i="8"/>
  <c r="H64" i="8"/>
  <c r="H65" i="8"/>
  <c r="H66" i="8"/>
  <c r="H67" i="8"/>
  <c r="H68" i="8"/>
  <c r="H69" i="8"/>
  <c r="H70" i="8"/>
  <c r="H71" i="8"/>
  <c r="H72" i="8"/>
  <c r="H73" i="8"/>
  <c r="H74" i="8"/>
  <c r="T10" i="13" s="1" a="1"/>
  <c r="T10" i="13" s="1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T11" i="13" s="1" a="1"/>
  <c r="T11" i="13" s="1"/>
  <c r="H91" i="8"/>
  <c r="H92" i="8"/>
  <c r="H93" i="8"/>
  <c r="H94" i="8"/>
  <c r="H95" i="8"/>
  <c r="H96" i="8"/>
  <c r="H97" i="8"/>
  <c r="H2" i="8"/>
  <c r="T4" i="13" s="1" a="1"/>
  <c r="T4" i="13" s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2" i="8"/>
  <c r="E2" i="4"/>
  <c r="AG97" i="10"/>
  <c r="AE97" i="10"/>
  <c r="AC97" i="10"/>
  <c r="AA97" i="10"/>
  <c r="Y97" i="10"/>
  <c r="W97" i="10"/>
  <c r="U97" i="10"/>
  <c r="S97" i="10"/>
  <c r="Q97" i="10"/>
  <c r="O97" i="10"/>
  <c r="M97" i="10"/>
  <c r="K97" i="10"/>
  <c r="I97" i="10"/>
  <c r="G97" i="10"/>
  <c r="E97" i="10"/>
  <c r="D97" i="10"/>
  <c r="AG96" i="10"/>
  <c r="AE96" i="10"/>
  <c r="AC96" i="10"/>
  <c r="AA96" i="10"/>
  <c r="Y96" i="10"/>
  <c r="W96" i="10"/>
  <c r="U96" i="10"/>
  <c r="S96" i="10"/>
  <c r="Q96" i="10"/>
  <c r="O96" i="10"/>
  <c r="M96" i="10"/>
  <c r="K96" i="10"/>
  <c r="I96" i="10"/>
  <c r="G96" i="10"/>
  <c r="E96" i="10"/>
  <c r="D96" i="10"/>
  <c r="AG95" i="10"/>
  <c r="AE95" i="10"/>
  <c r="AC95" i="10"/>
  <c r="AA95" i="10"/>
  <c r="Y95" i="10"/>
  <c r="W95" i="10"/>
  <c r="U95" i="10"/>
  <c r="S95" i="10"/>
  <c r="Q95" i="10"/>
  <c r="O95" i="10"/>
  <c r="M95" i="10"/>
  <c r="K95" i="10"/>
  <c r="I95" i="10"/>
  <c r="G95" i="10"/>
  <c r="E95" i="10"/>
  <c r="D95" i="10"/>
  <c r="AG94" i="10"/>
  <c r="AE94" i="10"/>
  <c r="AC94" i="10"/>
  <c r="AA94" i="10"/>
  <c r="Y94" i="10"/>
  <c r="W94" i="10"/>
  <c r="U94" i="10"/>
  <c r="S94" i="10"/>
  <c r="Q94" i="10"/>
  <c r="O94" i="10"/>
  <c r="M94" i="10"/>
  <c r="K94" i="10"/>
  <c r="I94" i="10"/>
  <c r="G94" i="10"/>
  <c r="E94" i="10"/>
  <c r="D94" i="10"/>
  <c r="AG93" i="10"/>
  <c r="AE93" i="10"/>
  <c r="AC93" i="10"/>
  <c r="AA93" i="10"/>
  <c r="Y93" i="10"/>
  <c r="W93" i="10"/>
  <c r="U93" i="10"/>
  <c r="S93" i="10"/>
  <c r="Q93" i="10"/>
  <c r="O93" i="10"/>
  <c r="M93" i="10"/>
  <c r="K93" i="10"/>
  <c r="I93" i="10"/>
  <c r="G93" i="10"/>
  <c r="E93" i="10"/>
  <c r="D93" i="10"/>
  <c r="AG92" i="10"/>
  <c r="AE92" i="10"/>
  <c r="AC92" i="10"/>
  <c r="AA92" i="10"/>
  <c r="Y92" i="10"/>
  <c r="W92" i="10"/>
  <c r="U92" i="10"/>
  <c r="S92" i="10"/>
  <c r="Q92" i="10"/>
  <c r="O92" i="10"/>
  <c r="M92" i="10"/>
  <c r="K92" i="10"/>
  <c r="I92" i="10"/>
  <c r="G92" i="10"/>
  <c r="E92" i="10"/>
  <c r="D92" i="10"/>
  <c r="AG91" i="10"/>
  <c r="AE91" i="10"/>
  <c r="AC91" i="10"/>
  <c r="AA91" i="10"/>
  <c r="Y91" i="10"/>
  <c r="W91" i="10"/>
  <c r="U91" i="10"/>
  <c r="S91" i="10"/>
  <c r="Q91" i="10"/>
  <c r="O91" i="10"/>
  <c r="M91" i="10"/>
  <c r="K91" i="10"/>
  <c r="I91" i="10"/>
  <c r="G91" i="10"/>
  <c r="E91" i="10"/>
  <c r="D91" i="10"/>
  <c r="AG90" i="10"/>
  <c r="AE90" i="10"/>
  <c r="AC90" i="10"/>
  <c r="AA90" i="10"/>
  <c r="Y90" i="10"/>
  <c r="W90" i="10"/>
  <c r="U90" i="10"/>
  <c r="S90" i="10"/>
  <c r="Q90" i="10"/>
  <c r="O90" i="10"/>
  <c r="M90" i="10"/>
  <c r="K90" i="10"/>
  <c r="I90" i="10"/>
  <c r="G90" i="10"/>
  <c r="E90" i="10"/>
  <c r="D90" i="10"/>
  <c r="AG89" i="10"/>
  <c r="AE89" i="10"/>
  <c r="AC89" i="10"/>
  <c r="AA89" i="10"/>
  <c r="Y89" i="10"/>
  <c r="W89" i="10"/>
  <c r="U89" i="10"/>
  <c r="S89" i="10"/>
  <c r="Q89" i="10"/>
  <c r="O89" i="10"/>
  <c r="M89" i="10"/>
  <c r="K89" i="10"/>
  <c r="I89" i="10"/>
  <c r="G89" i="10"/>
  <c r="E89" i="10"/>
  <c r="D89" i="10"/>
  <c r="AG88" i="10"/>
  <c r="AE88" i="10"/>
  <c r="AC88" i="10"/>
  <c r="AA88" i="10"/>
  <c r="Y88" i="10"/>
  <c r="W88" i="10"/>
  <c r="U88" i="10"/>
  <c r="S88" i="10"/>
  <c r="Q88" i="10"/>
  <c r="O88" i="10"/>
  <c r="M88" i="10"/>
  <c r="K88" i="10"/>
  <c r="I88" i="10"/>
  <c r="G88" i="10"/>
  <c r="E88" i="10"/>
  <c r="D88" i="10"/>
  <c r="AG87" i="10"/>
  <c r="AE87" i="10"/>
  <c r="AC87" i="10"/>
  <c r="AA87" i="10"/>
  <c r="Y87" i="10"/>
  <c r="W87" i="10"/>
  <c r="U87" i="10"/>
  <c r="S87" i="10"/>
  <c r="Q87" i="10"/>
  <c r="O87" i="10"/>
  <c r="M87" i="10"/>
  <c r="K87" i="10"/>
  <c r="I87" i="10"/>
  <c r="G87" i="10"/>
  <c r="E87" i="10"/>
  <c r="D87" i="10"/>
  <c r="AG86" i="10"/>
  <c r="AE86" i="10"/>
  <c r="AC86" i="10"/>
  <c r="AA86" i="10"/>
  <c r="Y86" i="10"/>
  <c r="W86" i="10"/>
  <c r="U86" i="10"/>
  <c r="S86" i="10"/>
  <c r="Q86" i="10"/>
  <c r="O86" i="10"/>
  <c r="M86" i="10"/>
  <c r="K86" i="10"/>
  <c r="I86" i="10"/>
  <c r="G86" i="10"/>
  <c r="E86" i="10"/>
  <c r="D86" i="10"/>
  <c r="AG85" i="10"/>
  <c r="AE85" i="10"/>
  <c r="AC85" i="10"/>
  <c r="AA85" i="10"/>
  <c r="Y85" i="10"/>
  <c r="W85" i="10"/>
  <c r="U85" i="10"/>
  <c r="S85" i="10"/>
  <c r="Q85" i="10"/>
  <c r="O85" i="10"/>
  <c r="M85" i="10"/>
  <c r="K85" i="10"/>
  <c r="I85" i="10"/>
  <c r="G85" i="10"/>
  <c r="E85" i="10"/>
  <c r="D85" i="10"/>
  <c r="AG84" i="10"/>
  <c r="AE84" i="10"/>
  <c r="AC84" i="10"/>
  <c r="AA84" i="10"/>
  <c r="Y84" i="10"/>
  <c r="W84" i="10"/>
  <c r="U84" i="10"/>
  <c r="S84" i="10"/>
  <c r="Q84" i="10"/>
  <c r="O84" i="10"/>
  <c r="M84" i="10"/>
  <c r="K84" i="10"/>
  <c r="I84" i="10"/>
  <c r="G84" i="10"/>
  <c r="E84" i="10"/>
  <c r="D84" i="10"/>
  <c r="AG83" i="10"/>
  <c r="AE83" i="10"/>
  <c r="AC83" i="10"/>
  <c r="AA83" i="10"/>
  <c r="Y83" i="10"/>
  <c r="W83" i="10"/>
  <c r="U83" i="10"/>
  <c r="S83" i="10"/>
  <c r="Q83" i="10"/>
  <c r="O83" i="10"/>
  <c r="M83" i="10"/>
  <c r="K83" i="10"/>
  <c r="I83" i="10"/>
  <c r="G83" i="10"/>
  <c r="E83" i="10"/>
  <c r="D83" i="10"/>
  <c r="AG82" i="10"/>
  <c r="AE82" i="10"/>
  <c r="AC82" i="10"/>
  <c r="AA82" i="10"/>
  <c r="Y82" i="10"/>
  <c r="W82" i="10"/>
  <c r="U82" i="10"/>
  <c r="S82" i="10"/>
  <c r="Q82" i="10"/>
  <c r="O82" i="10"/>
  <c r="M82" i="10"/>
  <c r="K82" i="10"/>
  <c r="I82" i="10"/>
  <c r="G82" i="10"/>
  <c r="E82" i="10"/>
  <c r="D82" i="10"/>
  <c r="AG81" i="10"/>
  <c r="AE81" i="10"/>
  <c r="AC81" i="10"/>
  <c r="AA81" i="10"/>
  <c r="Y81" i="10"/>
  <c r="W81" i="10"/>
  <c r="U81" i="10"/>
  <c r="S81" i="10"/>
  <c r="Q81" i="10"/>
  <c r="O81" i="10"/>
  <c r="M81" i="10"/>
  <c r="K81" i="10"/>
  <c r="I81" i="10"/>
  <c r="G81" i="10"/>
  <c r="E81" i="10"/>
  <c r="D81" i="10"/>
  <c r="AG80" i="10"/>
  <c r="AE80" i="10"/>
  <c r="AC80" i="10"/>
  <c r="AA80" i="10"/>
  <c r="Y80" i="10"/>
  <c r="W80" i="10"/>
  <c r="U80" i="10"/>
  <c r="S80" i="10"/>
  <c r="Q80" i="10"/>
  <c r="O80" i="10"/>
  <c r="M80" i="10"/>
  <c r="K80" i="10"/>
  <c r="I80" i="10"/>
  <c r="G80" i="10"/>
  <c r="E80" i="10"/>
  <c r="D80" i="10"/>
  <c r="AG79" i="10"/>
  <c r="AE79" i="10"/>
  <c r="AC79" i="10"/>
  <c r="AA79" i="10"/>
  <c r="Y79" i="10"/>
  <c r="W79" i="10"/>
  <c r="U79" i="10"/>
  <c r="S79" i="10"/>
  <c r="Q79" i="10"/>
  <c r="O79" i="10"/>
  <c r="M79" i="10"/>
  <c r="K79" i="10"/>
  <c r="I79" i="10"/>
  <c r="G79" i="10"/>
  <c r="E79" i="10"/>
  <c r="D79" i="10"/>
  <c r="AG78" i="10"/>
  <c r="AE78" i="10"/>
  <c r="AC78" i="10"/>
  <c r="AA78" i="10"/>
  <c r="Y78" i="10"/>
  <c r="W78" i="10"/>
  <c r="U78" i="10"/>
  <c r="S78" i="10"/>
  <c r="Q78" i="10"/>
  <c r="O78" i="10"/>
  <c r="M78" i="10"/>
  <c r="K78" i="10"/>
  <c r="I78" i="10"/>
  <c r="G78" i="10"/>
  <c r="E78" i="10"/>
  <c r="D78" i="10"/>
  <c r="AG77" i="10"/>
  <c r="AE77" i="10"/>
  <c r="AC77" i="10"/>
  <c r="AA77" i="10"/>
  <c r="Y77" i="10"/>
  <c r="W77" i="10"/>
  <c r="U77" i="10"/>
  <c r="S77" i="10"/>
  <c r="Q77" i="10"/>
  <c r="O77" i="10"/>
  <c r="M77" i="10"/>
  <c r="K77" i="10"/>
  <c r="I77" i="10"/>
  <c r="G77" i="10"/>
  <c r="E77" i="10"/>
  <c r="D77" i="10"/>
  <c r="AG76" i="10"/>
  <c r="AE76" i="10"/>
  <c r="AC76" i="10"/>
  <c r="AA76" i="10"/>
  <c r="Y76" i="10"/>
  <c r="W76" i="10"/>
  <c r="U76" i="10"/>
  <c r="S76" i="10"/>
  <c r="Q76" i="10"/>
  <c r="O76" i="10"/>
  <c r="M76" i="10"/>
  <c r="K76" i="10"/>
  <c r="I76" i="10"/>
  <c r="G76" i="10"/>
  <c r="E76" i="10"/>
  <c r="D76" i="10"/>
  <c r="AG75" i="10"/>
  <c r="AE75" i="10"/>
  <c r="AC75" i="10"/>
  <c r="AA75" i="10"/>
  <c r="Y75" i="10"/>
  <c r="W75" i="10"/>
  <c r="U75" i="10"/>
  <c r="S75" i="10"/>
  <c r="Q75" i="10"/>
  <c r="O75" i="10"/>
  <c r="M75" i="10"/>
  <c r="K75" i="10"/>
  <c r="I75" i="10"/>
  <c r="G75" i="10"/>
  <c r="E75" i="10"/>
  <c r="D75" i="10"/>
  <c r="AG74" i="10"/>
  <c r="AE74" i="10"/>
  <c r="AC74" i="10"/>
  <c r="AA74" i="10"/>
  <c r="Y74" i="10"/>
  <c r="W74" i="10"/>
  <c r="U74" i="10"/>
  <c r="S74" i="10"/>
  <c r="Q74" i="10"/>
  <c r="O74" i="10"/>
  <c r="M74" i="10"/>
  <c r="K74" i="10"/>
  <c r="I74" i="10"/>
  <c r="G74" i="10"/>
  <c r="E74" i="10"/>
  <c r="D74" i="10"/>
  <c r="AG73" i="10"/>
  <c r="AE73" i="10"/>
  <c r="AC73" i="10"/>
  <c r="AA73" i="10"/>
  <c r="Y73" i="10"/>
  <c r="W73" i="10"/>
  <c r="U73" i="10"/>
  <c r="S73" i="10"/>
  <c r="Q73" i="10"/>
  <c r="O73" i="10"/>
  <c r="M73" i="10"/>
  <c r="K73" i="10"/>
  <c r="I73" i="10"/>
  <c r="G73" i="10"/>
  <c r="E73" i="10"/>
  <c r="D73" i="10"/>
  <c r="AG72" i="10"/>
  <c r="AE72" i="10"/>
  <c r="AC72" i="10"/>
  <c r="AA72" i="10"/>
  <c r="Y72" i="10"/>
  <c r="W72" i="10"/>
  <c r="U72" i="10"/>
  <c r="S72" i="10"/>
  <c r="Q72" i="10"/>
  <c r="O72" i="10"/>
  <c r="M72" i="10"/>
  <c r="K72" i="10"/>
  <c r="I72" i="10"/>
  <c r="G72" i="10"/>
  <c r="E72" i="10"/>
  <c r="D72" i="10"/>
  <c r="AG71" i="10"/>
  <c r="AE71" i="10"/>
  <c r="AC71" i="10"/>
  <c r="AA71" i="10"/>
  <c r="Y71" i="10"/>
  <c r="W71" i="10"/>
  <c r="U71" i="10"/>
  <c r="S71" i="10"/>
  <c r="Q71" i="10"/>
  <c r="O71" i="10"/>
  <c r="M71" i="10"/>
  <c r="K71" i="10"/>
  <c r="I71" i="10"/>
  <c r="G71" i="10"/>
  <c r="E71" i="10"/>
  <c r="D71" i="10"/>
  <c r="AG70" i="10"/>
  <c r="AE70" i="10"/>
  <c r="AC70" i="10"/>
  <c r="AA70" i="10"/>
  <c r="Y70" i="10"/>
  <c r="W70" i="10"/>
  <c r="U70" i="10"/>
  <c r="S70" i="10"/>
  <c r="Q70" i="10"/>
  <c r="O70" i="10"/>
  <c r="M70" i="10"/>
  <c r="K70" i="10"/>
  <c r="I70" i="10"/>
  <c r="G70" i="10"/>
  <c r="E70" i="10"/>
  <c r="D70" i="10"/>
  <c r="AG69" i="10"/>
  <c r="AE69" i="10"/>
  <c r="AC69" i="10"/>
  <c r="AA69" i="10"/>
  <c r="Y69" i="10"/>
  <c r="W69" i="10"/>
  <c r="U69" i="10"/>
  <c r="S69" i="10"/>
  <c r="Q69" i="10"/>
  <c r="O69" i="10"/>
  <c r="M69" i="10"/>
  <c r="K69" i="10"/>
  <c r="I69" i="10"/>
  <c r="G69" i="10"/>
  <c r="E69" i="10"/>
  <c r="D69" i="10"/>
  <c r="AG68" i="10"/>
  <c r="AE68" i="10"/>
  <c r="AC68" i="10"/>
  <c r="AA68" i="10"/>
  <c r="Y68" i="10"/>
  <c r="W68" i="10"/>
  <c r="U68" i="10"/>
  <c r="S68" i="10"/>
  <c r="Q68" i="10"/>
  <c r="O68" i="10"/>
  <c r="M68" i="10"/>
  <c r="K68" i="10"/>
  <c r="I68" i="10"/>
  <c r="G68" i="10"/>
  <c r="E68" i="10"/>
  <c r="D68" i="10"/>
  <c r="AG67" i="10"/>
  <c r="AE67" i="10"/>
  <c r="AC67" i="10"/>
  <c r="AA67" i="10"/>
  <c r="Y67" i="10"/>
  <c r="W67" i="10"/>
  <c r="U67" i="10"/>
  <c r="S67" i="10"/>
  <c r="Q67" i="10"/>
  <c r="O67" i="10"/>
  <c r="M67" i="10"/>
  <c r="K67" i="10"/>
  <c r="I67" i="10"/>
  <c r="G67" i="10"/>
  <c r="E67" i="10"/>
  <c r="D67" i="10"/>
  <c r="AG66" i="10"/>
  <c r="AE66" i="10"/>
  <c r="AC66" i="10"/>
  <c r="AA66" i="10"/>
  <c r="Y66" i="10"/>
  <c r="W66" i="10"/>
  <c r="U66" i="10"/>
  <c r="S66" i="10"/>
  <c r="Q66" i="10"/>
  <c r="O66" i="10"/>
  <c r="M66" i="10"/>
  <c r="K66" i="10"/>
  <c r="I66" i="10"/>
  <c r="G66" i="10"/>
  <c r="E66" i="10"/>
  <c r="D66" i="10"/>
  <c r="AG65" i="10"/>
  <c r="AE65" i="10"/>
  <c r="AC65" i="10"/>
  <c r="AA65" i="10"/>
  <c r="Y65" i="10"/>
  <c r="W65" i="10"/>
  <c r="U65" i="10"/>
  <c r="S65" i="10"/>
  <c r="Q65" i="10"/>
  <c r="O65" i="10"/>
  <c r="M65" i="10"/>
  <c r="K65" i="10"/>
  <c r="I65" i="10"/>
  <c r="G65" i="10"/>
  <c r="E65" i="10"/>
  <c r="D65" i="10"/>
  <c r="AG64" i="10"/>
  <c r="AE64" i="10"/>
  <c r="AC64" i="10"/>
  <c r="AA64" i="10"/>
  <c r="Y64" i="10"/>
  <c r="W64" i="10"/>
  <c r="U64" i="10"/>
  <c r="S64" i="10"/>
  <c r="Q64" i="10"/>
  <c r="O64" i="10"/>
  <c r="M64" i="10"/>
  <c r="K64" i="10"/>
  <c r="I64" i="10"/>
  <c r="G64" i="10"/>
  <c r="E64" i="10"/>
  <c r="D64" i="10"/>
  <c r="AG63" i="10"/>
  <c r="AE63" i="10"/>
  <c r="AC63" i="10"/>
  <c r="AA63" i="10"/>
  <c r="Y63" i="10"/>
  <c r="W63" i="10"/>
  <c r="U63" i="10"/>
  <c r="S63" i="10"/>
  <c r="Q63" i="10"/>
  <c r="O63" i="10"/>
  <c r="M63" i="10"/>
  <c r="K63" i="10"/>
  <c r="I63" i="10"/>
  <c r="G63" i="10"/>
  <c r="E63" i="10"/>
  <c r="D63" i="10"/>
  <c r="AG62" i="10"/>
  <c r="AE62" i="10"/>
  <c r="AC62" i="10"/>
  <c r="AA62" i="10"/>
  <c r="Y62" i="10"/>
  <c r="W62" i="10"/>
  <c r="U62" i="10"/>
  <c r="S62" i="10"/>
  <c r="Q62" i="10"/>
  <c r="O62" i="10"/>
  <c r="M62" i="10"/>
  <c r="K62" i="10"/>
  <c r="I62" i="10"/>
  <c r="G62" i="10"/>
  <c r="E62" i="10"/>
  <c r="D62" i="10"/>
  <c r="AG61" i="10"/>
  <c r="AE61" i="10"/>
  <c r="AC61" i="10"/>
  <c r="AA61" i="10"/>
  <c r="Y61" i="10"/>
  <c r="W61" i="10"/>
  <c r="U61" i="10"/>
  <c r="S61" i="10"/>
  <c r="Q61" i="10"/>
  <c r="O61" i="10"/>
  <c r="M61" i="10"/>
  <c r="K61" i="10"/>
  <c r="I61" i="10"/>
  <c r="G61" i="10"/>
  <c r="E61" i="10"/>
  <c r="D61" i="10"/>
  <c r="AG60" i="10"/>
  <c r="AE60" i="10"/>
  <c r="AC60" i="10"/>
  <c r="AA60" i="10"/>
  <c r="Y60" i="10"/>
  <c r="W60" i="10"/>
  <c r="U60" i="10"/>
  <c r="S60" i="10"/>
  <c r="Q60" i="10"/>
  <c r="O60" i="10"/>
  <c r="M60" i="10"/>
  <c r="K60" i="10"/>
  <c r="I60" i="10"/>
  <c r="G60" i="10"/>
  <c r="E60" i="10"/>
  <c r="D60" i="10"/>
  <c r="AG59" i="10"/>
  <c r="AE59" i="10"/>
  <c r="AC59" i="10"/>
  <c r="AA59" i="10"/>
  <c r="Y59" i="10"/>
  <c r="W59" i="10"/>
  <c r="U59" i="10"/>
  <c r="S59" i="10"/>
  <c r="Q59" i="10"/>
  <c r="O59" i="10"/>
  <c r="M59" i="10"/>
  <c r="K59" i="10"/>
  <c r="I59" i="10"/>
  <c r="G59" i="10"/>
  <c r="E59" i="10"/>
  <c r="D59" i="10"/>
  <c r="AG58" i="10"/>
  <c r="AE58" i="10"/>
  <c r="AC58" i="10"/>
  <c r="AA58" i="10"/>
  <c r="Y58" i="10"/>
  <c r="W58" i="10"/>
  <c r="U58" i="10"/>
  <c r="S58" i="10"/>
  <c r="Q58" i="10"/>
  <c r="O58" i="10"/>
  <c r="M58" i="10"/>
  <c r="K58" i="10"/>
  <c r="I58" i="10"/>
  <c r="G58" i="10"/>
  <c r="E58" i="10"/>
  <c r="D58" i="10"/>
  <c r="AG57" i="10"/>
  <c r="AE57" i="10"/>
  <c r="AC57" i="10"/>
  <c r="AA57" i="10"/>
  <c r="Y57" i="10"/>
  <c r="W57" i="10"/>
  <c r="U57" i="10"/>
  <c r="S57" i="10"/>
  <c r="Q57" i="10"/>
  <c r="O57" i="10"/>
  <c r="M57" i="10"/>
  <c r="K57" i="10"/>
  <c r="I57" i="10"/>
  <c r="G57" i="10"/>
  <c r="E57" i="10"/>
  <c r="D57" i="10"/>
  <c r="AG56" i="10"/>
  <c r="AE56" i="10"/>
  <c r="AC56" i="10"/>
  <c r="AA56" i="10"/>
  <c r="Y56" i="10"/>
  <c r="W56" i="10"/>
  <c r="U56" i="10"/>
  <c r="S56" i="10"/>
  <c r="Q56" i="10"/>
  <c r="O56" i="10"/>
  <c r="M56" i="10"/>
  <c r="K56" i="10"/>
  <c r="I56" i="10"/>
  <c r="G56" i="10"/>
  <c r="E56" i="10"/>
  <c r="D56" i="10"/>
  <c r="AG55" i="10"/>
  <c r="AE55" i="10"/>
  <c r="AC55" i="10"/>
  <c r="AA55" i="10"/>
  <c r="Y55" i="10"/>
  <c r="W55" i="10"/>
  <c r="U55" i="10"/>
  <c r="S55" i="10"/>
  <c r="Q55" i="10"/>
  <c r="O55" i="10"/>
  <c r="M55" i="10"/>
  <c r="K55" i="10"/>
  <c r="I55" i="10"/>
  <c r="G55" i="10"/>
  <c r="E55" i="10"/>
  <c r="D55" i="10"/>
  <c r="AG54" i="10"/>
  <c r="AE54" i="10"/>
  <c r="AC54" i="10"/>
  <c r="AA54" i="10"/>
  <c r="Y54" i="10"/>
  <c r="W54" i="10"/>
  <c r="U54" i="10"/>
  <c r="S54" i="10"/>
  <c r="Q54" i="10"/>
  <c r="O54" i="10"/>
  <c r="M54" i="10"/>
  <c r="K54" i="10"/>
  <c r="I54" i="10"/>
  <c r="G54" i="10"/>
  <c r="E54" i="10"/>
  <c r="D54" i="10"/>
  <c r="AG53" i="10"/>
  <c r="AE53" i="10"/>
  <c r="AC53" i="10"/>
  <c r="AA53" i="10"/>
  <c r="Y53" i="10"/>
  <c r="W53" i="10"/>
  <c r="U53" i="10"/>
  <c r="S53" i="10"/>
  <c r="Q53" i="10"/>
  <c r="O53" i="10"/>
  <c r="M53" i="10"/>
  <c r="K53" i="10"/>
  <c r="I53" i="10"/>
  <c r="G53" i="10"/>
  <c r="E53" i="10"/>
  <c r="D53" i="10"/>
  <c r="AG52" i="10"/>
  <c r="AE52" i="10"/>
  <c r="AC52" i="10"/>
  <c r="AA52" i="10"/>
  <c r="Y52" i="10"/>
  <c r="W52" i="10"/>
  <c r="U52" i="10"/>
  <c r="S52" i="10"/>
  <c r="Q52" i="10"/>
  <c r="O52" i="10"/>
  <c r="M52" i="10"/>
  <c r="K52" i="10"/>
  <c r="I52" i="10"/>
  <c r="G52" i="10"/>
  <c r="E52" i="10"/>
  <c r="D52" i="10"/>
  <c r="AG51" i="10"/>
  <c r="AE51" i="10"/>
  <c r="AC51" i="10"/>
  <c r="AA51" i="10"/>
  <c r="Y51" i="10"/>
  <c r="W51" i="10"/>
  <c r="U51" i="10"/>
  <c r="S51" i="10"/>
  <c r="Q51" i="10"/>
  <c r="O51" i="10"/>
  <c r="M51" i="10"/>
  <c r="K51" i="10"/>
  <c r="I51" i="10"/>
  <c r="G51" i="10"/>
  <c r="E51" i="10"/>
  <c r="D51" i="10"/>
  <c r="AG50" i="10"/>
  <c r="AE50" i="10"/>
  <c r="AC50" i="10"/>
  <c r="AA50" i="10"/>
  <c r="Y50" i="10"/>
  <c r="W50" i="10"/>
  <c r="U50" i="10"/>
  <c r="S50" i="10"/>
  <c r="Q50" i="10"/>
  <c r="O50" i="10"/>
  <c r="M50" i="10"/>
  <c r="K50" i="10"/>
  <c r="I50" i="10"/>
  <c r="G50" i="10"/>
  <c r="E50" i="10"/>
  <c r="D50" i="10"/>
  <c r="AG49" i="10"/>
  <c r="AE49" i="10"/>
  <c r="AC49" i="10"/>
  <c r="AA49" i="10"/>
  <c r="Y49" i="10"/>
  <c r="W49" i="10"/>
  <c r="U49" i="10"/>
  <c r="S49" i="10"/>
  <c r="Q49" i="10"/>
  <c r="O49" i="10"/>
  <c r="M49" i="10"/>
  <c r="K49" i="10"/>
  <c r="I49" i="10"/>
  <c r="G49" i="10"/>
  <c r="E49" i="10"/>
  <c r="D49" i="10"/>
  <c r="AG48" i="10"/>
  <c r="AE48" i="10"/>
  <c r="AC48" i="10"/>
  <c r="AA48" i="10"/>
  <c r="Y48" i="10"/>
  <c r="W48" i="10"/>
  <c r="U48" i="10"/>
  <c r="S48" i="10"/>
  <c r="Q48" i="10"/>
  <c r="O48" i="10"/>
  <c r="M48" i="10"/>
  <c r="K48" i="10"/>
  <c r="I48" i="10"/>
  <c r="G48" i="10"/>
  <c r="E48" i="10"/>
  <c r="D48" i="10"/>
  <c r="AG47" i="10"/>
  <c r="AE47" i="10"/>
  <c r="AC47" i="10"/>
  <c r="AA47" i="10"/>
  <c r="Y47" i="10"/>
  <c r="W47" i="10"/>
  <c r="U47" i="10"/>
  <c r="S47" i="10"/>
  <c r="Q47" i="10"/>
  <c r="O47" i="10"/>
  <c r="M47" i="10"/>
  <c r="K47" i="10"/>
  <c r="I47" i="10"/>
  <c r="G47" i="10"/>
  <c r="E47" i="10"/>
  <c r="D47" i="10"/>
  <c r="AG46" i="10"/>
  <c r="AE46" i="10"/>
  <c r="AC46" i="10"/>
  <c r="AA46" i="10"/>
  <c r="Y46" i="10"/>
  <c r="W46" i="10"/>
  <c r="U46" i="10"/>
  <c r="S46" i="10"/>
  <c r="Q46" i="10"/>
  <c r="O46" i="10"/>
  <c r="M46" i="10"/>
  <c r="K46" i="10"/>
  <c r="I46" i="10"/>
  <c r="G46" i="10"/>
  <c r="E46" i="10"/>
  <c r="D46" i="10"/>
  <c r="AG45" i="10"/>
  <c r="AE45" i="10"/>
  <c r="AC45" i="10"/>
  <c r="AA45" i="10"/>
  <c r="Y45" i="10"/>
  <c r="W45" i="10"/>
  <c r="U45" i="10"/>
  <c r="S45" i="10"/>
  <c r="Q45" i="10"/>
  <c r="O45" i="10"/>
  <c r="M45" i="10"/>
  <c r="K45" i="10"/>
  <c r="I45" i="10"/>
  <c r="G45" i="10"/>
  <c r="E45" i="10"/>
  <c r="D45" i="10"/>
  <c r="AG44" i="10"/>
  <c r="AE44" i="10"/>
  <c r="AC44" i="10"/>
  <c r="AA44" i="10"/>
  <c r="Y44" i="10"/>
  <c r="W44" i="10"/>
  <c r="U44" i="10"/>
  <c r="S44" i="10"/>
  <c r="Q44" i="10"/>
  <c r="O44" i="10"/>
  <c r="M44" i="10"/>
  <c r="K44" i="10"/>
  <c r="I44" i="10"/>
  <c r="G44" i="10"/>
  <c r="E44" i="10"/>
  <c r="D44" i="10"/>
  <c r="AG43" i="10"/>
  <c r="AE43" i="10"/>
  <c r="AC43" i="10"/>
  <c r="AA43" i="10"/>
  <c r="Y43" i="10"/>
  <c r="W43" i="10"/>
  <c r="U43" i="10"/>
  <c r="S43" i="10"/>
  <c r="Q43" i="10"/>
  <c r="O43" i="10"/>
  <c r="M43" i="10"/>
  <c r="K43" i="10"/>
  <c r="I43" i="10"/>
  <c r="G43" i="10"/>
  <c r="E43" i="10"/>
  <c r="D43" i="10"/>
  <c r="AG42" i="10"/>
  <c r="AE42" i="10"/>
  <c r="AC42" i="10"/>
  <c r="AA42" i="10"/>
  <c r="Y42" i="10"/>
  <c r="W42" i="10"/>
  <c r="U42" i="10"/>
  <c r="S42" i="10"/>
  <c r="Q42" i="10"/>
  <c r="O42" i="10"/>
  <c r="M42" i="10"/>
  <c r="K42" i="10"/>
  <c r="I42" i="10"/>
  <c r="G42" i="10"/>
  <c r="E42" i="10"/>
  <c r="D42" i="10"/>
  <c r="AG41" i="10"/>
  <c r="AE41" i="10"/>
  <c r="AC41" i="10"/>
  <c r="AA41" i="10"/>
  <c r="Y41" i="10"/>
  <c r="W41" i="10"/>
  <c r="U41" i="10"/>
  <c r="S41" i="10"/>
  <c r="Q41" i="10"/>
  <c r="O41" i="10"/>
  <c r="M41" i="10"/>
  <c r="K41" i="10"/>
  <c r="I41" i="10"/>
  <c r="G41" i="10"/>
  <c r="E41" i="10"/>
  <c r="D41" i="10"/>
  <c r="AG40" i="10"/>
  <c r="AE40" i="10"/>
  <c r="AC40" i="10"/>
  <c r="AA40" i="10"/>
  <c r="Y40" i="10"/>
  <c r="W40" i="10"/>
  <c r="U40" i="10"/>
  <c r="S40" i="10"/>
  <c r="Q40" i="10"/>
  <c r="O40" i="10"/>
  <c r="M40" i="10"/>
  <c r="K40" i="10"/>
  <c r="I40" i="10"/>
  <c r="G40" i="10"/>
  <c r="E40" i="10"/>
  <c r="D40" i="10"/>
  <c r="AG39" i="10"/>
  <c r="AE39" i="10"/>
  <c r="AC39" i="10"/>
  <c r="AA39" i="10"/>
  <c r="Y39" i="10"/>
  <c r="W39" i="10"/>
  <c r="U39" i="10"/>
  <c r="S39" i="10"/>
  <c r="Q39" i="10"/>
  <c r="O39" i="10"/>
  <c r="M39" i="10"/>
  <c r="K39" i="10"/>
  <c r="I39" i="10"/>
  <c r="G39" i="10"/>
  <c r="E39" i="10"/>
  <c r="D39" i="10"/>
  <c r="AG38" i="10"/>
  <c r="AE38" i="10"/>
  <c r="AC38" i="10"/>
  <c r="AA38" i="10"/>
  <c r="Y38" i="10"/>
  <c r="W38" i="10"/>
  <c r="U38" i="10"/>
  <c r="S38" i="10"/>
  <c r="Q38" i="10"/>
  <c r="O38" i="10"/>
  <c r="M38" i="10"/>
  <c r="K38" i="10"/>
  <c r="I38" i="10"/>
  <c r="G38" i="10"/>
  <c r="E38" i="10"/>
  <c r="D38" i="10"/>
  <c r="AG37" i="10"/>
  <c r="AE37" i="10"/>
  <c r="AC37" i="10"/>
  <c r="AA37" i="10"/>
  <c r="Y37" i="10"/>
  <c r="W37" i="10"/>
  <c r="U37" i="10"/>
  <c r="S37" i="10"/>
  <c r="Q37" i="10"/>
  <c r="O37" i="10"/>
  <c r="M37" i="10"/>
  <c r="K37" i="10"/>
  <c r="I37" i="10"/>
  <c r="G37" i="10"/>
  <c r="E37" i="10"/>
  <c r="D37" i="10"/>
  <c r="AG36" i="10"/>
  <c r="AE36" i="10"/>
  <c r="AC36" i="10"/>
  <c r="AA36" i="10"/>
  <c r="Y36" i="10"/>
  <c r="W36" i="10"/>
  <c r="U36" i="10"/>
  <c r="S36" i="10"/>
  <c r="Q36" i="10"/>
  <c r="O36" i="10"/>
  <c r="M36" i="10"/>
  <c r="K36" i="10"/>
  <c r="I36" i="10"/>
  <c r="G36" i="10"/>
  <c r="E36" i="10"/>
  <c r="D36" i="10"/>
  <c r="AG35" i="10"/>
  <c r="AE35" i="10"/>
  <c r="AC35" i="10"/>
  <c r="AA35" i="10"/>
  <c r="Y35" i="10"/>
  <c r="W35" i="10"/>
  <c r="U35" i="10"/>
  <c r="S35" i="10"/>
  <c r="Q35" i="10"/>
  <c r="O35" i="10"/>
  <c r="M35" i="10"/>
  <c r="K35" i="10"/>
  <c r="I35" i="10"/>
  <c r="G35" i="10"/>
  <c r="E35" i="10"/>
  <c r="D35" i="10"/>
  <c r="AG34" i="10"/>
  <c r="AE34" i="10"/>
  <c r="AC34" i="10"/>
  <c r="AA34" i="10"/>
  <c r="Y34" i="10"/>
  <c r="W34" i="10"/>
  <c r="U34" i="10"/>
  <c r="S34" i="10"/>
  <c r="Q34" i="10"/>
  <c r="O34" i="10"/>
  <c r="M34" i="10"/>
  <c r="K34" i="10"/>
  <c r="I34" i="10"/>
  <c r="G34" i="10"/>
  <c r="E34" i="10"/>
  <c r="D34" i="10"/>
  <c r="AG33" i="10"/>
  <c r="AE33" i="10"/>
  <c r="AC33" i="10"/>
  <c r="AA33" i="10"/>
  <c r="Y33" i="10"/>
  <c r="W33" i="10"/>
  <c r="U33" i="10"/>
  <c r="S33" i="10"/>
  <c r="Q33" i="10"/>
  <c r="O33" i="10"/>
  <c r="M33" i="10"/>
  <c r="K33" i="10"/>
  <c r="I33" i="10"/>
  <c r="G33" i="10"/>
  <c r="E33" i="10"/>
  <c r="D33" i="10"/>
  <c r="AG32" i="10"/>
  <c r="AE32" i="10"/>
  <c r="AC32" i="10"/>
  <c r="AA32" i="10"/>
  <c r="Y32" i="10"/>
  <c r="W32" i="10"/>
  <c r="U32" i="10"/>
  <c r="S32" i="10"/>
  <c r="Q32" i="10"/>
  <c r="O32" i="10"/>
  <c r="M32" i="10"/>
  <c r="K32" i="10"/>
  <c r="I32" i="10"/>
  <c r="G32" i="10"/>
  <c r="E32" i="10"/>
  <c r="D32" i="10"/>
  <c r="AG31" i="10"/>
  <c r="AE31" i="10"/>
  <c r="AC31" i="10"/>
  <c r="AA31" i="10"/>
  <c r="Y31" i="10"/>
  <c r="W31" i="10"/>
  <c r="U31" i="10"/>
  <c r="S31" i="10"/>
  <c r="Q31" i="10"/>
  <c r="O31" i="10"/>
  <c r="M31" i="10"/>
  <c r="K31" i="10"/>
  <c r="I31" i="10"/>
  <c r="G31" i="10"/>
  <c r="E31" i="10"/>
  <c r="D31" i="10"/>
  <c r="AG30" i="10"/>
  <c r="AE30" i="10"/>
  <c r="AC30" i="10"/>
  <c r="AA30" i="10"/>
  <c r="Y30" i="10"/>
  <c r="W30" i="10"/>
  <c r="U30" i="10"/>
  <c r="S30" i="10"/>
  <c r="Q30" i="10"/>
  <c r="O30" i="10"/>
  <c r="M30" i="10"/>
  <c r="K30" i="10"/>
  <c r="I30" i="10"/>
  <c r="G30" i="10"/>
  <c r="E30" i="10"/>
  <c r="D30" i="10"/>
  <c r="AG29" i="10"/>
  <c r="AE29" i="10"/>
  <c r="AC29" i="10"/>
  <c r="AA29" i="10"/>
  <c r="Y29" i="10"/>
  <c r="W29" i="10"/>
  <c r="U29" i="10"/>
  <c r="S29" i="10"/>
  <c r="Q29" i="10"/>
  <c r="O29" i="10"/>
  <c r="M29" i="10"/>
  <c r="K29" i="10"/>
  <c r="I29" i="10"/>
  <c r="G29" i="10"/>
  <c r="E29" i="10"/>
  <c r="D29" i="10"/>
  <c r="AG28" i="10"/>
  <c r="AE28" i="10"/>
  <c r="AC28" i="10"/>
  <c r="AA28" i="10"/>
  <c r="Y28" i="10"/>
  <c r="W28" i="10"/>
  <c r="U28" i="10"/>
  <c r="S28" i="10"/>
  <c r="Q28" i="10"/>
  <c r="O28" i="10"/>
  <c r="M28" i="10"/>
  <c r="K28" i="10"/>
  <c r="I28" i="10"/>
  <c r="G28" i="10"/>
  <c r="E28" i="10"/>
  <c r="D28" i="10"/>
  <c r="AG27" i="10"/>
  <c r="AE27" i="10"/>
  <c r="AC27" i="10"/>
  <c r="AA27" i="10"/>
  <c r="Y27" i="10"/>
  <c r="W27" i="10"/>
  <c r="U27" i="10"/>
  <c r="S27" i="10"/>
  <c r="Q27" i="10"/>
  <c r="O27" i="10"/>
  <c r="M27" i="10"/>
  <c r="K27" i="10"/>
  <c r="I27" i="10"/>
  <c r="G27" i="10"/>
  <c r="E27" i="10"/>
  <c r="D27" i="10"/>
  <c r="AG26" i="10"/>
  <c r="AE26" i="10"/>
  <c r="AC26" i="10"/>
  <c r="AA26" i="10"/>
  <c r="Y26" i="10"/>
  <c r="W26" i="10"/>
  <c r="U26" i="10"/>
  <c r="S26" i="10"/>
  <c r="Q26" i="10"/>
  <c r="O26" i="10"/>
  <c r="M26" i="10"/>
  <c r="K26" i="10"/>
  <c r="I26" i="10"/>
  <c r="G26" i="10"/>
  <c r="E26" i="10"/>
  <c r="D26" i="10"/>
  <c r="AG25" i="10"/>
  <c r="AE25" i="10"/>
  <c r="AC25" i="10"/>
  <c r="AA25" i="10"/>
  <c r="Y25" i="10"/>
  <c r="W25" i="10"/>
  <c r="U25" i="10"/>
  <c r="S25" i="10"/>
  <c r="Q25" i="10"/>
  <c r="O25" i="10"/>
  <c r="M25" i="10"/>
  <c r="K25" i="10"/>
  <c r="I25" i="10"/>
  <c r="G25" i="10"/>
  <c r="E25" i="10"/>
  <c r="D25" i="10"/>
  <c r="AG24" i="10"/>
  <c r="AE24" i="10"/>
  <c r="AC24" i="10"/>
  <c r="AA24" i="10"/>
  <c r="Y24" i="10"/>
  <c r="W24" i="10"/>
  <c r="U24" i="10"/>
  <c r="S24" i="10"/>
  <c r="Q24" i="10"/>
  <c r="O24" i="10"/>
  <c r="M24" i="10"/>
  <c r="K24" i="10"/>
  <c r="I24" i="10"/>
  <c r="G24" i="10"/>
  <c r="E24" i="10"/>
  <c r="D24" i="10"/>
  <c r="AG23" i="10"/>
  <c r="AE23" i="10"/>
  <c r="AC23" i="10"/>
  <c r="AA23" i="10"/>
  <c r="Y23" i="10"/>
  <c r="W23" i="10"/>
  <c r="U23" i="10"/>
  <c r="S23" i="10"/>
  <c r="Q23" i="10"/>
  <c r="O23" i="10"/>
  <c r="M23" i="10"/>
  <c r="K23" i="10"/>
  <c r="I23" i="10"/>
  <c r="G23" i="10"/>
  <c r="E23" i="10"/>
  <c r="D23" i="10"/>
  <c r="AG22" i="10"/>
  <c r="AE22" i="10"/>
  <c r="AC22" i="10"/>
  <c r="AA22" i="10"/>
  <c r="Y22" i="10"/>
  <c r="W22" i="10"/>
  <c r="U22" i="10"/>
  <c r="S22" i="10"/>
  <c r="Q22" i="10"/>
  <c r="O22" i="10"/>
  <c r="M22" i="10"/>
  <c r="K22" i="10"/>
  <c r="I22" i="10"/>
  <c r="G22" i="10"/>
  <c r="E22" i="10"/>
  <c r="D22" i="10"/>
  <c r="AG21" i="10"/>
  <c r="AE21" i="10"/>
  <c r="AC21" i="10"/>
  <c r="AA21" i="10"/>
  <c r="Y21" i="10"/>
  <c r="W21" i="10"/>
  <c r="U21" i="10"/>
  <c r="S21" i="10"/>
  <c r="Q21" i="10"/>
  <c r="O21" i="10"/>
  <c r="M21" i="10"/>
  <c r="K21" i="10"/>
  <c r="I21" i="10"/>
  <c r="G21" i="10"/>
  <c r="E21" i="10"/>
  <c r="D21" i="10"/>
  <c r="AG20" i="10"/>
  <c r="AE20" i="10"/>
  <c r="AC20" i="10"/>
  <c r="AA20" i="10"/>
  <c r="Y20" i="10"/>
  <c r="W20" i="10"/>
  <c r="U20" i="10"/>
  <c r="S20" i="10"/>
  <c r="Q20" i="10"/>
  <c r="O20" i="10"/>
  <c r="M20" i="10"/>
  <c r="K20" i="10"/>
  <c r="I20" i="10"/>
  <c r="G20" i="10"/>
  <c r="E20" i="10"/>
  <c r="D20" i="10"/>
  <c r="AG19" i="10"/>
  <c r="AE19" i="10"/>
  <c r="AC19" i="10"/>
  <c r="AA19" i="10"/>
  <c r="Y19" i="10"/>
  <c r="W19" i="10"/>
  <c r="U19" i="10"/>
  <c r="S19" i="10"/>
  <c r="Q19" i="10"/>
  <c r="O19" i="10"/>
  <c r="M19" i="10"/>
  <c r="K19" i="10"/>
  <c r="I19" i="10"/>
  <c r="G19" i="10"/>
  <c r="E19" i="10"/>
  <c r="D19" i="10"/>
  <c r="AG18" i="10"/>
  <c r="AE18" i="10"/>
  <c r="AC18" i="10"/>
  <c r="AA18" i="10"/>
  <c r="Y18" i="10"/>
  <c r="W18" i="10"/>
  <c r="U18" i="10"/>
  <c r="S18" i="10"/>
  <c r="Q18" i="10"/>
  <c r="O18" i="10"/>
  <c r="M18" i="10"/>
  <c r="K18" i="10"/>
  <c r="I18" i="10"/>
  <c r="G18" i="10"/>
  <c r="E18" i="10"/>
  <c r="D18" i="10"/>
  <c r="AG17" i="10"/>
  <c r="AE17" i="10"/>
  <c r="AC17" i="10"/>
  <c r="AA17" i="10"/>
  <c r="Y17" i="10"/>
  <c r="W17" i="10"/>
  <c r="U17" i="10"/>
  <c r="S17" i="10"/>
  <c r="Q17" i="10"/>
  <c r="O17" i="10"/>
  <c r="M17" i="10"/>
  <c r="K17" i="10"/>
  <c r="I17" i="10"/>
  <c r="G17" i="10"/>
  <c r="E17" i="10"/>
  <c r="D17" i="10"/>
  <c r="AG16" i="10"/>
  <c r="AE16" i="10"/>
  <c r="AC16" i="10"/>
  <c r="AA16" i="10"/>
  <c r="Y16" i="10"/>
  <c r="W16" i="10"/>
  <c r="U16" i="10"/>
  <c r="S16" i="10"/>
  <c r="Q16" i="10"/>
  <c r="O16" i="10"/>
  <c r="M16" i="10"/>
  <c r="K16" i="10"/>
  <c r="I16" i="10"/>
  <c r="G16" i="10"/>
  <c r="E16" i="10"/>
  <c r="D16" i="10"/>
  <c r="AG15" i="10"/>
  <c r="AE15" i="10"/>
  <c r="AC15" i="10"/>
  <c r="AA15" i="10"/>
  <c r="Y15" i="10"/>
  <c r="W15" i="10"/>
  <c r="U15" i="10"/>
  <c r="S15" i="10"/>
  <c r="Q15" i="10"/>
  <c r="O15" i="10"/>
  <c r="M15" i="10"/>
  <c r="K15" i="10"/>
  <c r="I15" i="10"/>
  <c r="G15" i="10"/>
  <c r="E15" i="10"/>
  <c r="D15" i="10"/>
  <c r="AG14" i="10"/>
  <c r="AE14" i="10"/>
  <c r="AC14" i="10"/>
  <c r="AA14" i="10"/>
  <c r="Y14" i="10"/>
  <c r="W14" i="10"/>
  <c r="U14" i="10"/>
  <c r="S14" i="10"/>
  <c r="Q14" i="10"/>
  <c r="O14" i="10"/>
  <c r="M14" i="10"/>
  <c r="K14" i="10"/>
  <c r="I14" i="10"/>
  <c r="G14" i="10"/>
  <c r="E14" i="10"/>
  <c r="D14" i="10"/>
  <c r="AG13" i="10"/>
  <c r="AE13" i="10"/>
  <c r="AC13" i="10"/>
  <c r="AA13" i="10"/>
  <c r="Y13" i="10"/>
  <c r="W13" i="10"/>
  <c r="U13" i="10"/>
  <c r="S13" i="10"/>
  <c r="Q13" i="10"/>
  <c r="O13" i="10"/>
  <c r="M13" i="10"/>
  <c r="K13" i="10"/>
  <c r="I13" i="10"/>
  <c r="G13" i="10"/>
  <c r="E13" i="10"/>
  <c r="D13" i="10"/>
  <c r="AG12" i="10"/>
  <c r="AE12" i="10"/>
  <c r="AC12" i="10"/>
  <c r="AA12" i="10"/>
  <c r="Y12" i="10"/>
  <c r="W12" i="10"/>
  <c r="U12" i="10"/>
  <c r="S12" i="10"/>
  <c r="Q12" i="10"/>
  <c r="O12" i="10"/>
  <c r="M12" i="10"/>
  <c r="K12" i="10"/>
  <c r="I12" i="10"/>
  <c r="G12" i="10"/>
  <c r="E12" i="10"/>
  <c r="D12" i="10"/>
  <c r="AG11" i="10"/>
  <c r="AE11" i="10"/>
  <c r="AC11" i="10"/>
  <c r="AA11" i="10"/>
  <c r="Y11" i="10"/>
  <c r="W11" i="10"/>
  <c r="U11" i="10"/>
  <c r="S11" i="10"/>
  <c r="Q11" i="10"/>
  <c r="O11" i="10"/>
  <c r="M11" i="10"/>
  <c r="K11" i="10"/>
  <c r="I11" i="10"/>
  <c r="G11" i="10"/>
  <c r="E11" i="10"/>
  <c r="D11" i="10"/>
  <c r="AG10" i="10"/>
  <c r="AE10" i="10"/>
  <c r="AC10" i="10"/>
  <c r="AA10" i="10"/>
  <c r="Y10" i="10"/>
  <c r="W10" i="10"/>
  <c r="U10" i="10"/>
  <c r="S10" i="10"/>
  <c r="Q10" i="10"/>
  <c r="O10" i="10"/>
  <c r="M10" i="10"/>
  <c r="K10" i="10"/>
  <c r="I10" i="10"/>
  <c r="G10" i="10"/>
  <c r="E10" i="10"/>
  <c r="D10" i="10"/>
  <c r="AG9" i="10"/>
  <c r="AE9" i="10"/>
  <c r="AC9" i="10"/>
  <c r="AA9" i="10"/>
  <c r="Y9" i="10"/>
  <c r="W9" i="10"/>
  <c r="U9" i="10"/>
  <c r="S9" i="10"/>
  <c r="Q9" i="10"/>
  <c r="O9" i="10"/>
  <c r="M9" i="10"/>
  <c r="K9" i="10"/>
  <c r="I9" i="10"/>
  <c r="G9" i="10"/>
  <c r="E9" i="10"/>
  <c r="D9" i="10"/>
  <c r="AG8" i="10"/>
  <c r="AE8" i="10"/>
  <c r="AC8" i="10"/>
  <c r="AA8" i="10"/>
  <c r="Y8" i="10"/>
  <c r="W8" i="10"/>
  <c r="U8" i="10"/>
  <c r="S8" i="10"/>
  <c r="Q8" i="10"/>
  <c r="O8" i="10"/>
  <c r="M8" i="10"/>
  <c r="K8" i="10"/>
  <c r="I8" i="10"/>
  <c r="G8" i="10"/>
  <c r="E8" i="10"/>
  <c r="D8" i="10"/>
  <c r="AG7" i="10"/>
  <c r="AE7" i="10"/>
  <c r="AC7" i="10"/>
  <c r="AA7" i="10"/>
  <c r="Y7" i="10"/>
  <c r="W7" i="10"/>
  <c r="U7" i="10"/>
  <c r="S7" i="10"/>
  <c r="Q7" i="10"/>
  <c r="O7" i="10"/>
  <c r="M7" i="10"/>
  <c r="K7" i="10"/>
  <c r="I7" i="10"/>
  <c r="G7" i="10"/>
  <c r="E7" i="10"/>
  <c r="D7" i="10"/>
  <c r="AG6" i="10"/>
  <c r="AE6" i="10"/>
  <c r="AC6" i="10"/>
  <c r="AA6" i="10"/>
  <c r="Y6" i="10"/>
  <c r="W6" i="10"/>
  <c r="U6" i="10"/>
  <c r="S6" i="10"/>
  <c r="Q6" i="10"/>
  <c r="O6" i="10"/>
  <c r="M6" i="10"/>
  <c r="K6" i="10"/>
  <c r="I6" i="10"/>
  <c r="G6" i="10"/>
  <c r="E6" i="10"/>
  <c r="D6" i="10"/>
  <c r="AG5" i="10"/>
  <c r="AE5" i="10"/>
  <c r="AC5" i="10"/>
  <c r="AA5" i="10"/>
  <c r="Y5" i="10"/>
  <c r="W5" i="10"/>
  <c r="U5" i="10"/>
  <c r="S5" i="10"/>
  <c r="Q5" i="10"/>
  <c r="O5" i="10"/>
  <c r="M5" i="10"/>
  <c r="K5" i="10"/>
  <c r="I5" i="10"/>
  <c r="G5" i="10"/>
  <c r="E5" i="10"/>
  <c r="D5" i="10"/>
  <c r="AG4" i="10"/>
  <c r="AE4" i="10"/>
  <c r="AC4" i="10"/>
  <c r="AA4" i="10"/>
  <c r="Y4" i="10"/>
  <c r="W4" i="10"/>
  <c r="U4" i="10"/>
  <c r="S4" i="10"/>
  <c r="Q4" i="10"/>
  <c r="O4" i="10"/>
  <c r="M4" i="10"/>
  <c r="K4" i="10"/>
  <c r="I4" i="10"/>
  <c r="G4" i="10"/>
  <c r="E4" i="10"/>
  <c r="D4" i="10"/>
  <c r="AG3" i="10"/>
  <c r="AE3" i="10"/>
  <c r="AC3" i="10"/>
  <c r="AA3" i="10"/>
  <c r="Y3" i="10"/>
  <c r="W3" i="10"/>
  <c r="U3" i="10"/>
  <c r="S3" i="10"/>
  <c r="Q3" i="10"/>
  <c r="O3" i="10"/>
  <c r="M3" i="10"/>
  <c r="K3" i="10"/>
  <c r="I3" i="10"/>
  <c r="G3" i="10"/>
  <c r="E3" i="10"/>
  <c r="D3" i="10"/>
  <c r="AG2" i="10"/>
  <c r="AE2" i="10"/>
  <c r="AC2" i="10"/>
  <c r="AA2" i="10"/>
  <c r="Y2" i="10"/>
  <c r="W2" i="10"/>
  <c r="U2" i="10"/>
  <c r="S2" i="10"/>
  <c r="Q2" i="10"/>
  <c r="O2" i="10"/>
  <c r="M2" i="10"/>
  <c r="K2" i="10"/>
  <c r="I2" i="10"/>
  <c r="G2" i="10"/>
  <c r="E2" i="10"/>
  <c r="D2" i="10"/>
  <c r="D2" i="3"/>
  <c r="D34" i="13" l="1" a="1"/>
  <c r="D34" i="13" s="1"/>
  <c r="D32" i="13" a="1"/>
  <c r="D32" i="13" s="1"/>
  <c r="D35" i="13" a="1"/>
  <c r="D35" i="13" s="1"/>
  <c r="D33" i="13" a="1"/>
  <c r="D33" i="13" s="1"/>
  <c r="D31" i="13" a="1"/>
  <c r="D31" i="13" s="1"/>
  <c r="D29" i="13" a="1"/>
  <c r="D29" i="13" s="1"/>
  <c r="D28" i="13" a="1"/>
  <c r="D28" i="13" s="1"/>
  <c r="D30" i="13" a="1"/>
  <c r="D30" i="13" s="1"/>
  <c r="D5" i="13" a="1"/>
  <c r="D5" i="13" s="1"/>
  <c r="D10" i="13" a="1"/>
  <c r="D10" i="13" s="1"/>
  <c r="D8" i="13" a="1"/>
  <c r="D8" i="13" s="1"/>
  <c r="D6" i="13" a="1"/>
  <c r="D6" i="13" s="1"/>
  <c r="D11" i="13" a="1"/>
  <c r="D11" i="13" s="1"/>
  <c r="D7" i="13" a="1"/>
  <c r="D7" i="13" s="1"/>
  <c r="D9" i="13" a="1"/>
  <c r="D9" i="13" s="1"/>
  <c r="D4" i="13" a="1"/>
  <c r="D4" i="13" s="1"/>
  <c r="D20" i="13" a="1"/>
  <c r="D20" i="13" s="1"/>
  <c r="D18" i="13" a="1"/>
  <c r="D18" i="13" s="1"/>
  <c r="D22" i="13" a="1"/>
  <c r="D22" i="13" s="1"/>
  <c r="D19" i="13" a="1"/>
  <c r="D19" i="13" s="1"/>
  <c r="D23" i="13" a="1"/>
  <c r="D23" i="13" s="1"/>
  <c r="D21" i="13" a="1"/>
  <c r="D21" i="13" s="1"/>
  <c r="D17" i="13" a="1"/>
  <c r="D17" i="13" s="1"/>
  <c r="D16" i="13" a="1"/>
  <c r="D16" i="13" s="1"/>
  <c r="E3" i="4"/>
  <c r="G3" i="4"/>
  <c r="I3" i="4"/>
  <c r="K3" i="4"/>
  <c r="M3" i="4"/>
  <c r="O3" i="4"/>
  <c r="Q3" i="4"/>
  <c r="S3" i="4"/>
  <c r="U3" i="4"/>
  <c r="W3" i="4"/>
  <c r="Y3" i="4"/>
  <c r="AA3" i="4"/>
  <c r="AC3" i="4"/>
  <c r="AE3" i="4"/>
  <c r="AG3" i="4"/>
  <c r="E4" i="4"/>
  <c r="G4" i="4"/>
  <c r="I4" i="4"/>
  <c r="K4" i="4"/>
  <c r="M4" i="4"/>
  <c r="O4" i="4"/>
  <c r="Q4" i="4"/>
  <c r="S4" i="4"/>
  <c r="U4" i="4"/>
  <c r="W4" i="4"/>
  <c r="Y4" i="4"/>
  <c r="AA4" i="4"/>
  <c r="AC4" i="4"/>
  <c r="AE4" i="4"/>
  <c r="AG4" i="4"/>
  <c r="E5" i="4"/>
  <c r="G5" i="4"/>
  <c r="I5" i="4"/>
  <c r="K5" i="4"/>
  <c r="M5" i="4"/>
  <c r="O5" i="4"/>
  <c r="Q5" i="4"/>
  <c r="S5" i="4"/>
  <c r="U5" i="4"/>
  <c r="W5" i="4"/>
  <c r="Y5" i="4"/>
  <c r="AA5" i="4"/>
  <c r="AC5" i="4"/>
  <c r="AE5" i="4"/>
  <c r="AG5" i="4"/>
  <c r="E6" i="4"/>
  <c r="G6" i="4"/>
  <c r="I6" i="4"/>
  <c r="K6" i="4"/>
  <c r="M6" i="4"/>
  <c r="O6" i="4"/>
  <c r="Q6" i="4"/>
  <c r="S6" i="4"/>
  <c r="U6" i="4"/>
  <c r="W6" i="4"/>
  <c r="Y6" i="4"/>
  <c r="AA6" i="4"/>
  <c r="AC6" i="4"/>
  <c r="AE6" i="4"/>
  <c r="AG6" i="4"/>
  <c r="E7" i="4"/>
  <c r="G7" i="4"/>
  <c r="I7" i="4"/>
  <c r="K7" i="4"/>
  <c r="M7" i="4"/>
  <c r="O7" i="4"/>
  <c r="Q7" i="4"/>
  <c r="S7" i="4"/>
  <c r="U7" i="4"/>
  <c r="W7" i="4"/>
  <c r="Y7" i="4"/>
  <c r="AA7" i="4"/>
  <c r="AC7" i="4"/>
  <c r="AE7" i="4"/>
  <c r="AG7" i="4"/>
  <c r="E8" i="4"/>
  <c r="G8" i="4"/>
  <c r="I8" i="4"/>
  <c r="K8" i="4"/>
  <c r="M8" i="4"/>
  <c r="O8" i="4"/>
  <c r="Q8" i="4"/>
  <c r="S8" i="4"/>
  <c r="U8" i="4"/>
  <c r="W8" i="4"/>
  <c r="Y8" i="4"/>
  <c r="AA8" i="4"/>
  <c r="AC8" i="4"/>
  <c r="AE8" i="4"/>
  <c r="AG8" i="4"/>
  <c r="E9" i="4"/>
  <c r="G9" i="4"/>
  <c r="I9" i="4"/>
  <c r="K9" i="4"/>
  <c r="M9" i="4"/>
  <c r="O9" i="4"/>
  <c r="Q9" i="4"/>
  <c r="S9" i="4"/>
  <c r="U9" i="4"/>
  <c r="W9" i="4"/>
  <c r="Y9" i="4"/>
  <c r="AA9" i="4"/>
  <c r="AC9" i="4"/>
  <c r="AE9" i="4"/>
  <c r="AG9" i="4"/>
  <c r="E10" i="4"/>
  <c r="G10" i="4"/>
  <c r="I10" i="4"/>
  <c r="K10" i="4"/>
  <c r="M10" i="4"/>
  <c r="O10" i="4"/>
  <c r="Q10" i="4"/>
  <c r="S10" i="4"/>
  <c r="U10" i="4"/>
  <c r="W10" i="4"/>
  <c r="Y10" i="4"/>
  <c r="AA10" i="4"/>
  <c r="AC10" i="4"/>
  <c r="AE10" i="4"/>
  <c r="AG10" i="4"/>
  <c r="E11" i="4"/>
  <c r="G11" i="4"/>
  <c r="I11" i="4"/>
  <c r="K11" i="4"/>
  <c r="M11" i="4"/>
  <c r="O11" i="4"/>
  <c r="Q11" i="4"/>
  <c r="S11" i="4"/>
  <c r="U11" i="4"/>
  <c r="W11" i="4"/>
  <c r="Y11" i="4"/>
  <c r="AA11" i="4"/>
  <c r="AC11" i="4"/>
  <c r="AE11" i="4"/>
  <c r="AG11" i="4"/>
  <c r="E12" i="4"/>
  <c r="G12" i="4"/>
  <c r="I12" i="4"/>
  <c r="K12" i="4"/>
  <c r="M12" i="4"/>
  <c r="O12" i="4"/>
  <c r="Q12" i="4"/>
  <c r="S12" i="4"/>
  <c r="U12" i="4"/>
  <c r="W12" i="4"/>
  <c r="Y12" i="4"/>
  <c r="AA12" i="4"/>
  <c r="AC12" i="4"/>
  <c r="AE12" i="4"/>
  <c r="AG12" i="4"/>
  <c r="E13" i="4"/>
  <c r="G13" i="4"/>
  <c r="I13" i="4"/>
  <c r="K13" i="4"/>
  <c r="M13" i="4"/>
  <c r="O13" i="4"/>
  <c r="Q13" i="4"/>
  <c r="S13" i="4"/>
  <c r="U13" i="4"/>
  <c r="W13" i="4"/>
  <c r="Y13" i="4"/>
  <c r="AA13" i="4"/>
  <c r="AC13" i="4"/>
  <c r="AE13" i="4"/>
  <c r="AG13" i="4"/>
  <c r="E14" i="4"/>
  <c r="G14" i="4"/>
  <c r="I14" i="4"/>
  <c r="K14" i="4"/>
  <c r="M14" i="4"/>
  <c r="O14" i="4"/>
  <c r="Q14" i="4"/>
  <c r="S14" i="4"/>
  <c r="U14" i="4"/>
  <c r="W14" i="4"/>
  <c r="Y14" i="4"/>
  <c r="AA14" i="4"/>
  <c r="AC14" i="4"/>
  <c r="AE14" i="4"/>
  <c r="AG14" i="4"/>
  <c r="E15" i="4"/>
  <c r="G15" i="4"/>
  <c r="I15" i="4"/>
  <c r="K15" i="4"/>
  <c r="M15" i="4"/>
  <c r="O15" i="4"/>
  <c r="Q15" i="4"/>
  <c r="S15" i="4"/>
  <c r="U15" i="4"/>
  <c r="W15" i="4"/>
  <c r="Y15" i="4"/>
  <c r="AA15" i="4"/>
  <c r="AC15" i="4"/>
  <c r="AE15" i="4"/>
  <c r="AG15" i="4"/>
  <c r="E16" i="4"/>
  <c r="G16" i="4"/>
  <c r="I16" i="4"/>
  <c r="K16" i="4"/>
  <c r="M16" i="4"/>
  <c r="O16" i="4"/>
  <c r="Q16" i="4"/>
  <c r="S16" i="4"/>
  <c r="U16" i="4"/>
  <c r="W16" i="4"/>
  <c r="Y16" i="4"/>
  <c r="AA16" i="4"/>
  <c r="AC16" i="4"/>
  <c r="AE16" i="4"/>
  <c r="AG16" i="4"/>
  <c r="E17" i="4"/>
  <c r="G17" i="4"/>
  <c r="I17" i="4"/>
  <c r="K17" i="4"/>
  <c r="M17" i="4"/>
  <c r="O17" i="4"/>
  <c r="Q17" i="4"/>
  <c r="S17" i="4"/>
  <c r="U17" i="4"/>
  <c r="W17" i="4"/>
  <c r="Y17" i="4"/>
  <c r="AA17" i="4"/>
  <c r="AC17" i="4"/>
  <c r="AE17" i="4"/>
  <c r="AG17" i="4"/>
  <c r="E18" i="4"/>
  <c r="G18" i="4"/>
  <c r="I18" i="4"/>
  <c r="K18" i="4"/>
  <c r="M18" i="4"/>
  <c r="O18" i="4"/>
  <c r="Q18" i="4"/>
  <c r="S18" i="4"/>
  <c r="U18" i="4"/>
  <c r="W18" i="4"/>
  <c r="Y18" i="4"/>
  <c r="AA18" i="4"/>
  <c r="AC18" i="4"/>
  <c r="AE18" i="4"/>
  <c r="AG18" i="4"/>
  <c r="E19" i="4"/>
  <c r="G19" i="4"/>
  <c r="I19" i="4"/>
  <c r="K19" i="4"/>
  <c r="M19" i="4"/>
  <c r="O19" i="4"/>
  <c r="Q19" i="4"/>
  <c r="S19" i="4"/>
  <c r="U19" i="4"/>
  <c r="W19" i="4"/>
  <c r="Y19" i="4"/>
  <c r="AA19" i="4"/>
  <c r="AC19" i="4"/>
  <c r="AE19" i="4"/>
  <c r="AG19" i="4"/>
  <c r="E20" i="4"/>
  <c r="G20" i="4"/>
  <c r="I20" i="4"/>
  <c r="K20" i="4"/>
  <c r="M20" i="4"/>
  <c r="O20" i="4"/>
  <c r="Q20" i="4"/>
  <c r="S20" i="4"/>
  <c r="U20" i="4"/>
  <c r="W20" i="4"/>
  <c r="Y20" i="4"/>
  <c r="AA20" i="4"/>
  <c r="AC20" i="4"/>
  <c r="AE20" i="4"/>
  <c r="AG20" i="4"/>
  <c r="E21" i="4"/>
  <c r="G21" i="4"/>
  <c r="I21" i="4"/>
  <c r="K21" i="4"/>
  <c r="M21" i="4"/>
  <c r="O21" i="4"/>
  <c r="Q21" i="4"/>
  <c r="S21" i="4"/>
  <c r="U21" i="4"/>
  <c r="W21" i="4"/>
  <c r="Y21" i="4"/>
  <c r="AA21" i="4"/>
  <c r="AC21" i="4"/>
  <c r="AE21" i="4"/>
  <c r="AG21" i="4"/>
  <c r="E22" i="4"/>
  <c r="G22" i="4"/>
  <c r="I22" i="4"/>
  <c r="K22" i="4"/>
  <c r="M22" i="4"/>
  <c r="O22" i="4"/>
  <c r="Q22" i="4"/>
  <c r="S22" i="4"/>
  <c r="U22" i="4"/>
  <c r="W22" i="4"/>
  <c r="Y22" i="4"/>
  <c r="AA22" i="4"/>
  <c r="AC22" i="4"/>
  <c r="AE22" i="4"/>
  <c r="AG22" i="4"/>
  <c r="E23" i="4"/>
  <c r="G23" i="4"/>
  <c r="I23" i="4"/>
  <c r="K23" i="4"/>
  <c r="M23" i="4"/>
  <c r="O23" i="4"/>
  <c r="Q23" i="4"/>
  <c r="S23" i="4"/>
  <c r="U23" i="4"/>
  <c r="W23" i="4"/>
  <c r="Y23" i="4"/>
  <c r="AA23" i="4"/>
  <c r="AC23" i="4"/>
  <c r="AE23" i="4"/>
  <c r="AG23" i="4"/>
  <c r="E24" i="4"/>
  <c r="G24" i="4"/>
  <c r="I24" i="4"/>
  <c r="K24" i="4"/>
  <c r="M24" i="4"/>
  <c r="O24" i="4"/>
  <c r="Q24" i="4"/>
  <c r="S24" i="4"/>
  <c r="U24" i="4"/>
  <c r="W24" i="4"/>
  <c r="Y24" i="4"/>
  <c r="AA24" i="4"/>
  <c r="AC24" i="4"/>
  <c r="AE24" i="4"/>
  <c r="AG24" i="4"/>
  <c r="E25" i="4"/>
  <c r="G25" i="4"/>
  <c r="I25" i="4"/>
  <c r="K25" i="4"/>
  <c r="M25" i="4"/>
  <c r="O25" i="4"/>
  <c r="Q25" i="4"/>
  <c r="S25" i="4"/>
  <c r="U25" i="4"/>
  <c r="W25" i="4"/>
  <c r="Y25" i="4"/>
  <c r="AA25" i="4"/>
  <c r="AC25" i="4"/>
  <c r="AE25" i="4"/>
  <c r="AG25" i="4"/>
  <c r="E26" i="4"/>
  <c r="G26" i="4"/>
  <c r="I26" i="4"/>
  <c r="K26" i="4"/>
  <c r="M26" i="4"/>
  <c r="O26" i="4"/>
  <c r="Q26" i="4"/>
  <c r="S26" i="4"/>
  <c r="U26" i="4"/>
  <c r="W26" i="4"/>
  <c r="Y26" i="4"/>
  <c r="AA26" i="4"/>
  <c r="AC26" i="4"/>
  <c r="AE26" i="4"/>
  <c r="AG26" i="4"/>
  <c r="E27" i="4"/>
  <c r="G27" i="4"/>
  <c r="I27" i="4"/>
  <c r="K27" i="4"/>
  <c r="M27" i="4"/>
  <c r="O27" i="4"/>
  <c r="Q27" i="4"/>
  <c r="S27" i="4"/>
  <c r="U27" i="4"/>
  <c r="W27" i="4"/>
  <c r="Y27" i="4"/>
  <c r="AA27" i="4"/>
  <c r="AC27" i="4"/>
  <c r="AE27" i="4"/>
  <c r="AG27" i="4"/>
  <c r="E28" i="4"/>
  <c r="G28" i="4"/>
  <c r="I28" i="4"/>
  <c r="K28" i="4"/>
  <c r="M28" i="4"/>
  <c r="O28" i="4"/>
  <c r="Q28" i="4"/>
  <c r="S28" i="4"/>
  <c r="U28" i="4"/>
  <c r="W28" i="4"/>
  <c r="Y28" i="4"/>
  <c r="AA28" i="4"/>
  <c r="AC28" i="4"/>
  <c r="AE28" i="4"/>
  <c r="AG28" i="4"/>
  <c r="E29" i="4"/>
  <c r="G29" i="4"/>
  <c r="I29" i="4"/>
  <c r="K29" i="4"/>
  <c r="M29" i="4"/>
  <c r="O29" i="4"/>
  <c r="Q29" i="4"/>
  <c r="S29" i="4"/>
  <c r="U29" i="4"/>
  <c r="W29" i="4"/>
  <c r="Y29" i="4"/>
  <c r="AA29" i="4"/>
  <c r="AC29" i="4"/>
  <c r="AE29" i="4"/>
  <c r="AG29" i="4"/>
  <c r="E30" i="4"/>
  <c r="G30" i="4"/>
  <c r="I30" i="4"/>
  <c r="K30" i="4"/>
  <c r="M30" i="4"/>
  <c r="O30" i="4"/>
  <c r="Q30" i="4"/>
  <c r="S30" i="4"/>
  <c r="U30" i="4"/>
  <c r="W30" i="4"/>
  <c r="Y30" i="4"/>
  <c r="AA30" i="4"/>
  <c r="AC30" i="4"/>
  <c r="AE30" i="4"/>
  <c r="AG30" i="4"/>
  <c r="E31" i="4"/>
  <c r="G31" i="4"/>
  <c r="I31" i="4"/>
  <c r="K31" i="4"/>
  <c r="M31" i="4"/>
  <c r="O31" i="4"/>
  <c r="Q31" i="4"/>
  <c r="S31" i="4"/>
  <c r="U31" i="4"/>
  <c r="W31" i="4"/>
  <c r="Y31" i="4"/>
  <c r="AA31" i="4"/>
  <c r="AC31" i="4"/>
  <c r="AE31" i="4"/>
  <c r="AG31" i="4"/>
  <c r="E32" i="4"/>
  <c r="G32" i="4"/>
  <c r="I32" i="4"/>
  <c r="K32" i="4"/>
  <c r="M32" i="4"/>
  <c r="O32" i="4"/>
  <c r="Q32" i="4"/>
  <c r="S32" i="4"/>
  <c r="U32" i="4"/>
  <c r="W32" i="4"/>
  <c r="Y32" i="4"/>
  <c r="AA32" i="4"/>
  <c r="AC32" i="4"/>
  <c r="AE32" i="4"/>
  <c r="AG32" i="4"/>
  <c r="E33" i="4"/>
  <c r="G33" i="4"/>
  <c r="I33" i="4"/>
  <c r="K33" i="4"/>
  <c r="M33" i="4"/>
  <c r="O33" i="4"/>
  <c r="Q33" i="4"/>
  <c r="S33" i="4"/>
  <c r="U33" i="4"/>
  <c r="W33" i="4"/>
  <c r="Y33" i="4"/>
  <c r="AA33" i="4"/>
  <c r="AC33" i="4"/>
  <c r="AE33" i="4"/>
  <c r="AG33" i="4"/>
  <c r="E34" i="4"/>
  <c r="G34" i="4"/>
  <c r="I34" i="4"/>
  <c r="K34" i="4"/>
  <c r="M34" i="4"/>
  <c r="O34" i="4"/>
  <c r="Q34" i="4"/>
  <c r="S34" i="4"/>
  <c r="U34" i="4"/>
  <c r="W34" i="4"/>
  <c r="Y34" i="4"/>
  <c r="AA34" i="4"/>
  <c r="AC34" i="4"/>
  <c r="AE34" i="4"/>
  <c r="AG34" i="4"/>
  <c r="E35" i="4"/>
  <c r="G35" i="4"/>
  <c r="I35" i="4"/>
  <c r="K35" i="4"/>
  <c r="M35" i="4"/>
  <c r="O35" i="4"/>
  <c r="Q35" i="4"/>
  <c r="S35" i="4"/>
  <c r="U35" i="4"/>
  <c r="W35" i="4"/>
  <c r="Y35" i="4"/>
  <c r="AA35" i="4"/>
  <c r="AC35" i="4"/>
  <c r="AE35" i="4"/>
  <c r="AG35" i="4"/>
  <c r="E36" i="4"/>
  <c r="G36" i="4"/>
  <c r="I36" i="4"/>
  <c r="K36" i="4"/>
  <c r="M36" i="4"/>
  <c r="O36" i="4"/>
  <c r="Q36" i="4"/>
  <c r="S36" i="4"/>
  <c r="U36" i="4"/>
  <c r="W36" i="4"/>
  <c r="Y36" i="4"/>
  <c r="AA36" i="4"/>
  <c r="AC36" i="4"/>
  <c r="AE36" i="4"/>
  <c r="AG36" i="4"/>
  <c r="E37" i="4"/>
  <c r="G37" i="4"/>
  <c r="I37" i="4"/>
  <c r="K37" i="4"/>
  <c r="M37" i="4"/>
  <c r="O37" i="4"/>
  <c r="Q37" i="4"/>
  <c r="S37" i="4"/>
  <c r="U37" i="4"/>
  <c r="W37" i="4"/>
  <c r="Y37" i="4"/>
  <c r="AA37" i="4"/>
  <c r="AC37" i="4"/>
  <c r="AE37" i="4"/>
  <c r="AG37" i="4"/>
  <c r="E38" i="4"/>
  <c r="G38" i="4"/>
  <c r="I38" i="4"/>
  <c r="K38" i="4"/>
  <c r="M38" i="4"/>
  <c r="O38" i="4"/>
  <c r="Q38" i="4"/>
  <c r="S38" i="4"/>
  <c r="U38" i="4"/>
  <c r="W38" i="4"/>
  <c r="Y38" i="4"/>
  <c r="AA38" i="4"/>
  <c r="AC38" i="4"/>
  <c r="AE38" i="4"/>
  <c r="AG38" i="4"/>
  <c r="E39" i="4"/>
  <c r="G39" i="4"/>
  <c r="I39" i="4"/>
  <c r="K39" i="4"/>
  <c r="M39" i="4"/>
  <c r="O39" i="4"/>
  <c r="Q39" i="4"/>
  <c r="S39" i="4"/>
  <c r="U39" i="4"/>
  <c r="W39" i="4"/>
  <c r="Y39" i="4"/>
  <c r="AA39" i="4"/>
  <c r="AC39" i="4"/>
  <c r="AE39" i="4"/>
  <c r="AG39" i="4"/>
  <c r="E40" i="4"/>
  <c r="G40" i="4"/>
  <c r="I40" i="4"/>
  <c r="K40" i="4"/>
  <c r="M40" i="4"/>
  <c r="O40" i="4"/>
  <c r="Q40" i="4"/>
  <c r="S40" i="4"/>
  <c r="U40" i="4"/>
  <c r="W40" i="4"/>
  <c r="Y40" i="4"/>
  <c r="AA40" i="4"/>
  <c r="AC40" i="4"/>
  <c r="AE40" i="4"/>
  <c r="AG40" i="4"/>
  <c r="E41" i="4"/>
  <c r="G41" i="4"/>
  <c r="I41" i="4"/>
  <c r="K41" i="4"/>
  <c r="M41" i="4"/>
  <c r="O41" i="4"/>
  <c r="Q41" i="4"/>
  <c r="S41" i="4"/>
  <c r="U41" i="4"/>
  <c r="W41" i="4"/>
  <c r="Y41" i="4"/>
  <c r="AA41" i="4"/>
  <c r="AC41" i="4"/>
  <c r="AE41" i="4"/>
  <c r="AG41" i="4"/>
  <c r="E42" i="4"/>
  <c r="G42" i="4"/>
  <c r="I42" i="4"/>
  <c r="K42" i="4"/>
  <c r="M42" i="4"/>
  <c r="O42" i="4"/>
  <c r="Q42" i="4"/>
  <c r="S42" i="4"/>
  <c r="U42" i="4"/>
  <c r="W42" i="4"/>
  <c r="Y42" i="4"/>
  <c r="AA42" i="4"/>
  <c r="AC42" i="4"/>
  <c r="AE42" i="4"/>
  <c r="AG42" i="4"/>
  <c r="E43" i="4"/>
  <c r="G43" i="4"/>
  <c r="I43" i="4"/>
  <c r="K43" i="4"/>
  <c r="M43" i="4"/>
  <c r="O43" i="4"/>
  <c r="Q43" i="4"/>
  <c r="S43" i="4"/>
  <c r="U43" i="4"/>
  <c r="W43" i="4"/>
  <c r="Y43" i="4"/>
  <c r="AA43" i="4"/>
  <c r="AC43" i="4"/>
  <c r="AE43" i="4"/>
  <c r="AG43" i="4"/>
  <c r="E44" i="4"/>
  <c r="G44" i="4"/>
  <c r="I44" i="4"/>
  <c r="K44" i="4"/>
  <c r="M44" i="4"/>
  <c r="O44" i="4"/>
  <c r="Q44" i="4"/>
  <c r="S44" i="4"/>
  <c r="U44" i="4"/>
  <c r="W44" i="4"/>
  <c r="Y44" i="4"/>
  <c r="AA44" i="4"/>
  <c r="AC44" i="4"/>
  <c r="AE44" i="4"/>
  <c r="AG44" i="4"/>
  <c r="E45" i="4"/>
  <c r="G45" i="4"/>
  <c r="I45" i="4"/>
  <c r="K45" i="4"/>
  <c r="M45" i="4"/>
  <c r="O45" i="4"/>
  <c r="Q45" i="4"/>
  <c r="S45" i="4"/>
  <c r="U45" i="4"/>
  <c r="W45" i="4"/>
  <c r="Y45" i="4"/>
  <c r="AA45" i="4"/>
  <c r="AC45" i="4"/>
  <c r="AE45" i="4"/>
  <c r="AG45" i="4"/>
  <c r="E46" i="4"/>
  <c r="G46" i="4"/>
  <c r="I46" i="4"/>
  <c r="K46" i="4"/>
  <c r="M46" i="4"/>
  <c r="O46" i="4"/>
  <c r="Q46" i="4"/>
  <c r="S46" i="4"/>
  <c r="U46" i="4"/>
  <c r="W46" i="4"/>
  <c r="Y46" i="4"/>
  <c r="AA46" i="4"/>
  <c r="AC46" i="4"/>
  <c r="AE46" i="4"/>
  <c r="AG46" i="4"/>
  <c r="E47" i="4"/>
  <c r="G47" i="4"/>
  <c r="I47" i="4"/>
  <c r="K47" i="4"/>
  <c r="M47" i="4"/>
  <c r="O47" i="4"/>
  <c r="Q47" i="4"/>
  <c r="S47" i="4"/>
  <c r="U47" i="4"/>
  <c r="W47" i="4"/>
  <c r="Y47" i="4"/>
  <c r="AA47" i="4"/>
  <c r="AC47" i="4"/>
  <c r="AE47" i="4"/>
  <c r="AG47" i="4"/>
  <c r="E48" i="4"/>
  <c r="G48" i="4"/>
  <c r="I48" i="4"/>
  <c r="K48" i="4"/>
  <c r="M48" i="4"/>
  <c r="O48" i="4"/>
  <c r="Q48" i="4"/>
  <c r="S48" i="4"/>
  <c r="U48" i="4"/>
  <c r="W48" i="4"/>
  <c r="Y48" i="4"/>
  <c r="AA48" i="4"/>
  <c r="AC48" i="4"/>
  <c r="AE48" i="4"/>
  <c r="AG48" i="4"/>
  <c r="E49" i="4"/>
  <c r="G49" i="4"/>
  <c r="I49" i="4"/>
  <c r="K49" i="4"/>
  <c r="M49" i="4"/>
  <c r="O49" i="4"/>
  <c r="Q49" i="4"/>
  <c r="S49" i="4"/>
  <c r="U49" i="4"/>
  <c r="W49" i="4"/>
  <c r="Y49" i="4"/>
  <c r="AA49" i="4"/>
  <c r="AC49" i="4"/>
  <c r="AE49" i="4"/>
  <c r="AG49" i="4"/>
  <c r="E50" i="4"/>
  <c r="G50" i="4"/>
  <c r="I50" i="4"/>
  <c r="K50" i="4"/>
  <c r="M50" i="4"/>
  <c r="O50" i="4"/>
  <c r="Q50" i="4"/>
  <c r="S50" i="4"/>
  <c r="U50" i="4"/>
  <c r="W50" i="4"/>
  <c r="Y50" i="4"/>
  <c r="AA50" i="4"/>
  <c r="AC50" i="4"/>
  <c r="AE50" i="4"/>
  <c r="AG50" i="4"/>
  <c r="E51" i="4"/>
  <c r="G51" i="4"/>
  <c r="I51" i="4"/>
  <c r="K51" i="4"/>
  <c r="M51" i="4"/>
  <c r="O51" i="4"/>
  <c r="Q51" i="4"/>
  <c r="S51" i="4"/>
  <c r="U51" i="4"/>
  <c r="W51" i="4"/>
  <c r="Y51" i="4"/>
  <c r="AA51" i="4"/>
  <c r="AC51" i="4"/>
  <c r="AE51" i="4"/>
  <c r="AG51" i="4"/>
  <c r="E52" i="4"/>
  <c r="G52" i="4"/>
  <c r="I52" i="4"/>
  <c r="K52" i="4"/>
  <c r="M52" i="4"/>
  <c r="O52" i="4"/>
  <c r="Q52" i="4"/>
  <c r="S52" i="4"/>
  <c r="U52" i="4"/>
  <c r="W52" i="4"/>
  <c r="Y52" i="4"/>
  <c r="AA52" i="4"/>
  <c r="AC52" i="4"/>
  <c r="AE52" i="4"/>
  <c r="AG52" i="4"/>
  <c r="E53" i="4"/>
  <c r="G53" i="4"/>
  <c r="I53" i="4"/>
  <c r="K53" i="4"/>
  <c r="M53" i="4"/>
  <c r="O53" i="4"/>
  <c r="Q53" i="4"/>
  <c r="S53" i="4"/>
  <c r="U53" i="4"/>
  <c r="W53" i="4"/>
  <c r="Y53" i="4"/>
  <c r="AA53" i="4"/>
  <c r="AC53" i="4"/>
  <c r="AE53" i="4"/>
  <c r="AG53" i="4"/>
  <c r="E54" i="4"/>
  <c r="G54" i="4"/>
  <c r="I54" i="4"/>
  <c r="K54" i="4"/>
  <c r="M54" i="4"/>
  <c r="O54" i="4"/>
  <c r="Q54" i="4"/>
  <c r="S54" i="4"/>
  <c r="U54" i="4"/>
  <c r="W54" i="4"/>
  <c r="Y54" i="4"/>
  <c r="AA54" i="4"/>
  <c r="AC54" i="4"/>
  <c r="AE54" i="4"/>
  <c r="AG54" i="4"/>
  <c r="E55" i="4"/>
  <c r="G55" i="4"/>
  <c r="I55" i="4"/>
  <c r="K55" i="4"/>
  <c r="M55" i="4"/>
  <c r="O55" i="4"/>
  <c r="Q55" i="4"/>
  <c r="S55" i="4"/>
  <c r="U55" i="4"/>
  <c r="W55" i="4"/>
  <c r="Y55" i="4"/>
  <c r="AA55" i="4"/>
  <c r="AC55" i="4"/>
  <c r="AE55" i="4"/>
  <c r="AG55" i="4"/>
  <c r="E56" i="4"/>
  <c r="G56" i="4"/>
  <c r="I56" i="4"/>
  <c r="K56" i="4"/>
  <c r="M56" i="4"/>
  <c r="O56" i="4"/>
  <c r="Q56" i="4"/>
  <c r="S56" i="4"/>
  <c r="U56" i="4"/>
  <c r="W56" i="4"/>
  <c r="Y56" i="4"/>
  <c r="AA56" i="4"/>
  <c r="AC56" i="4"/>
  <c r="AE56" i="4"/>
  <c r="AG56" i="4"/>
  <c r="E57" i="4"/>
  <c r="G57" i="4"/>
  <c r="I57" i="4"/>
  <c r="K57" i="4"/>
  <c r="M57" i="4"/>
  <c r="O57" i="4"/>
  <c r="Q57" i="4"/>
  <c r="S57" i="4"/>
  <c r="U57" i="4"/>
  <c r="W57" i="4"/>
  <c r="Y57" i="4"/>
  <c r="AA57" i="4"/>
  <c r="AC57" i="4"/>
  <c r="AE57" i="4"/>
  <c r="AG57" i="4"/>
  <c r="E58" i="4"/>
  <c r="G58" i="4"/>
  <c r="I58" i="4"/>
  <c r="K58" i="4"/>
  <c r="M58" i="4"/>
  <c r="O58" i="4"/>
  <c r="Q58" i="4"/>
  <c r="S58" i="4"/>
  <c r="U58" i="4"/>
  <c r="W58" i="4"/>
  <c r="Y58" i="4"/>
  <c r="AA58" i="4"/>
  <c r="AC58" i="4"/>
  <c r="AE58" i="4"/>
  <c r="AG58" i="4"/>
  <c r="E59" i="4"/>
  <c r="G59" i="4"/>
  <c r="I59" i="4"/>
  <c r="K59" i="4"/>
  <c r="M59" i="4"/>
  <c r="O59" i="4"/>
  <c r="Q59" i="4"/>
  <c r="S59" i="4"/>
  <c r="U59" i="4"/>
  <c r="W59" i="4"/>
  <c r="Y59" i="4"/>
  <c r="AA59" i="4"/>
  <c r="AC59" i="4"/>
  <c r="AE59" i="4"/>
  <c r="AG59" i="4"/>
  <c r="E60" i="4"/>
  <c r="G60" i="4"/>
  <c r="I60" i="4"/>
  <c r="K60" i="4"/>
  <c r="M60" i="4"/>
  <c r="O60" i="4"/>
  <c r="Q60" i="4"/>
  <c r="S60" i="4"/>
  <c r="U60" i="4"/>
  <c r="W60" i="4"/>
  <c r="Y60" i="4"/>
  <c r="AA60" i="4"/>
  <c r="AC60" i="4"/>
  <c r="AE60" i="4"/>
  <c r="AG60" i="4"/>
  <c r="E61" i="4"/>
  <c r="G61" i="4"/>
  <c r="I61" i="4"/>
  <c r="K61" i="4"/>
  <c r="M61" i="4"/>
  <c r="O61" i="4"/>
  <c r="Q61" i="4"/>
  <c r="S61" i="4"/>
  <c r="U61" i="4"/>
  <c r="W61" i="4"/>
  <c r="Y61" i="4"/>
  <c r="AA61" i="4"/>
  <c r="AC61" i="4"/>
  <c r="AE61" i="4"/>
  <c r="AG61" i="4"/>
  <c r="E62" i="4"/>
  <c r="G62" i="4"/>
  <c r="I62" i="4"/>
  <c r="K62" i="4"/>
  <c r="M62" i="4"/>
  <c r="O62" i="4"/>
  <c r="Q62" i="4"/>
  <c r="S62" i="4"/>
  <c r="U62" i="4"/>
  <c r="W62" i="4"/>
  <c r="Y62" i="4"/>
  <c r="AA62" i="4"/>
  <c r="AC62" i="4"/>
  <c r="AE62" i="4"/>
  <c r="AG62" i="4"/>
  <c r="E63" i="4"/>
  <c r="G63" i="4"/>
  <c r="I63" i="4"/>
  <c r="K63" i="4"/>
  <c r="M63" i="4"/>
  <c r="O63" i="4"/>
  <c r="Q63" i="4"/>
  <c r="S63" i="4"/>
  <c r="U63" i="4"/>
  <c r="W63" i="4"/>
  <c r="Y63" i="4"/>
  <c r="AA63" i="4"/>
  <c r="AC63" i="4"/>
  <c r="AE63" i="4"/>
  <c r="AG63" i="4"/>
  <c r="E64" i="4"/>
  <c r="G64" i="4"/>
  <c r="I64" i="4"/>
  <c r="K64" i="4"/>
  <c r="M64" i="4"/>
  <c r="O64" i="4"/>
  <c r="Q64" i="4"/>
  <c r="S64" i="4"/>
  <c r="U64" i="4"/>
  <c r="W64" i="4"/>
  <c r="Y64" i="4"/>
  <c r="AA64" i="4"/>
  <c r="AC64" i="4"/>
  <c r="AE64" i="4"/>
  <c r="AG64" i="4"/>
  <c r="E65" i="4"/>
  <c r="G65" i="4"/>
  <c r="I65" i="4"/>
  <c r="K65" i="4"/>
  <c r="M65" i="4"/>
  <c r="O65" i="4"/>
  <c r="Q65" i="4"/>
  <c r="S65" i="4"/>
  <c r="U65" i="4"/>
  <c r="W65" i="4"/>
  <c r="Y65" i="4"/>
  <c r="AA65" i="4"/>
  <c r="AC65" i="4"/>
  <c r="AE65" i="4"/>
  <c r="AG65" i="4"/>
  <c r="E66" i="4"/>
  <c r="G66" i="4"/>
  <c r="I66" i="4"/>
  <c r="K66" i="4"/>
  <c r="M66" i="4"/>
  <c r="O66" i="4"/>
  <c r="Q66" i="4"/>
  <c r="S66" i="4"/>
  <c r="U66" i="4"/>
  <c r="W66" i="4"/>
  <c r="Y66" i="4"/>
  <c r="AA66" i="4"/>
  <c r="AC66" i="4"/>
  <c r="AE66" i="4"/>
  <c r="AG66" i="4"/>
  <c r="E67" i="4"/>
  <c r="G67" i="4"/>
  <c r="I67" i="4"/>
  <c r="K67" i="4"/>
  <c r="M67" i="4"/>
  <c r="O67" i="4"/>
  <c r="Q67" i="4"/>
  <c r="S67" i="4"/>
  <c r="U67" i="4"/>
  <c r="W67" i="4"/>
  <c r="Y67" i="4"/>
  <c r="AA67" i="4"/>
  <c r="AC67" i="4"/>
  <c r="AE67" i="4"/>
  <c r="AG67" i="4"/>
  <c r="E68" i="4"/>
  <c r="G68" i="4"/>
  <c r="I68" i="4"/>
  <c r="K68" i="4"/>
  <c r="M68" i="4"/>
  <c r="O68" i="4"/>
  <c r="Q68" i="4"/>
  <c r="S68" i="4"/>
  <c r="U68" i="4"/>
  <c r="W68" i="4"/>
  <c r="Y68" i="4"/>
  <c r="AA68" i="4"/>
  <c r="AC68" i="4"/>
  <c r="AE68" i="4"/>
  <c r="AG68" i="4"/>
  <c r="E69" i="4"/>
  <c r="G69" i="4"/>
  <c r="I69" i="4"/>
  <c r="K69" i="4"/>
  <c r="M69" i="4"/>
  <c r="O69" i="4"/>
  <c r="Q69" i="4"/>
  <c r="S69" i="4"/>
  <c r="U69" i="4"/>
  <c r="W69" i="4"/>
  <c r="Y69" i="4"/>
  <c r="AA69" i="4"/>
  <c r="AC69" i="4"/>
  <c r="AE69" i="4"/>
  <c r="AG69" i="4"/>
  <c r="E70" i="4"/>
  <c r="G70" i="4"/>
  <c r="I70" i="4"/>
  <c r="K70" i="4"/>
  <c r="M70" i="4"/>
  <c r="O70" i="4"/>
  <c r="Q70" i="4"/>
  <c r="S70" i="4"/>
  <c r="U70" i="4"/>
  <c r="W70" i="4"/>
  <c r="Y70" i="4"/>
  <c r="AA70" i="4"/>
  <c r="AC70" i="4"/>
  <c r="AE70" i="4"/>
  <c r="AG70" i="4"/>
  <c r="E71" i="4"/>
  <c r="G71" i="4"/>
  <c r="I71" i="4"/>
  <c r="K71" i="4"/>
  <c r="M71" i="4"/>
  <c r="O71" i="4"/>
  <c r="Q71" i="4"/>
  <c r="S71" i="4"/>
  <c r="U71" i="4"/>
  <c r="W71" i="4"/>
  <c r="Y71" i="4"/>
  <c r="AA71" i="4"/>
  <c r="AC71" i="4"/>
  <c r="AE71" i="4"/>
  <c r="AG71" i="4"/>
  <c r="E72" i="4"/>
  <c r="G72" i="4"/>
  <c r="I72" i="4"/>
  <c r="K72" i="4"/>
  <c r="M72" i="4"/>
  <c r="O72" i="4"/>
  <c r="Q72" i="4"/>
  <c r="S72" i="4"/>
  <c r="U72" i="4"/>
  <c r="W72" i="4"/>
  <c r="Y72" i="4"/>
  <c r="AA72" i="4"/>
  <c r="AC72" i="4"/>
  <c r="AE72" i="4"/>
  <c r="AG72" i="4"/>
  <c r="E73" i="4"/>
  <c r="G73" i="4"/>
  <c r="I73" i="4"/>
  <c r="K73" i="4"/>
  <c r="M73" i="4"/>
  <c r="O73" i="4"/>
  <c r="Q73" i="4"/>
  <c r="S73" i="4"/>
  <c r="U73" i="4"/>
  <c r="W73" i="4"/>
  <c r="Y73" i="4"/>
  <c r="AA73" i="4"/>
  <c r="AC73" i="4"/>
  <c r="AE73" i="4"/>
  <c r="AG73" i="4"/>
  <c r="E74" i="4"/>
  <c r="G74" i="4"/>
  <c r="I74" i="4"/>
  <c r="K74" i="4"/>
  <c r="M74" i="4"/>
  <c r="O74" i="4"/>
  <c r="Q74" i="4"/>
  <c r="S74" i="4"/>
  <c r="U74" i="4"/>
  <c r="W74" i="4"/>
  <c r="Y74" i="4"/>
  <c r="AA74" i="4"/>
  <c r="AC74" i="4"/>
  <c r="AE74" i="4"/>
  <c r="AG74" i="4"/>
  <c r="E75" i="4"/>
  <c r="G75" i="4"/>
  <c r="I75" i="4"/>
  <c r="K75" i="4"/>
  <c r="M75" i="4"/>
  <c r="O75" i="4"/>
  <c r="Q75" i="4"/>
  <c r="S75" i="4"/>
  <c r="U75" i="4"/>
  <c r="W75" i="4"/>
  <c r="Y75" i="4"/>
  <c r="AA75" i="4"/>
  <c r="AC75" i="4"/>
  <c r="AE75" i="4"/>
  <c r="AG75" i="4"/>
  <c r="E76" i="4"/>
  <c r="G76" i="4"/>
  <c r="I76" i="4"/>
  <c r="K76" i="4"/>
  <c r="M76" i="4"/>
  <c r="O76" i="4"/>
  <c r="Q76" i="4"/>
  <c r="S76" i="4"/>
  <c r="U76" i="4"/>
  <c r="W76" i="4"/>
  <c r="Y76" i="4"/>
  <c r="AA76" i="4"/>
  <c r="AC76" i="4"/>
  <c r="AE76" i="4"/>
  <c r="AG76" i="4"/>
  <c r="E77" i="4"/>
  <c r="G77" i="4"/>
  <c r="I77" i="4"/>
  <c r="K77" i="4"/>
  <c r="M77" i="4"/>
  <c r="O77" i="4"/>
  <c r="Q77" i="4"/>
  <c r="S77" i="4"/>
  <c r="U77" i="4"/>
  <c r="W77" i="4"/>
  <c r="Y77" i="4"/>
  <c r="AA77" i="4"/>
  <c r="AC77" i="4"/>
  <c r="AE77" i="4"/>
  <c r="AG77" i="4"/>
  <c r="E78" i="4"/>
  <c r="G78" i="4"/>
  <c r="I78" i="4"/>
  <c r="K78" i="4"/>
  <c r="M78" i="4"/>
  <c r="O78" i="4"/>
  <c r="Q78" i="4"/>
  <c r="S78" i="4"/>
  <c r="U78" i="4"/>
  <c r="W78" i="4"/>
  <c r="Y78" i="4"/>
  <c r="AA78" i="4"/>
  <c r="AC78" i="4"/>
  <c r="AE78" i="4"/>
  <c r="AG78" i="4"/>
  <c r="E79" i="4"/>
  <c r="G79" i="4"/>
  <c r="I79" i="4"/>
  <c r="K79" i="4"/>
  <c r="M79" i="4"/>
  <c r="O79" i="4"/>
  <c r="Q79" i="4"/>
  <c r="S79" i="4"/>
  <c r="U79" i="4"/>
  <c r="W79" i="4"/>
  <c r="Y79" i="4"/>
  <c r="AA79" i="4"/>
  <c r="AC79" i="4"/>
  <c r="AE79" i="4"/>
  <c r="AG79" i="4"/>
  <c r="E80" i="4"/>
  <c r="G80" i="4"/>
  <c r="I80" i="4"/>
  <c r="K80" i="4"/>
  <c r="M80" i="4"/>
  <c r="O80" i="4"/>
  <c r="Q80" i="4"/>
  <c r="S80" i="4"/>
  <c r="U80" i="4"/>
  <c r="W80" i="4"/>
  <c r="Y80" i="4"/>
  <c r="AA80" i="4"/>
  <c r="AC80" i="4"/>
  <c r="AE80" i="4"/>
  <c r="AG80" i="4"/>
  <c r="E81" i="4"/>
  <c r="G81" i="4"/>
  <c r="I81" i="4"/>
  <c r="K81" i="4"/>
  <c r="M81" i="4"/>
  <c r="O81" i="4"/>
  <c r="Q81" i="4"/>
  <c r="S81" i="4"/>
  <c r="U81" i="4"/>
  <c r="W81" i="4"/>
  <c r="Y81" i="4"/>
  <c r="AA81" i="4"/>
  <c r="AC81" i="4"/>
  <c r="AE81" i="4"/>
  <c r="AG81" i="4"/>
  <c r="E82" i="4"/>
  <c r="G82" i="4"/>
  <c r="I82" i="4"/>
  <c r="K82" i="4"/>
  <c r="M82" i="4"/>
  <c r="O82" i="4"/>
  <c r="Q82" i="4"/>
  <c r="S82" i="4"/>
  <c r="U82" i="4"/>
  <c r="W82" i="4"/>
  <c r="Y82" i="4"/>
  <c r="AA82" i="4"/>
  <c r="AC82" i="4"/>
  <c r="AE82" i="4"/>
  <c r="AG82" i="4"/>
  <c r="E83" i="4"/>
  <c r="G83" i="4"/>
  <c r="I83" i="4"/>
  <c r="K83" i="4"/>
  <c r="M83" i="4"/>
  <c r="O83" i="4"/>
  <c r="Q83" i="4"/>
  <c r="S83" i="4"/>
  <c r="U83" i="4"/>
  <c r="W83" i="4"/>
  <c r="Y83" i="4"/>
  <c r="AA83" i="4"/>
  <c r="AC83" i="4"/>
  <c r="AE83" i="4"/>
  <c r="AG83" i="4"/>
  <c r="E84" i="4"/>
  <c r="G84" i="4"/>
  <c r="I84" i="4"/>
  <c r="K84" i="4"/>
  <c r="M84" i="4"/>
  <c r="O84" i="4"/>
  <c r="Q84" i="4"/>
  <c r="S84" i="4"/>
  <c r="U84" i="4"/>
  <c r="W84" i="4"/>
  <c r="Y84" i="4"/>
  <c r="AA84" i="4"/>
  <c r="AC84" i="4"/>
  <c r="AE84" i="4"/>
  <c r="AG84" i="4"/>
  <c r="E85" i="4"/>
  <c r="G85" i="4"/>
  <c r="I85" i="4"/>
  <c r="K85" i="4"/>
  <c r="M85" i="4"/>
  <c r="O85" i="4"/>
  <c r="Q85" i="4"/>
  <c r="S85" i="4"/>
  <c r="U85" i="4"/>
  <c r="W85" i="4"/>
  <c r="Y85" i="4"/>
  <c r="AA85" i="4"/>
  <c r="AC85" i="4"/>
  <c r="AE85" i="4"/>
  <c r="AG85" i="4"/>
  <c r="E86" i="4"/>
  <c r="G86" i="4"/>
  <c r="I86" i="4"/>
  <c r="K86" i="4"/>
  <c r="M86" i="4"/>
  <c r="O86" i="4"/>
  <c r="Q86" i="4"/>
  <c r="S86" i="4"/>
  <c r="U86" i="4"/>
  <c r="W86" i="4"/>
  <c r="Y86" i="4"/>
  <c r="AA86" i="4"/>
  <c r="AC86" i="4"/>
  <c r="AE86" i="4"/>
  <c r="AG86" i="4"/>
  <c r="E87" i="4"/>
  <c r="G87" i="4"/>
  <c r="I87" i="4"/>
  <c r="K87" i="4"/>
  <c r="M87" i="4"/>
  <c r="O87" i="4"/>
  <c r="Q87" i="4"/>
  <c r="S87" i="4"/>
  <c r="U87" i="4"/>
  <c r="W87" i="4"/>
  <c r="Y87" i="4"/>
  <c r="AA87" i="4"/>
  <c r="AC87" i="4"/>
  <c r="AE87" i="4"/>
  <c r="AG87" i="4"/>
  <c r="E88" i="4"/>
  <c r="G88" i="4"/>
  <c r="I88" i="4"/>
  <c r="K88" i="4"/>
  <c r="M88" i="4"/>
  <c r="O88" i="4"/>
  <c r="Q88" i="4"/>
  <c r="S88" i="4"/>
  <c r="U88" i="4"/>
  <c r="W88" i="4"/>
  <c r="Y88" i="4"/>
  <c r="AA88" i="4"/>
  <c r="AC88" i="4"/>
  <c r="AE88" i="4"/>
  <c r="AG88" i="4"/>
  <c r="E89" i="4"/>
  <c r="G89" i="4"/>
  <c r="I89" i="4"/>
  <c r="K89" i="4"/>
  <c r="M89" i="4"/>
  <c r="O89" i="4"/>
  <c r="Q89" i="4"/>
  <c r="S89" i="4"/>
  <c r="U89" i="4"/>
  <c r="W89" i="4"/>
  <c r="Y89" i="4"/>
  <c r="AA89" i="4"/>
  <c r="AC89" i="4"/>
  <c r="AE89" i="4"/>
  <c r="AG89" i="4"/>
  <c r="E90" i="4"/>
  <c r="G90" i="4"/>
  <c r="I90" i="4"/>
  <c r="K90" i="4"/>
  <c r="M90" i="4"/>
  <c r="O90" i="4"/>
  <c r="Q90" i="4"/>
  <c r="S90" i="4"/>
  <c r="U90" i="4"/>
  <c r="W90" i="4"/>
  <c r="Y90" i="4"/>
  <c r="AA90" i="4"/>
  <c r="AC90" i="4"/>
  <c r="AE90" i="4"/>
  <c r="AG90" i="4"/>
  <c r="E91" i="4"/>
  <c r="G91" i="4"/>
  <c r="I91" i="4"/>
  <c r="K91" i="4"/>
  <c r="M91" i="4"/>
  <c r="O91" i="4"/>
  <c r="Q91" i="4"/>
  <c r="S91" i="4"/>
  <c r="U91" i="4"/>
  <c r="W91" i="4"/>
  <c r="Y91" i="4"/>
  <c r="AA91" i="4"/>
  <c r="AC91" i="4"/>
  <c r="AE91" i="4"/>
  <c r="AG91" i="4"/>
  <c r="E92" i="4"/>
  <c r="G92" i="4"/>
  <c r="I92" i="4"/>
  <c r="K92" i="4"/>
  <c r="M92" i="4"/>
  <c r="O92" i="4"/>
  <c r="Q92" i="4"/>
  <c r="S92" i="4"/>
  <c r="U92" i="4"/>
  <c r="W92" i="4"/>
  <c r="Y92" i="4"/>
  <c r="AA92" i="4"/>
  <c r="AC92" i="4"/>
  <c r="AE92" i="4"/>
  <c r="AG92" i="4"/>
  <c r="E93" i="4"/>
  <c r="G93" i="4"/>
  <c r="I93" i="4"/>
  <c r="K93" i="4"/>
  <c r="M93" i="4"/>
  <c r="O93" i="4"/>
  <c r="Q93" i="4"/>
  <c r="S93" i="4"/>
  <c r="U93" i="4"/>
  <c r="W93" i="4"/>
  <c r="Y93" i="4"/>
  <c r="AA93" i="4"/>
  <c r="AC93" i="4"/>
  <c r="AE93" i="4"/>
  <c r="AG93" i="4"/>
  <c r="E94" i="4"/>
  <c r="G94" i="4"/>
  <c r="I94" i="4"/>
  <c r="K94" i="4"/>
  <c r="M94" i="4"/>
  <c r="O94" i="4"/>
  <c r="Q94" i="4"/>
  <c r="S94" i="4"/>
  <c r="U94" i="4"/>
  <c r="W94" i="4"/>
  <c r="Y94" i="4"/>
  <c r="AA94" i="4"/>
  <c r="AC94" i="4"/>
  <c r="AE94" i="4"/>
  <c r="AG94" i="4"/>
  <c r="E95" i="4"/>
  <c r="G95" i="4"/>
  <c r="I95" i="4"/>
  <c r="K95" i="4"/>
  <c r="M95" i="4"/>
  <c r="O95" i="4"/>
  <c r="Q95" i="4"/>
  <c r="S95" i="4"/>
  <c r="U95" i="4"/>
  <c r="W95" i="4"/>
  <c r="Y95" i="4"/>
  <c r="AA95" i="4"/>
  <c r="AC95" i="4"/>
  <c r="AE95" i="4"/>
  <c r="AG95" i="4"/>
  <c r="E96" i="4"/>
  <c r="G96" i="4"/>
  <c r="I96" i="4"/>
  <c r="K96" i="4"/>
  <c r="M96" i="4"/>
  <c r="O96" i="4"/>
  <c r="Q96" i="4"/>
  <c r="S96" i="4"/>
  <c r="U96" i="4"/>
  <c r="W96" i="4"/>
  <c r="Y96" i="4"/>
  <c r="AA96" i="4"/>
  <c r="AC96" i="4"/>
  <c r="AE96" i="4"/>
  <c r="AG96" i="4"/>
  <c r="E97" i="4"/>
  <c r="G97" i="4"/>
  <c r="I97" i="4"/>
  <c r="K97" i="4"/>
  <c r="M97" i="4"/>
  <c r="O97" i="4"/>
  <c r="Q97" i="4"/>
  <c r="S97" i="4"/>
  <c r="U97" i="4"/>
  <c r="W97" i="4"/>
  <c r="Y97" i="4"/>
  <c r="AA97" i="4"/>
  <c r="AC97" i="4"/>
  <c r="AE97" i="4"/>
  <c r="AG97" i="4"/>
  <c r="I2" i="4"/>
  <c r="K2" i="4"/>
  <c r="M2" i="4"/>
  <c r="O2" i="4"/>
  <c r="Q2" i="4"/>
  <c r="S2" i="4"/>
  <c r="U2" i="4"/>
  <c r="W2" i="4"/>
  <c r="Y2" i="4"/>
  <c r="AA2" i="4"/>
  <c r="AC2" i="4"/>
  <c r="AE2" i="4"/>
  <c r="AG2" i="4"/>
  <c r="G2" i="4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2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<sst xmlns="http://schemas.openxmlformats.org/spreadsheetml/2006/main" count="815" uniqueCount="351">
  <si>
    <t>Author</t>
  </si>
  <si>
    <t>Date</t>
  </si>
  <si>
    <t>Project</t>
  </si>
  <si>
    <t>Objective</t>
  </si>
  <si>
    <t>Conclusion</t>
  </si>
  <si>
    <t>Remarks</t>
  </si>
  <si>
    <t>Name</t>
  </si>
  <si>
    <t>CAS</t>
  </si>
  <si>
    <t>SMILES</t>
  </si>
  <si>
    <t>Role</t>
  </si>
  <si>
    <t>Quantification level</t>
  </si>
  <si>
    <t>Analysis wavelength</t>
  </si>
  <si>
    <t>RRF to IS</t>
  </si>
  <si>
    <t>Reactant</t>
  </si>
  <si>
    <t>Calibrated</t>
  </si>
  <si>
    <t>Instruction for reaction role assignment:</t>
  </si>
  <si>
    <t>Directly contributes to product.</t>
  </si>
  <si>
    <t>Reagent</t>
  </si>
  <si>
    <t>Product</t>
  </si>
  <si>
    <t>Products, including impurities.</t>
  </si>
  <si>
    <t>Solvent</t>
  </si>
  <si>
    <t>Anything &gt;50 v% in mixture.</t>
  </si>
  <si>
    <t>Everything else: catalyst, metals, salts, etc.</t>
  </si>
  <si>
    <t>Relative to standard</t>
  </si>
  <si>
    <t>If unclear or multiple: reactant &gt; product &gt; solvent &gt; reagent</t>
  </si>
  <si>
    <t>Area</t>
  </si>
  <si>
    <t>Solid handling</t>
  </si>
  <si>
    <t>Chronect XPR</t>
  </si>
  <si>
    <t>No</t>
  </si>
  <si>
    <t>Instruction: Copy blocks below to left, paste sequentially below each other to build workflow. Fill all dropdown fields for each step.</t>
  </si>
  <si>
    <t>Liquid handling</t>
  </si>
  <si>
    <t>Hamilton Mlprep</t>
  </si>
  <si>
    <t>Yes</t>
  </si>
  <si>
    <t>Manual</t>
  </si>
  <si>
    <t>Material</t>
  </si>
  <si>
    <t>Glovebox</t>
  </si>
  <si>
    <t>Reaction</t>
  </si>
  <si>
    <t>Tumble stirrer</t>
  </si>
  <si>
    <t>Reaction time, h</t>
  </si>
  <si>
    <t>Temperature, deg C</t>
  </si>
  <si>
    <t>Stirring rate, rpm</t>
  </si>
  <si>
    <t>Chemspeed Powerdose</t>
  </si>
  <si>
    <t>Evaporation</t>
  </si>
  <si>
    <t>Genevac</t>
  </si>
  <si>
    <t>To dryness</t>
  </si>
  <si>
    <t>Equavap</t>
  </si>
  <si>
    <t>Orbital shaker</t>
  </si>
  <si>
    <t>ILS</t>
  </si>
  <si>
    <t>Pressure, bar</t>
  </si>
  <si>
    <t>Gas</t>
  </si>
  <si>
    <t>Lumidox + tumble stirrer</t>
  </si>
  <si>
    <t>Wavelength, nm</t>
  </si>
  <si>
    <t>Power</t>
  </si>
  <si>
    <t>Upenn</t>
  </si>
  <si>
    <t>Fan speed</t>
  </si>
  <si>
    <t>Well</t>
  </si>
  <si>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</si>
  <si>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</si>
  <si>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</si>
  <si>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</si>
  <si>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</si>
  <si>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</si>
  <si>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</si>
  <si>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</si>
  <si>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</si>
  <si>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</si>
  <si>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</si>
  <si>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</si>
  <si>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</si>
  <si>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</si>
  <si>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</si>
  <si>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</si>
  <si>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</si>
  <si>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</si>
  <si>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</si>
  <si>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</si>
  <si>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</si>
  <si>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</si>
  <si>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</si>
  <si>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</si>
  <si>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</si>
  <si>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</si>
  <si>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</si>
  <si>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</si>
  <si>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</si>
  <si>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</si>
  <si>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</si>
  <si>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</si>
  <si>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</si>
  <si>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</si>
  <si>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</si>
  <si>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</si>
  <si>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</si>
  <si>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</si>
  <si>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</si>
  <si>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</si>
  <si>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</si>
  <si>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</si>
  <si>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</si>
  <si>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</si>
  <si>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</si>
  <si>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</si>
  <si>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</si>
  <si>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</si>
  <si>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</si>
  <si>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</si>
  <si>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</si>
  <si>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</si>
  <si>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</si>
  <si>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</si>
  <si>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</si>
  <si>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</si>
  <si>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</si>
  <si>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</si>
  <si>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</si>
  <si>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</si>
  <si>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</si>
  <si>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</si>
  <si>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</si>
  <si>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</si>
  <si>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</si>
  <si>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</si>
  <si>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</si>
  <si>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</si>
  <si>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</si>
  <si>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</si>
  <si>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</si>
  <si>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</si>
  <si>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</si>
  <si>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</si>
  <si>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</si>
  <si>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</si>
  <si>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</si>
  <si>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</si>
  <si>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</si>
  <si>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</si>
  <si>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</si>
  <si>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</si>
  <si>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</si>
  <si>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</si>
  <si>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</si>
  <si>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</si>
  <si>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</si>
  <si>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</si>
  <si>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</si>
  <si>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</si>
  <si>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</si>
  <si>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</si>
  <si>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</si>
  <si>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</si>
  <si>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</si>
  <si>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</si>
  <si>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</si>
  <si>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Conversion_%</t>
  </si>
  <si>
    <t>ee_%</t>
  </si>
  <si>
    <t>Selectivity_%</t>
  </si>
  <si>
    <t>Compound 1/IS</t>
  </si>
  <si>
    <t>Compound 6/IS</t>
  </si>
  <si>
    <t>Reaction role dropdown</t>
  </si>
  <si>
    <t>Yes/No</t>
  </si>
  <si>
    <t>Quantification type</t>
  </si>
  <si>
    <t>Data type</t>
  </si>
  <si>
    <t>Yield_%</t>
  </si>
  <si>
    <t>Area%</t>
  </si>
  <si>
    <t>er</t>
  </si>
  <si>
    <t>Compound 2/IS</t>
  </si>
  <si>
    <t>Compound 3/IS</t>
  </si>
  <si>
    <t>Compound 4/IS</t>
  </si>
  <si>
    <t>Compound 5/IS</t>
  </si>
  <si>
    <t>Compound 7/IS</t>
  </si>
  <si>
    <t>Compound 8/IS</t>
  </si>
  <si>
    <t>Compound 9/IS</t>
  </si>
  <si>
    <t>Compound 10/IS</t>
  </si>
  <si>
    <t>Compound 11/IS</t>
  </si>
  <si>
    <t>Compound 12/IS</t>
  </si>
  <si>
    <t>Compound 13/IS</t>
  </si>
  <si>
    <t>Compound 14/IS</t>
  </si>
  <si>
    <t>Compound 15/IS</t>
  </si>
  <si>
    <t>ELN</t>
  </si>
  <si>
    <t>ELN number, format: 8-character initials-book number-experiment number (e.g., rvanputt-01-01).</t>
  </si>
  <si>
    <t>First and last name of author.</t>
  </si>
  <si>
    <t>Date, yyyy-mm-dd.</t>
  </si>
  <si>
    <t>Project name, as listed in Signals properties (e.g., JNJ-75276617 (Menin-MLL).</t>
  </si>
  <si>
    <t>Short description of experimental objective.</t>
  </si>
  <si>
    <t>Short conclusion of experimental outcome.</t>
  </si>
  <si>
    <t>Description</t>
  </si>
  <si>
    <t>Instruction for filling out description fields.</t>
  </si>
  <si>
    <t>Instruction for filling materials table.</t>
  </si>
  <si>
    <t>1. Write/paste chemical name, CAS, and SMILES into respective columns. Add each material on a new row.</t>
  </si>
  <si>
    <t>Target product</t>
  </si>
  <si>
    <t>Nr</t>
  </si>
  <si>
    <t>Internal standard</t>
  </si>
  <si>
    <t>Not quantified</t>
  </si>
  <si>
    <t>Any comment, experimental deviation, or remark that is not a conclusion (e.g., wells A5 and A12 evaporated to dryness).</t>
  </si>
  <si>
    <t>3. Select quantification level from dropdown (column 'Quantification level'). Fill every field.</t>
  </si>
  <si>
    <t>4. For quantified materials: provide analysis wavelength and relative response factor to IS, if applicable.</t>
  </si>
  <si>
    <t>2. Select reaction role for each material from dropdown (column 'Role'), following rules (see right).</t>
  </si>
  <si>
    <r>
      <t xml:space="preserve">Target product of experiment (select </t>
    </r>
    <r>
      <rPr>
        <u/>
        <sz val="11"/>
        <color theme="1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>).</t>
    </r>
  </si>
  <si>
    <r>
      <t xml:space="preserve">Internal standard (select </t>
    </r>
    <r>
      <rPr>
        <u/>
        <sz val="11"/>
        <color theme="1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>).</t>
    </r>
  </si>
  <si>
    <r>
      <t xml:space="preserve">General guidance: leave cell empty if value is not available. </t>
    </r>
    <r>
      <rPr>
        <u/>
        <sz val="11"/>
        <color theme="1"/>
        <rFont val="Aptos Narrow"/>
        <family val="2"/>
        <scheme val="minor"/>
      </rPr>
      <t>Do not use dashes or other special characters.</t>
    </r>
  </si>
  <si>
    <t>Lot number</t>
  </si>
  <si>
    <t>PASTE OPERATIONS BELOW IN ORDER OF OPERATIONS, TOP TO BOTTOM</t>
  </si>
  <si>
    <t>Test</t>
  </si>
  <si>
    <r>
      <t>Instruction:</t>
    </r>
    <r>
      <rPr>
        <sz val="11"/>
        <color theme="1"/>
        <rFont val="Aptos Narrow"/>
        <family val="2"/>
        <scheme val="minor"/>
      </rPr>
      <t xml:space="preserve"> Compounds are automatically copied from design tab. Paste area for peak in appropriate field. Leave area blank (no dash or other signs) if compound not quantified (see Materials tab).</t>
    </r>
  </si>
  <si>
    <t>Use Analytical Data (2) in case multiple analyses were performed, e.g., achiral on tab 1 and chiral on tab 2.</t>
  </si>
  <si>
    <t>Compound-1_name</t>
  </si>
  <si>
    <t>Compound-1_mmol</t>
  </si>
  <si>
    <t>Compound-2_name</t>
  </si>
  <si>
    <t>Compound-2_mmol</t>
  </si>
  <si>
    <t>Compound-3_name</t>
  </si>
  <si>
    <t>Compound-3_mmol</t>
  </si>
  <si>
    <t>Compound-4_name</t>
  </si>
  <si>
    <t>Compound-4_mmol</t>
  </si>
  <si>
    <t>Compound-5_name</t>
  </si>
  <si>
    <t>Compound-5_mmol</t>
  </si>
  <si>
    <t>Compound-6_name</t>
  </si>
  <si>
    <t>Compound-6_mmol</t>
  </si>
  <si>
    <t>Compound-7_name</t>
  </si>
  <si>
    <t>Compound-y_mmol</t>
  </si>
  <si>
    <t>Compound-8_name</t>
  </si>
  <si>
    <t>Compound-8_mmol</t>
  </si>
  <si>
    <t>Compound-9_name</t>
  </si>
  <si>
    <t>Compound-9_mmol</t>
  </si>
  <si>
    <t>Compound-10_name</t>
  </si>
  <si>
    <t>Compound-10_mmol</t>
  </si>
  <si>
    <t>Compound-11_name</t>
  </si>
  <si>
    <t>Compound-11_mmol</t>
  </si>
  <si>
    <t>Compound-12_name</t>
  </si>
  <si>
    <t>Compound-12_mmol</t>
  </si>
  <si>
    <t>Compound-13_name</t>
  </si>
  <si>
    <t>Compound-14_name</t>
  </si>
  <si>
    <t>Compound-15_name</t>
  </si>
  <si>
    <t>Compound-1_area</t>
  </si>
  <si>
    <t>Compound-2_area</t>
  </si>
  <si>
    <t>Compound-3_area</t>
  </si>
  <si>
    <t>Compound-4_area</t>
  </si>
  <si>
    <t>Compound-5_area</t>
  </si>
  <si>
    <t>Compound-6_area</t>
  </si>
  <si>
    <t>Compound-y_area</t>
  </si>
  <si>
    <t>Compound-8_area</t>
  </si>
  <si>
    <t>Compound-9_area</t>
  </si>
  <si>
    <t>Compound-10_area</t>
  </si>
  <si>
    <t>Compound-11_area</t>
  </si>
  <si>
    <t>Compound-12_area</t>
  </si>
  <si>
    <t>Compound-13_area</t>
  </si>
  <si>
    <t>Compound-14_area</t>
  </si>
  <si>
    <t>Compound-15_area</t>
  </si>
  <si>
    <r>
      <t>Instruction:</t>
    </r>
    <r>
      <rPr>
        <sz val="11"/>
        <color theme="1"/>
        <rFont val="Aptos Narrow"/>
        <family val="2"/>
        <scheme val="minor"/>
      </rPr>
      <t xml:space="preserve"> Select result type in header from drop down and past results. Use as many columns as necessary.</t>
    </r>
  </si>
  <si>
    <t>Solvent-1_name</t>
  </si>
  <si>
    <t>Solvent-1_uL</t>
  </si>
  <si>
    <t>Solvent-2_name</t>
  </si>
  <si>
    <t>Solvent-2_uL</t>
  </si>
  <si>
    <t>Solvent-3_name</t>
  </si>
  <si>
    <t>Solvent-3_uL</t>
  </si>
  <si>
    <r>
      <t>Instruction:</t>
    </r>
    <r>
      <rPr>
        <sz val="11"/>
        <color theme="1"/>
        <rFont val="Aptos Narrow"/>
        <family val="2"/>
        <scheme val="minor"/>
      </rPr>
      <t xml:space="preserve"> select compond from dropdown menu (set in materials tab) and provide quantity in mmol. Fill all columns until all components and quantities in well are provided.</t>
    </r>
    <r>
      <rPr>
        <b/>
        <sz val="11"/>
        <color theme="1"/>
        <rFont val="Aptos Narrow"/>
        <family val="2"/>
        <scheme val="minor"/>
      </rPr>
      <t xml:space="preserve">
Solvent should be listed at the end of the table (quantities in uL)</t>
    </r>
  </si>
  <si>
    <t>To facilitate table filling: Starts filling the table in this order</t>
  </si>
  <si>
    <t>Limiting reactant</t>
  </si>
  <si>
    <t>Other reactant</t>
  </si>
  <si>
    <t>Desired Product</t>
  </si>
  <si>
    <t xml:space="preserve">IS </t>
  </si>
  <si>
    <t>Solvent(s)</t>
  </si>
  <si>
    <t>Reagent(s)</t>
  </si>
  <si>
    <t>Other Product(s)</t>
  </si>
  <si>
    <t xml:space="preserve">Other products </t>
  </si>
  <si>
    <t>Reagent-1_name</t>
  </si>
  <si>
    <t>Reagent-1_mmol</t>
  </si>
  <si>
    <t>Reagent-2_name</t>
  </si>
  <si>
    <t>Reagent-2_mmol</t>
  </si>
  <si>
    <t>Reagent-3_name</t>
  </si>
  <si>
    <t>Reagent-3_mmol</t>
  </si>
  <si>
    <t>Reagent-4_name</t>
  </si>
  <si>
    <t>Reagent-4_mmol</t>
  </si>
  <si>
    <t>Reagent-5_name</t>
  </si>
  <si>
    <t>Reagent-5_mmol</t>
  </si>
  <si>
    <t>Compound-13_mmol</t>
  </si>
  <si>
    <t>Compound-14_mmol</t>
  </si>
  <si>
    <t>Compound-15_mmol</t>
  </si>
  <si>
    <t>Equipment</t>
  </si>
  <si>
    <t>in/outside the GB</t>
  </si>
  <si>
    <t>Chronect</t>
  </si>
  <si>
    <t>to dryness</t>
  </si>
  <si>
    <t>compound X-Y</t>
  </si>
  <si>
    <t>stirring rate (predefined at 500 rpm)</t>
  </si>
  <si>
    <t xml:space="preserve">Temperature </t>
  </si>
  <si>
    <t>working gas</t>
  </si>
  <si>
    <t>pressure</t>
  </si>
  <si>
    <t xml:space="preserve"> duration</t>
  </si>
  <si>
    <t>Temperature</t>
  </si>
  <si>
    <t>What</t>
  </si>
  <si>
    <t xml:space="preserve">UPEnn: </t>
  </si>
  <si>
    <t xml:space="preserve"> stirring rate</t>
  </si>
  <si>
    <t>fan speed</t>
  </si>
  <si>
    <t>power</t>
  </si>
  <si>
    <t>Wavelengh</t>
  </si>
  <si>
    <t>Lumidox &amp; Tumble stirrer</t>
  </si>
  <si>
    <t>stirring rate (predefined at 500)</t>
  </si>
  <si>
    <t>duration</t>
  </si>
  <si>
    <t>Huber temperature</t>
  </si>
  <si>
    <t>Wavelength</t>
  </si>
  <si>
    <t>Mantis</t>
  </si>
  <si>
    <t xml:space="preserve"> in/outside the GB</t>
  </si>
  <si>
    <t>To what</t>
  </si>
  <si>
    <t>outside the GB</t>
  </si>
  <si>
    <t>ML prep</t>
  </si>
  <si>
    <t>Instruction: Copy Unit Operations below to the left part, paste sequentially below each other to build workflow, and properly describe each unit operation</t>
  </si>
  <si>
    <t>Magnetic stirrer</t>
  </si>
  <si>
    <t>Orbital Shaker</t>
  </si>
  <si>
    <t>Lab Unit Operations</t>
  </si>
  <si>
    <t xml:space="preserve"> number of vials</t>
  </si>
  <si>
    <t>Manual Weighing</t>
  </si>
  <si>
    <t xml:space="preserve">Manual Liquid addition </t>
  </si>
  <si>
    <t>number of vials</t>
  </si>
  <si>
    <t>Manual stock solution dispense</t>
  </si>
  <si>
    <t>Amount</t>
  </si>
  <si>
    <t>Diluted with what</t>
  </si>
  <si>
    <t>Method</t>
  </si>
  <si>
    <t>Sampling</t>
  </si>
  <si>
    <t>SSID</t>
  </si>
  <si>
    <t>Analysis</t>
  </si>
  <si>
    <t xml:space="preserve">Solid addition </t>
  </si>
  <si>
    <t>flipping tool/manual</t>
  </si>
  <si>
    <t xml:space="preserve">Parallel Filtration: </t>
  </si>
  <si>
    <t xml:space="preserve"> number of vials </t>
  </si>
  <si>
    <t>which dilution/rinsing solvent</t>
  </si>
  <si>
    <t>Alias</t>
  </si>
  <si>
    <t>Unit</t>
  </si>
  <si>
    <t>°C</t>
  </si>
  <si>
    <t>Time</t>
  </si>
  <si>
    <t>h</t>
  </si>
  <si>
    <t>Pressure</t>
  </si>
  <si>
    <t>bar</t>
  </si>
  <si>
    <t>nm</t>
  </si>
  <si>
    <t>Use Analytical Data (2) in case multiple analyses were performed , e.g., achiral on tab 1 and chiral on tab 2.</t>
  </si>
  <si>
    <t>Conversion, Yield... 
Should be values in the following range [0-1]</t>
  </si>
  <si>
    <t>Version 3.2</t>
  </si>
  <si>
    <t>IS (compound 1)</t>
  </si>
  <si>
    <t>Limiting reactant (compound 2)</t>
  </si>
  <si>
    <t>Desired product (compound 3)</t>
  </si>
  <si>
    <t>Other reactants</t>
  </si>
  <si>
    <t>Reagents (at the end of the table)</t>
  </si>
  <si>
    <t>Solvents (at the end of the table)</t>
  </si>
  <si>
    <t>To facilitate reading</t>
  </si>
  <si>
    <t>Compound 2/IS = SM/IS</t>
  </si>
  <si>
    <t>Compound 3/IS = Product/IS</t>
  </si>
  <si>
    <t>Conversion = A(Prod)/(A(Prod)+A(SM))</t>
  </si>
  <si>
    <t>Other compound/IS depends on how you attributed them</t>
  </si>
  <si>
    <t>To facilitate table filling</t>
  </si>
  <si>
    <t>Compound-7_area</t>
  </si>
  <si>
    <t xml:space="preserve">SM/IS (Compound 2/IS) </t>
  </si>
  <si>
    <t xml:space="preserve">Prod/IS (Compound 3/IS) 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</si>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</sst>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7" borderId="0" xfId="0" applyFont="1" applyFill="1"/>
    <xf numFmtId="0" fontId="1" fillId="0" borderId="1" xfId="0" applyFont="1" applyBorder="1"/>
    <xf numFmtId="0" fontId="0" fillId="0" borderId="1" xfId="0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6" fillId="9" borderId="8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5EF13-C9C3-4A6B-BA80-D87A7AC0D9FF}" name="Table1" displayName="Table1" ref="A1:D1048576" totalsRowShown="0" headerRowDxfId="0">
  <autoFilter ref="A1:D1048576" xr:uid="{A9D5EF13-C9C3-4A6B-BA80-D87A7AC0D9FF}"/>
  <tableColumns count="4">
    <tableColumn id="1" xr3:uid="{B2FB68A0-4AB0-4044-AA7E-BC51B82ED447}" name="Reaction role dropdown"/>
    <tableColumn id="3" xr3:uid="{8D585D24-8E79-418A-9035-09082414FBDA}" name="Yes/No"/>
    <tableColumn id="4" xr3:uid="{20C85ADA-F7D9-4CFC-ACB6-23EFEE289CA7}" name="Quantification type"/>
    <tableColumn id="5" xr3:uid="{0A8E51BE-99EB-4445-B77D-EFDBF374F73C}" name="Data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9B13-AA4B-4E23-8325-EB0FCBBCB560}">
  <dimension ref="A1:C8"/>
  <sheetViews>
    <sheetView zoomScale="150" zoomScaleNormal="150" workbookViewId="0"/>
  </sheetViews>
  <sheetFormatPr defaultColWidth="9.140625" defaultRowHeight="15" x14ac:dyDescent="0.25"/>
  <cols>
    <col min="1" max="1" width="17.5703125" style="28" customWidth="1"/>
    <col min="2" max="2" width="31.140625" style="29" customWidth="1"/>
    <col min="3" max="3" width="106.7109375" style="30" bestFit="1" customWidth="1"/>
    <col min="4" max="16384" width="9.140625" style="30"/>
  </cols>
  <sheetData>
    <row r="1" spans="1:3" x14ac:dyDescent="0.25">
      <c r="A1" s="1" t="s">
        <v>334</v>
      </c>
      <c r="B1" s="27" t="s">
        <v>185</v>
      </c>
      <c r="C1" s="3" t="s">
        <v>186</v>
      </c>
    </row>
    <row r="2" spans="1:3" x14ac:dyDescent="0.25">
      <c r="A2" s="3" t="s">
        <v>0</v>
      </c>
      <c r="B2" s="8"/>
      <c r="C2" s="25" t="s">
        <v>180</v>
      </c>
    </row>
    <row r="3" spans="1:3" x14ac:dyDescent="0.25">
      <c r="A3" s="3" t="s">
        <v>1</v>
      </c>
      <c r="B3" s="26"/>
      <c r="C3" s="25" t="s">
        <v>181</v>
      </c>
    </row>
    <row r="4" spans="1:3" x14ac:dyDescent="0.25">
      <c r="A4" s="3" t="s">
        <v>2</v>
      </c>
      <c r="B4" s="7"/>
      <c r="C4" s="25" t="s">
        <v>182</v>
      </c>
    </row>
    <row r="5" spans="1:3" x14ac:dyDescent="0.25">
      <c r="A5" s="3" t="s">
        <v>178</v>
      </c>
      <c r="B5" s="8" t="s">
        <v>202</v>
      </c>
      <c r="C5" s="25" t="s">
        <v>179</v>
      </c>
    </row>
    <row r="6" spans="1:3" x14ac:dyDescent="0.25">
      <c r="A6" s="3" t="s">
        <v>3</v>
      </c>
      <c r="B6" s="8"/>
      <c r="C6" s="25" t="s">
        <v>183</v>
      </c>
    </row>
    <row r="7" spans="1:3" x14ac:dyDescent="0.25">
      <c r="A7" s="3" t="s">
        <v>4</v>
      </c>
      <c r="B7" s="8"/>
      <c r="C7" s="25" t="s">
        <v>184</v>
      </c>
    </row>
    <row r="8" spans="1:3" x14ac:dyDescent="0.25">
      <c r="A8" s="3" t="s">
        <v>5</v>
      </c>
      <c r="B8" s="8"/>
      <c r="C8" s="25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DFDF-1EDB-4464-9174-AB4292DFAC08}">
  <dimension ref="A1:M401"/>
  <sheetViews>
    <sheetView topLeftCell="E1" zoomScale="120" zoomScaleNormal="12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6.7109375" style="30" customWidth="1"/>
    <col min="2" max="2" width="18.7109375" style="30" customWidth="1"/>
    <col min="3" max="3" width="20.5703125" style="44" customWidth="1"/>
    <col min="4" max="4" width="20.5703125" style="30" customWidth="1"/>
    <col min="5" max="5" width="78.42578125" style="30" bestFit="1" customWidth="1"/>
    <col min="6" max="6" width="19.28515625" style="30" customWidth="1"/>
    <col min="7" max="7" width="14.85546875" style="30" bestFit="1" customWidth="1"/>
    <col min="8" max="8" width="19" style="30" bestFit="1" customWidth="1"/>
    <col min="9" max="9" width="19.42578125" style="30" bestFit="1" customWidth="1"/>
    <col min="10" max="10" width="9.140625" style="30"/>
    <col min="11" max="11" width="53" style="30" customWidth="1"/>
    <col min="12" max="12" width="39.140625" style="30" bestFit="1" customWidth="1"/>
    <col min="13" max="13" width="62.140625" style="30" customWidth="1"/>
    <col min="14" max="16384" width="9.140625" style="30"/>
  </cols>
  <sheetData>
    <row r="1" spans="1:13" s="28" customFormat="1" ht="15.75" thickBot="1" x14ac:dyDescent="0.3">
      <c r="A1" s="3" t="s">
        <v>190</v>
      </c>
      <c r="B1" s="3" t="s">
        <v>6</v>
      </c>
      <c r="C1" s="42" t="s">
        <v>324</v>
      </c>
      <c r="D1" s="3" t="s">
        <v>7</v>
      </c>
      <c r="E1" s="3" t="s">
        <v>8</v>
      </c>
      <c r="F1" s="23" t="s">
        <v>200</v>
      </c>
      <c r="G1" s="23" t="s">
        <v>9</v>
      </c>
      <c r="H1" s="23" t="s">
        <v>10</v>
      </c>
      <c r="I1" s="3" t="s">
        <v>11</v>
      </c>
      <c r="J1" s="23" t="s">
        <v>12</v>
      </c>
      <c r="K1" s="92" t="s">
        <v>187</v>
      </c>
      <c r="L1" s="93"/>
    </row>
    <row r="2" spans="1:13" x14ac:dyDescent="0.25">
      <c r="A2" s="4">
        <v>1</v>
      </c>
      <c r="B2" s="4"/>
      <c r="C2" s="43"/>
      <c r="D2" s="4"/>
      <c r="E2" s="4"/>
      <c r="F2" s="24"/>
      <c r="G2" s="24"/>
      <c r="H2" s="24"/>
      <c r="I2" s="4"/>
      <c r="J2" s="24"/>
      <c r="K2" s="98" t="s">
        <v>188</v>
      </c>
      <c r="L2" s="99"/>
    </row>
    <row r="3" spans="1:13" x14ac:dyDescent="0.25">
      <c r="A3" s="4">
        <v>2</v>
      </c>
      <c r="B3" s="4"/>
      <c r="C3" s="43"/>
      <c r="D3" s="4"/>
      <c r="E3" s="4"/>
      <c r="F3" s="24"/>
      <c r="G3" s="24"/>
      <c r="H3" s="24"/>
      <c r="I3" s="4"/>
      <c r="J3" s="24"/>
      <c r="K3" s="98" t="s">
        <v>196</v>
      </c>
      <c r="L3" s="99"/>
    </row>
    <row r="4" spans="1:13" x14ac:dyDescent="0.25">
      <c r="A4" s="4">
        <v>3</v>
      </c>
      <c r="B4" s="4"/>
      <c r="C4" s="43"/>
      <c r="D4" s="4"/>
      <c r="E4" s="4"/>
      <c r="F4" s="24"/>
      <c r="G4" s="24"/>
      <c r="H4" s="24"/>
      <c r="I4" s="4"/>
      <c r="J4" s="24"/>
      <c r="K4" s="88" t="s">
        <v>194</v>
      </c>
      <c r="L4" s="89"/>
    </row>
    <row r="5" spans="1:13" x14ac:dyDescent="0.25">
      <c r="A5" s="4">
        <v>4</v>
      </c>
      <c r="B5" s="4"/>
      <c r="C5" s="43"/>
      <c r="D5" s="4"/>
      <c r="E5" s="4"/>
      <c r="F5" s="24"/>
      <c r="G5" s="24"/>
      <c r="H5" s="24"/>
      <c r="I5" s="4"/>
      <c r="J5" s="24"/>
      <c r="K5" s="88" t="s">
        <v>195</v>
      </c>
      <c r="L5" s="89"/>
    </row>
    <row r="6" spans="1:13" x14ac:dyDescent="0.25">
      <c r="A6" s="4">
        <v>5</v>
      </c>
      <c r="B6" s="4"/>
      <c r="C6" s="43"/>
      <c r="D6" s="4"/>
      <c r="E6" s="4"/>
      <c r="F6" s="24"/>
      <c r="G6" s="24"/>
      <c r="H6" s="24"/>
      <c r="I6" s="4"/>
      <c r="J6" s="24"/>
      <c r="K6" s="88"/>
      <c r="L6" s="89"/>
    </row>
    <row r="7" spans="1:13" ht="15.75" thickBot="1" x14ac:dyDescent="0.3">
      <c r="A7" s="4">
        <v>6</v>
      </c>
      <c r="B7" s="4"/>
      <c r="C7" s="43"/>
      <c r="D7" s="4"/>
      <c r="E7" s="4"/>
      <c r="F7" s="24"/>
      <c r="G7" s="24"/>
      <c r="H7" s="24"/>
      <c r="I7" s="4"/>
      <c r="J7" s="24"/>
      <c r="K7" s="90" t="s">
        <v>199</v>
      </c>
      <c r="L7" s="91"/>
    </row>
    <row r="8" spans="1:13" ht="15.75" thickBot="1" x14ac:dyDescent="0.3">
      <c r="A8" s="4">
        <v>7</v>
      </c>
      <c r="B8" s="4"/>
      <c r="C8" s="43"/>
      <c r="D8" s="4"/>
      <c r="E8" s="4"/>
      <c r="F8" s="24"/>
      <c r="G8" s="24"/>
      <c r="H8" s="24"/>
      <c r="I8" s="4"/>
      <c r="J8" s="4"/>
      <c r="K8" s="33"/>
    </row>
    <row r="9" spans="1:13" ht="15.75" thickBot="1" x14ac:dyDescent="0.3">
      <c r="A9" s="4">
        <v>8</v>
      </c>
      <c r="B9" s="4"/>
      <c r="C9" s="43"/>
      <c r="D9" s="4"/>
      <c r="E9" s="4"/>
      <c r="F9" s="24"/>
      <c r="G9" s="24"/>
      <c r="H9" s="24"/>
      <c r="I9" s="4"/>
      <c r="J9" s="4"/>
      <c r="K9" s="92" t="s">
        <v>15</v>
      </c>
      <c r="L9" s="93"/>
    </row>
    <row r="10" spans="1:13" x14ac:dyDescent="0.25">
      <c r="A10" s="4">
        <v>9</v>
      </c>
      <c r="B10" s="4"/>
      <c r="C10" s="43"/>
      <c r="D10" s="4"/>
      <c r="E10" s="4"/>
      <c r="F10" s="24"/>
      <c r="G10" s="24"/>
      <c r="H10" s="24"/>
      <c r="I10" s="4"/>
      <c r="J10" s="4"/>
      <c r="K10" s="31" t="s">
        <v>13</v>
      </c>
      <c r="L10" s="32" t="s">
        <v>16</v>
      </c>
    </row>
    <row r="11" spans="1:13" x14ac:dyDescent="0.25">
      <c r="A11" s="4">
        <v>10</v>
      </c>
      <c r="B11" s="4"/>
      <c r="C11" s="43"/>
      <c r="D11" s="4"/>
      <c r="E11" s="4"/>
      <c r="F11" s="24"/>
      <c r="G11" s="24"/>
      <c r="H11" s="24"/>
      <c r="I11" s="4"/>
      <c r="J11" s="4"/>
      <c r="K11" s="6" t="s">
        <v>189</v>
      </c>
      <c r="L11" s="5" t="s">
        <v>197</v>
      </c>
      <c r="M11" s="33"/>
    </row>
    <row r="12" spans="1:13" ht="15.75" x14ac:dyDescent="0.25">
      <c r="A12" s="4">
        <v>11</v>
      </c>
      <c r="B12" s="4"/>
      <c r="C12" s="43"/>
      <c r="D12" s="4"/>
      <c r="E12" s="4"/>
      <c r="F12" s="24"/>
      <c r="G12" s="24"/>
      <c r="H12" s="24"/>
      <c r="I12" s="4"/>
      <c r="J12" s="4"/>
      <c r="K12" s="6" t="s">
        <v>18</v>
      </c>
      <c r="L12" s="45" t="s">
        <v>19</v>
      </c>
      <c r="M12" s="33"/>
    </row>
    <row r="13" spans="1:13" x14ac:dyDescent="0.25">
      <c r="A13" s="4">
        <v>12</v>
      </c>
      <c r="B13" s="4"/>
      <c r="C13" s="43"/>
      <c r="D13" s="4"/>
      <c r="E13" s="4"/>
      <c r="F13" s="24"/>
      <c r="G13" s="24"/>
      <c r="H13" s="24"/>
      <c r="I13" s="4"/>
      <c r="J13" s="4"/>
      <c r="K13" s="6" t="s">
        <v>20</v>
      </c>
      <c r="L13" s="5" t="s">
        <v>21</v>
      </c>
      <c r="M13" s="33"/>
    </row>
    <row r="14" spans="1:13" x14ac:dyDescent="0.25">
      <c r="A14" s="4">
        <v>13</v>
      </c>
      <c r="B14" s="4"/>
      <c r="C14" s="43"/>
      <c r="D14" s="4"/>
      <c r="E14" s="4"/>
      <c r="F14" s="24"/>
      <c r="G14" s="24"/>
      <c r="H14" s="24"/>
      <c r="I14" s="4"/>
      <c r="J14" s="4"/>
      <c r="K14" s="6" t="s">
        <v>17</v>
      </c>
      <c r="L14" s="5" t="s">
        <v>22</v>
      </c>
      <c r="M14" s="33"/>
    </row>
    <row r="15" spans="1:13" x14ac:dyDescent="0.25">
      <c r="A15" s="4">
        <v>14</v>
      </c>
      <c r="B15" s="4"/>
      <c r="C15" s="43"/>
      <c r="D15" s="4"/>
      <c r="E15" s="4"/>
      <c r="F15" s="24"/>
      <c r="G15" s="24"/>
      <c r="H15" s="24"/>
      <c r="I15" s="4"/>
      <c r="J15" s="4"/>
      <c r="K15" s="6" t="s">
        <v>191</v>
      </c>
      <c r="L15" s="5" t="s">
        <v>198</v>
      </c>
    </row>
    <row r="16" spans="1:13" ht="15.75" thickBot="1" x14ac:dyDescent="0.3">
      <c r="A16" s="4">
        <v>15</v>
      </c>
      <c r="B16" s="4"/>
      <c r="C16" s="43"/>
      <c r="D16" s="4"/>
      <c r="E16" s="4"/>
      <c r="F16" s="24"/>
      <c r="G16" s="24"/>
      <c r="H16" s="24"/>
      <c r="I16" s="4"/>
      <c r="J16" s="4"/>
      <c r="K16" s="96" t="s">
        <v>24</v>
      </c>
      <c r="L16" s="97"/>
    </row>
    <row r="17" spans="1:12" x14ac:dyDescent="0.25">
      <c r="A17" s="4">
        <v>16</v>
      </c>
      <c r="B17" s="4"/>
      <c r="C17" s="43"/>
      <c r="D17" s="4"/>
      <c r="E17" s="4"/>
      <c r="F17" s="24"/>
      <c r="G17" s="24"/>
      <c r="H17" s="24"/>
      <c r="I17" s="4"/>
      <c r="J17" s="4"/>
    </row>
    <row r="18" spans="1:12" ht="15.75" thickBot="1" x14ac:dyDescent="0.3">
      <c r="A18" s="4">
        <v>17</v>
      </c>
      <c r="B18" s="4"/>
      <c r="C18" s="43"/>
      <c r="D18" s="4"/>
      <c r="E18" s="4"/>
      <c r="F18" s="24"/>
      <c r="G18" s="24"/>
      <c r="H18" s="24"/>
      <c r="I18" s="4"/>
      <c r="J18" s="4"/>
    </row>
    <row r="19" spans="1:12" ht="15.75" thickBot="1" x14ac:dyDescent="0.3">
      <c r="A19" s="4">
        <v>18</v>
      </c>
      <c r="B19" s="4"/>
      <c r="C19" s="43"/>
      <c r="D19" s="4"/>
      <c r="E19" s="4"/>
      <c r="F19" s="24"/>
      <c r="G19" s="24"/>
      <c r="H19" s="24"/>
      <c r="I19" s="4"/>
      <c r="J19" s="4"/>
      <c r="K19" s="94" t="s">
        <v>255</v>
      </c>
      <c r="L19" s="95"/>
    </row>
    <row r="20" spans="1:12" x14ac:dyDescent="0.25">
      <c r="A20" s="4">
        <v>19</v>
      </c>
      <c r="B20" s="4"/>
      <c r="C20" s="43"/>
      <c r="D20" s="4"/>
      <c r="E20" s="4"/>
      <c r="F20" s="24"/>
      <c r="G20" s="24"/>
      <c r="H20" s="24"/>
      <c r="I20" s="4"/>
      <c r="J20" s="4"/>
      <c r="K20" s="84" t="s">
        <v>259</v>
      </c>
      <c r="L20" s="85"/>
    </row>
    <row r="21" spans="1:12" x14ac:dyDescent="0.25">
      <c r="A21" s="4">
        <v>20</v>
      </c>
      <c r="B21" s="4"/>
      <c r="C21" s="43"/>
      <c r="D21" s="4"/>
      <c r="E21" s="4"/>
      <c r="F21" s="24"/>
      <c r="G21" s="24"/>
      <c r="H21" s="24"/>
      <c r="I21" s="4"/>
      <c r="J21" s="4"/>
      <c r="K21" s="86" t="s">
        <v>256</v>
      </c>
      <c r="L21" s="87"/>
    </row>
    <row r="22" spans="1:12" x14ac:dyDescent="0.25">
      <c r="A22" s="4">
        <v>21</v>
      </c>
      <c r="B22" s="4"/>
      <c r="C22" s="43"/>
      <c r="D22" s="4"/>
      <c r="E22" s="4"/>
      <c r="F22" s="24"/>
      <c r="G22" s="24"/>
      <c r="H22" s="24"/>
      <c r="I22" s="4"/>
      <c r="J22" s="4"/>
      <c r="K22" s="86" t="s">
        <v>258</v>
      </c>
      <c r="L22" s="87"/>
    </row>
    <row r="23" spans="1:12" x14ac:dyDescent="0.25">
      <c r="A23" s="4">
        <v>22</v>
      </c>
      <c r="B23" s="4"/>
      <c r="C23" s="43"/>
      <c r="D23" s="4"/>
      <c r="E23" s="4"/>
      <c r="F23" s="24"/>
      <c r="G23" s="24"/>
      <c r="H23" s="24"/>
      <c r="I23" s="4"/>
      <c r="J23" s="4"/>
      <c r="K23" s="86" t="s">
        <v>257</v>
      </c>
      <c r="L23" s="87"/>
    </row>
    <row r="24" spans="1:12" x14ac:dyDescent="0.25">
      <c r="A24" s="4">
        <v>23</v>
      </c>
      <c r="B24" s="4"/>
      <c r="C24" s="43"/>
      <c r="D24" s="4"/>
      <c r="E24" s="4"/>
      <c r="F24" s="24"/>
      <c r="G24" s="24"/>
      <c r="H24" s="24"/>
      <c r="I24" s="4"/>
      <c r="J24" s="4"/>
      <c r="K24" s="86" t="s">
        <v>262</v>
      </c>
      <c r="L24" s="87"/>
    </row>
    <row r="25" spans="1:12" x14ac:dyDescent="0.25">
      <c r="A25" s="4">
        <v>24</v>
      </c>
      <c r="B25" s="4"/>
      <c r="C25" s="43"/>
      <c r="D25" s="4"/>
      <c r="E25" s="4"/>
      <c r="F25" s="24"/>
      <c r="G25" s="24"/>
      <c r="H25" s="24"/>
      <c r="I25" s="4"/>
      <c r="J25" s="4"/>
      <c r="K25" s="86" t="s">
        <v>261</v>
      </c>
      <c r="L25" s="87"/>
    </row>
    <row r="26" spans="1:12" ht="15.75" thickBot="1" x14ac:dyDescent="0.3">
      <c r="A26" s="4">
        <v>25</v>
      </c>
      <c r="B26" s="4"/>
      <c r="C26" s="43"/>
      <c r="D26" s="4"/>
      <c r="E26" s="4"/>
      <c r="F26" s="24"/>
      <c r="G26" s="24"/>
      <c r="H26" s="24"/>
      <c r="I26" s="4"/>
      <c r="J26" s="4"/>
      <c r="K26" s="82" t="s">
        <v>260</v>
      </c>
      <c r="L26" s="83"/>
    </row>
    <row r="27" spans="1:12" x14ac:dyDescent="0.25">
      <c r="A27" s="4">
        <v>26</v>
      </c>
      <c r="B27" s="4"/>
      <c r="C27" s="43"/>
      <c r="D27" s="4"/>
      <c r="E27" s="4"/>
      <c r="F27" s="24"/>
      <c r="G27" s="24"/>
      <c r="H27" s="24"/>
      <c r="I27" s="4"/>
      <c r="J27" s="4"/>
      <c r="L27" s="33"/>
    </row>
    <row r="28" spans="1:12" x14ac:dyDescent="0.25">
      <c r="A28" s="4">
        <v>27</v>
      </c>
      <c r="B28" s="4"/>
      <c r="C28" s="43"/>
      <c r="D28" s="4"/>
      <c r="E28" s="4"/>
      <c r="F28" s="24"/>
      <c r="G28" s="24"/>
      <c r="H28" s="24"/>
      <c r="I28" s="4"/>
      <c r="J28" s="4"/>
      <c r="L28" s="33"/>
    </row>
    <row r="29" spans="1:12" x14ac:dyDescent="0.25">
      <c r="A29" s="4">
        <v>28</v>
      </c>
      <c r="B29" s="4"/>
      <c r="C29" s="43"/>
      <c r="D29" s="4"/>
      <c r="E29" s="4"/>
      <c r="F29" s="24"/>
      <c r="G29" s="24"/>
      <c r="H29" s="24"/>
      <c r="I29" s="4"/>
      <c r="J29" s="4"/>
    </row>
    <row r="30" spans="1:12" x14ac:dyDescent="0.25">
      <c r="A30" s="4">
        <v>29</v>
      </c>
      <c r="B30" s="4"/>
      <c r="C30" s="43"/>
      <c r="D30" s="4"/>
      <c r="E30" s="4"/>
      <c r="F30" s="24"/>
      <c r="G30" s="24"/>
      <c r="H30" s="24"/>
      <c r="I30" s="4"/>
      <c r="J30" s="4"/>
    </row>
    <row r="31" spans="1:12" x14ac:dyDescent="0.25">
      <c r="A31" s="4">
        <v>30</v>
      </c>
      <c r="B31" s="4"/>
      <c r="C31" s="43"/>
      <c r="D31" s="4"/>
      <c r="E31" s="4"/>
      <c r="F31" s="24"/>
      <c r="G31" s="24"/>
      <c r="H31" s="24"/>
      <c r="I31" s="4"/>
      <c r="J31" s="4"/>
    </row>
    <row r="32" spans="1:12" x14ac:dyDescent="0.25">
      <c r="A32" s="4">
        <v>31</v>
      </c>
      <c r="B32" s="4"/>
      <c r="C32" s="43"/>
      <c r="D32" s="4"/>
      <c r="E32" s="4"/>
      <c r="F32" s="24"/>
      <c r="G32" s="24"/>
      <c r="H32" s="24"/>
      <c r="I32" s="4"/>
      <c r="J32" s="4"/>
    </row>
    <row r="33" spans="1:10" x14ac:dyDescent="0.25">
      <c r="A33" s="4">
        <v>32</v>
      </c>
      <c r="B33" s="4"/>
      <c r="C33" s="43"/>
      <c r="D33" s="4"/>
      <c r="E33" s="4"/>
      <c r="F33" s="24"/>
      <c r="G33" s="24"/>
      <c r="H33" s="24"/>
      <c r="I33" s="4"/>
      <c r="J33" s="4"/>
    </row>
    <row r="34" spans="1:10" x14ac:dyDescent="0.25">
      <c r="A34" s="4">
        <v>33</v>
      </c>
      <c r="B34" s="4"/>
      <c r="C34" s="43"/>
      <c r="D34" s="4"/>
      <c r="E34" s="4"/>
      <c r="F34" s="24"/>
      <c r="G34" s="24"/>
      <c r="H34" s="24"/>
      <c r="I34" s="4"/>
      <c r="J34" s="4"/>
    </row>
    <row r="35" spans="1:10" x14ac:dyDescent="0.25">
      <c r="A35" s="4">
        <v>34</v>
      </c>
      <c r="B35" s="4"/>
      <c r="C35" s="43"/>
      <c r="D35" s="4"/>
      <c r="E35" s="4"/>
      <c r="F35" s="24"/>
      <c r="G35" s="24"/>
      <c r="H35" s="24"/>
      <c r="I35" s="4"/>
      <c r="J35" s="4"/>
    </row>
    <row r="36" spans="1:10" x14ac:dyDescent="0.25">
      <c r="A36" s="4">
        <v>35</v>
      </c>
      <c r="B36" s="4"/>
      <c r="C36" s="43"/>
      <c r="D36" s="4"/>
      <c r="E36" s="4"/>
      <c r="F36" s="24"/>
      <c r="G36" s="24"/>
      <c r="H36" s="24"/>
      <c r="I36" s="4"/>
      <c r="J36" s="4"/>
    </row>
    <row r="37" spans="1:10" x14ac:dyDescent="0.25">
      <c r="A37" s="4">
        <v>36</v>
      </c>
      <c r="B37" s="4"/>
      <c r="C37" s="43"/>
      <c r="D37" s="4"/>
      <c r="E37" s="4"/>
      <c r="F37" s="24"/>
      <c r="G37" s="24"/>
      <c r="H37" s="24"/>
      <c r="I37" s="4"/>
      <c r="J37" s="4"/>
    </row>
    <row r="38" spans="1:10" x14ac:dyDescent="0.25">
      <c r="A38" s="4">
        <v>37</v>
      </c>
      <c r="B38" s="4"/>
      <c r="C38" s="43"/>
      <c r="D38" s="4"/>
      <c r="E38" s="4"/>
      <c r="F38" s="24"/>
      <c r="G38" s="24"/>
      <c r="H38" s="24"/>
      <c r="I38" s="4"/>
      <c r="J38" s="4"/>
    </row>
    <row r="39" spans="1:10" x14ac:dyDescent="0.25">
      <c r="A39" s="4">
        <v>38</v>
      </c>
      <c r="B39" s="4"/>
      <c r="C39" s="43"/>
      <c r="D39" s="4"/>
      <c r="E39" s="4"/>
      <c r="F39" s="24"/>
      <c r="G39" s="24"/>
      <c r="H39" s="24"/>
      <c r="I39" s="4"/>
      <c r="J39" s="4"/>
    </row>
    <row r="40" spans="1:10" x14ac:dyDescent="0.25">
      <c r="A40" s="4">
        <v>39</v>
      </c>
      <c r="B40" s="4"/>
      <c r="C40" s="43"/>
      <c r="D40" s="4"/>
      <c r="E40" s="4"/>
      <c r="F40" s="24"/>
      <c r="G40" s="24"/>
      <c r="H40" s="24"/>
      <c r="I40" s="4"/>
      <c r="J40" s="4"/>
    </row>
    <row r="41" spans="1:10" x14ac:dyDescent="0.25">
      <c r="A41" s="4">
        <v>40</v>
      </c>
      <c r="B41" s="4"/>
      <c r="C41" s="43"/>
      <c r="D41" s="4"/>
      <c r="E41" s="4"/>
      <c r="F41" s="24"/>
      <c r="G41" s="24"/>
      <c r="H41" s="24"/>
      <c r="I41" s="4"/>
      <c r="J41" s="4"/>
    </row>
    <row r="42" spans="1:10" x14ac:dyDescent="0.25">
      <c r="A42" s="4">
        <v>41</v>
      </c>
      <c r="B42" s="4"/>
      <c r="C42" s="43"/>
      <c r="D42" s="4"/>
      <c r="E42" s="4"/>
      <c r="F42" s="24"/>
      <c r="G42" s="24"/>
      <c r="H42" s="24"/>
      <c r="I42" s="4"/>
      <c r="J42" s="4"/>
    </row>
    <row r="43" spans="1:10" x14ac:dyDescent="0.25">
      <c r="A43" s="4">
        <v>42</v>
      </c>
      <c r="B43" s="4"/>
      <c r="C43" s="43"/>
      <c r="D43" s="4"/>
      <c r="E43" s="4"/>
      <c r="F43" s="24"/>
      <c r="G43" s="24"/>
      <c r="H43" s="24"/>
      <c r="I43" s="4"/>
      <c r="J43" s="4"/>
    </row>
    <row r="44" spans="1:10" x14ac:dyDescent="0.25">
      <c r="A44" s="4">
        <v>43</v>
      </c>
      <c r="B44" s="4"/>
      <c r="C44" s="43"/>
      <c r="D44" s="4"/>
      <c r="E44" s="4"/>
      <c r="F44" s="24"/>
      <c r="G44" s="24"/>
      <c r="H44" s="24"/>
      <c r="I44" s="4"/>
      <c r="J44" s="4"/>
    </row>
    <row r="45" spans="1:10" x14ac:dyDescent="0.25">
      <c r="A45" s="4">
        <v>44</v>
      </c>
      <c r="B45" s="4"/>
      <c r="C45" s="43"/>
      <c r="D45" s="4"/>
      <c r="E45" s="4"/>
      <c r="F45" s="24"/>
      <c r="G45" s="24"/>
      <c r="H45" s="24"/>
      <c r="I45" s="4"/>
      <c r="J45" s="4"/>
    </row>
    <row r="46" spans="1:10" x14ac:dyDescent="0.25">
      <c r="A46" s="4">
        <v>45</v>
      </c>
      <c r="B46" s="4"/>
      <c r="C46" s="43"/>
      <c r="D46" s="4"/>
      <c r="E46" s="4"/>
      <c r="F46" s="24"/>
      <c r="G46" s="24"/>
      <c r="H46" s="24"/>
      <c r="I46" s="4"/>
      <c r="J46" s="4"/>
    </row>
    <row r="47" spans="1:10" x14ac:dyDescent="0.25">
      <c r="A47" s="4">
        <v>46</v>
      </c>
      <c r="B47" s="4"/>
      <c r="C47" s="43"/>
      <c r="D47" s="4"/>
      <c r="E47" s="4"/>
      <c r="F47" s="24"/>
      <c r="G47" s="24"/>
      <c r="H47" s="24"/>
      <c r="I47" s="4"/>
      <c r="J47" s="4"/>
    </row>
    <row r="48" spans="1:10" x14ac:dyDescent="0.25">
      <c r="A48" s="4">
        <v>47</v>
      </c>
      <c r="B48" s="4"/>
      <c r="C48" s="43"/>
      <c r="D48" s="4"/>
      <c r="E48" s="4"/>
      <c r="F48" s="24"/>
      <c r="G48" s="24"/>
      <c r="H48" s="24"/>
      <c r="I48" s="4"/>
      <c r="J48" s="4"/>
    </row>
    <row r="49" spans="1:10" x14ac:dyDescent="0.25">
      <c r="A49" s="4">
        <v>48</v>
      </c>
      <c r="B49" s="4"/>
      <c r="C49" s="43"/>
      <c r="D49" s="4"/>
      <c r="E49" s="4"/>
      <c r="F49" s="24"/>
      <c r="G49" s="24"/>
      <c r="H49" s="24"/>
      <c r="I49" s="4"/>
      <c r="J49" s="4"/>
    </row>
    <row r="50" spans="1:10" x14ac:dyDescent="0.25">
      <c r="A50" s="4">
        <v>49</v>
      </c>
      <c r="B50" s="4"/>
      <c r="C50" s="43"/>
      <c r="D50" s="4"/>
      <c r="E50" s="4"/>
      <c r="F50" s="24"/>
      <c r="G50" s="24"/>
      <c r="H50" s="24"/>
      <c r="I50" s="4"/>
      <c r="J50" s="4"/>
    </row>
    <row r="51" spans="1:10" x14ac:dyDescent="0.25">
      <c r="A51" s="4">
        <v>50</v>
      </c>
      <c r="B51" s="4"/>
      <c r="C51" s="43"/>
      <c r="D51" s="4"/>
      <c r="E51" s="4"/>
      <c r="F51" s="24"/>
      <c r="G51" s="24"/>
      <c r="H51" s="24"/>
      <c r="I51" s="4"/>
      <c r="J51" s="4"/>
    </row>
    <row r="52" spans="1:10" x14ac:dyDescent="0.25">
      <c r="A52" s="4">
        <v>51</v>
      </c>
      <c r="B52" s="4"/>
      <c r="C52" s="43"/>
      <c r="D52" s="4"/>
      <c r="E52" s="4"/>
      <c r="F52" s="24"/>
      <c r="G52" s="24"/>
      <c r="H52" s="24"/>
      <c r="I52" s="4"/>
      <c r="J52" s="4"/>
    </row>
    <row r="53" spans="1:10" x14ac:dyDescent="0.25">
      <c r="A53" s="4">
        <v>52</v>
      </c>
      <c r="B53" s="4"/>
      <c r="C53" s="43"/>
      <c r="D53" s="4"/>
      <c r="E53" s="4"/>
      <c r="F53" s="24"/>
      <c r="G53" s="24"/>
      <c r="H53" s="24"/>
      <c r="I53" s="4"/>
      <c r="J53" s="4"/>
    </row>
    <row r="54" spans="1:10" x14ac:dyDescent="0.25">
      <c r="A54" s="4">
        <v>53</v>
      </c>
      <c r="B54" s="4"/>
      <c r="C54" s="43"/>
      <c r="D54" s="4"/>
      <c r="E54" s="4"/>
      <c r="F54" s="24"/>
      <c r="G54" s="24"/>
      <c r="H54" s="24"/>
      <c r="I54" s="4"/>
      <c r="J54" s="4"/>
    </row>
    <row r="55" spans="1:10" x14ac:dyDescent="0.25">
      <c r="A55" s="4">
        <v>54</v>
      </c>
      <c r="B55" s="4"/>
      <c r="C55" s="43"/>
      <c r="D55" s="4"/>
      <c r="E55" s="4"/>
      <c r="F55" s="24"/>
      <c r="G55" s="24"/>
      <c r="H55" s="24"/>
      <c r="I55" s="4"/>
      <c r="J55" s="4"/>
    </row>
    <row r="56" spans="1:10" x14ac:dyDescent="0.25">
      <c r="A56" s="4">
        <v>55</v>
      </c>
      <c r="B56" s="4"/>
      <c r="C56" s="43"/>
      <c r="D56" s="4"/>
      <c r="E56" s="4"/>
      <c r="F56" s="24"/>
      <c r="G56" s="24"/>
      <c r="H56" s="24"/>
      <c r="I56" s="4"/>
      <c r="J56" s="4"/>
    </row>
    <row r="57" spans="1:10" x14ac:dyDescent="0.25">
      <c r="A57" s="4">
        <v>56</v>
      </c>
      <c r="B57" s="4"/>
      <c r="C57" s="43"/>
      <c r="D57" s="4"/>
      <c r="E57" s="4"/>
      <c r="F57" s="24"/>
      <c r="G57" s="24"/>
      <c r="H57" s="24"/>
      <c r="I57" s="4"/>
      <c r="J57" s="4"/>
    </row>
    <row r="58" spans="1:10" x14ac:dyDescent="0.25">
      <c r="A58" s="4">
        <v>57</v>
      </c>
      <c r="B58" s="4"/>
      <c r="C58" s="43"/>
      <c r="D58" s="4"/>
      <c r="E58" s="4"/>
      <c r="F58" s="24"/>
      <c r="G58" s="24"/>
      <c r="H58" s="24"/>
      <c r="I58" s="4"/>
      <c r="J58" s="4"/>
    </row>
    <row r="59" spans="1:10" x14ac:dyDescent="0.25">
      <c r="A59" s="4">
        <v>58</v>
      </c>
      <c r="B59" s="4"/>
      <c r="C59" s="43"/>
      <c r="D59" s="4"/>
      <c r="E59" s="4"/>
      <c r="F59" s="24"/>
      <c r="G59" s="24"/>
      <c r="H59" s="24"/>
      <c r="I59" s="4"/>
      <c r="J59" s="4"/>
    </row>
    <row r="60" spans="1:10" x14ac:dyDescent="0.25">
      <c r="A60" s="4">
        <v>59</v>
      </c>
      <c r="B60" s="4"/>
      <c r="C60" s="43"/>
      <c r="D60" s="4"/>
      <c r="E60" s="4"/>
      <c r="F60" s="24"/>
      <c r="G60" s="24"/>
      <c r="H60" s="24"/>
      <c r="I60" s="4"/>
      <c r="J60" s="4"/>
    </row>
    <row r="61" spans="1:10" x14ac:dyDescent="0.25">
      <c r="A61" s="4">
        <v>60</v>
      </c>
      <c r="B61" s="4"/>
      <c r="C61" s="43"/>
      <c r="D61" s="4"/>
      <c r="E61" s="4"/>
      <c r="F61" s="24"/>
      <c r="G61" s="24"/>
      <c r="H61" s="24"/>
      <c r="I61" s="4"/>
      <c r="J61" s="4"/>
    </row>
    <row r="62" spans="1:10" x14ac:dyDescent="0.25">
      <c r="A62" s="4">
        <v>61</v>
      </c>
      <c r="B62" s="4"/>
      <c r="C62" s="43"/>
      <c r="D62" s="4"/>
      <c r="E62" s="4"/>
      <c r="F62" s="24"/>
      <c r="G62" s="24"/>
      <c r="H62" s="24"/>
      <c r="I62" s="4"/>
      <c r="J62" s="4"/>
    </row>
    <row r="63" spans="1:10" x14ac:dyDescent="0.25">
      <c r="A63" s="4">
        <v>62</v>
      </c>
      <c r="B63" s="4"/>
      <c r="C63" s="43"/>
      <c r="D63" s="4"/>
      <c r="E63" s="4"/>
      <c r="F63" s="24"/>
      <c r="G63" s="24"/>
      <c r="H63" s="24"/>
      <c r="I63" s="4"/>
      <c r="J63" s="4"/>
    </row>
    <row r="64" spans="1:10" x14ac:dyDescent="0.25">
      <c r="A64" s="4">
        <v>63</v>
      </c>
      <c r="B64" s="4"/>
      <c r="C64" s="43"/>
      <c r="D64" s="4"/>
      <c r="E64" s="4"/>
      <c r="F64" s="24"/>
      <c r="G64" s="24"/>
      <c r="H64" s="24"/>
      <c r="I64" s="4"/>
      <c r="J64" s="4"/>
    </row>
    <row r="65" spans="1:10" x14ac:dyDescent="0.25">
      <c r="A65" s="4">
        <v>64</v>
      </c>
      <c r="B65" s="4"/>
      <c r="C65" s="43"/>
      <c r="D65" s="4"/>
      <c r="E65" s="4"/>
      <c r="F65" s="24"/>
      <c r="G65" s="24"/>
      <c r="H65" s="24"/>
      <c r="I65" s="4"/>
      <c r="J65" s="4"/>
    </row>
    <row r="66" spans="1:10" x14ac:dyDescent="0.25">
      <c r="A66" s="4">
        <v>65</v>
      </c>
      <c r="B66" s="4"/>
      <c r="C66" s="43"/>
      <c r="D66" s="4"/>
      <c r="E66" s="4"/>
      <c r="F66" s="24"/>
      <c r="G66" s="24"/>
      <c r="H66" s="24"/>
      <c r="I66" s="4"/>
      <c r="J66" s="4"/>
    </row>
    <row r="67" spans="1:10" x14ac:dyDescent="0.25">
      <c r="A67" s="4">
        <v>66</v>
      </c>
      <c r="B67" s="4"/>
      <c r="C67" s="43"/>
      <c r="D67" s="4"/>
      <c r="E67" s="4"/>
      <c r="F67" s="24"/>
      <c r="G67" s="24"/>
      <c r="H67" s="24"/>
      <c r="I67" s="4"/>
      <c r="J67" s="4"/>
    </row>
    <row r="68" spans="1:10" x14ac:dyDescent="0.25">
      <c r="A68" s="4">
        <v>67</v>
      </c>
      <c r="B68" s="4"/>
      <c r="C68" s="43"/>
      <c r="D68" s="4"/>
      <c r="E68" s="4"/>
      <c r="F68" s="24"/>
      <c r="G68" s="24"/>
      <c r="H68" s="24"/>
      <c r="I68" s="4"/>
      <c r="J68" s="4"/>
    </row>
    <row r="69" spans="1:10" x14ac:dyDescent="0.25">
      <c r="A69" s="4">
        <v>68</v>
      </c>
      <c r="B69" s="4"/>
      <c r="C69" s="43"/>
      <c r="D69" s="4"/>
      <c r="E69" s="4"/>
      <c r="F69" s="24"/>
      <c r="G69" s="24"/>
      <c r="H69" s="24"/>
      <c r="I69" s="4"/>
      <c r="J69" s="4"/>
    </row>
    <row r="70" spans="1:10" x14ac:dyDescent="0.25">
      <c r="A70" s="4">
        <v>69</v>
      </c>
      <c r="B70" s="4"/>
      <c r="C70" s="43"/>
      <c r="D70" s="4"/>
      <c r="E70" s="4"/>
      <c r="F70" s="24"/>
      <c r="G70" s="24"/>
      <c r="H70" s="24"/>
      <c r="I70" s="4"/>
      <c r="J70" s="4"/>
    </row>
    <row r="71" spans="1:10" x14ac:dyDescent="0.25">
      <c r="A71" s="4">
        <v>70</v>
      </c>
      <c r="B71" s="4"/>
      <c r="C71" s="43"/>
      <c r="D71" s="4"/>
      <c r="E71" s="4"/>
      <c r="F71" s="24"/>
      <c r="G71" s="24"/>
      <c r="H71" s="24"/>
      <c r="I71" s="4"/>
      <c r="J71" s="4"/>
    </row>
    <row r="72" spans="1:10" x14ac:dyDescent="0.25">
      <c r="A72" s="4">
        <v>71</v>
      </c>
      <c r="B72" s="4"/>
      <c r="C72" s="43"/>
      <c r="D72" s="4"/>
      <c r="E72" s="4"/>
      <c r="F72" s="24"/>
      <c r="G72" s="24"/>
      <c r="H72" s="24"/>
      <c r="I72" s="4"/>
      <c r="J72" s="4"/>
    </row>
    <row r="73" spans="1:10" x14ac:dyDescent="0.25">
      <c r="A73" s="4">
        <v>72</v>
      </c>
      <c r="B73" s="4"/>
      <c r="C73" s="43"/>
      <c r="D73" s="4"/>
      <c r="E73" s="4"/>
      <c r="F73" s="24"/>
      <c r="G73" s="24"/>
      <c r="H73" s="24"/>
      <c r="I73" s="4"/>
      <c r="J73" s="4"/>
    </row>
    <row r="74" spans="1:10" x14ac:dyDescent="0.25">
      <c r="A74" s="4">
        <v>73</v>
      </c>
      <c r="B74" s="4"/>
      <c r="C74" s="43"/>
      <c r="D74" s="4"/>
      <c r="E74" s="4"/>
      <c r="F74" s="24"/>
      <c r="G74" s="24"/>
      <c r="H74" s="24"/>
      <c r="I74" s="4"/>
      <c r="J74" s="4"/>
    </row>
    <row r="75" spans="1:10" x14ac:dyDescent="0.25">
      <c r="A75" s="4">
        <v>74</v>
      </c>
      <c r="B75" s="4"/>
      <c r="C75" s="43"/>
      <c r="D75" s="4"/>
      <c r="E75" s="4"/>
      <c r="F75" s="24"/>
      <c r="G75" s="24"/>
      <c r="H75" s="24"/>
      <c r="I75" s="4"/>
      <c r="J75" s="4"/>
    </row>
    <row r="76" spans="1:10" x14ac:dyDescent="0.25">
      <c r="A76" s="4">
        <v>75</v>
      </c>
      <c r="B76" s="4"/>
      <c r="C76" s="43"/>
      <c r="D76" s="4"/>
      <c r="E76" s="4"/>
      <c r="F76" s="24"/>
      <c r="G76" s="24"/>
      <c r="H76" s="24"/>
      <c r="I76" s="4"/>
      <c r="J76" s="4"/>
    </row>
    <row r="77" spans="1:10" x14ac:dyDescent="0.25">
      <c r="A77" s="4">
        <v>76</v>
      </c>
      <c r="B77" s="4"/>
      <c r="C77" s="43"/>
      <c r="D77" s="4"/>
      <c r="E77" s="4"/>
      <c r="F77" s="24"/>
      <c r="G77" s="24"/>
      <c r="H77" s="24"/>
      <c r="I77" s="4"/>
      <c r="J77" s="4"/>
    </row>
    <row r="78" spans="1:10" x14ac:dyDescent="0.25">
      <c r="A78" s="4">
        <v>77</v>
      </c>
      <c r="B78" s="4"/>
      <c r="C78" s="43"/>
      <c r="D78" s="4"/>
      <c r="E78" s="4"/>
      <c r="F78" s="24"/>
      <c r="G78" s="24"/>
      <c r="H78" s="24"/>
      <c r="I78" s="4"/>
      <c r="J78" s="4"/>
    </row>
    <row r="79" spans="1:10" x14ac:dyDescent="0.25">
      <c r="A79" s="4">
        <v>78</v>
      </c>
      <c r="B79" s="4"/>
      <c r="C79" s="43"/>
      <c r="D79" s="4"/>
      <c r="E79" s="4"/>
      <c r="F79" s="24"/>
      <c r="G79" s="24"/>
      <c r="H79" s="24"/>
      <c r="I79" s="4"/>
      <c r="J79" s="4"/>
    </row>
    <row r="80" spans="1:10" x14ac:dyDescent="0.25">
      <c r="A80" s="4">
        <v>79</v>
      </c>
      <c r="B80" s="4"/>
      <c r="C80" s="43"/>
      <c r="D80" s="4"/>
      <c r="E80" s="4"/>
      <c r="F80" s="24"/>
      <c r="G80" s="24"/>
      <c r="H80" s="24"/>
      <c r="I80" s="4"/>
      <c r="J80" s="4"/>
    </row>
    <row r="81" spans="1:10" x14ac:dyDescent="0.25">
      <c r="A81" s="4">
        <v>80</v>
      </c>
      <c r="B81" s="4"/>
      <c r="C81" s="43"/>
      <c r="D81" s="4"/>
      <c r="E81" s="4"/>
      <c r="F81" s="24"/>
      <c r="G81" s="24"/>
      <c r="H81" s="24"/>
      <c r="I81" s="4"/>
      <c r="J81" s="4"/>
    </row>
    <row r="82" spans="1:10" x14ac:dyDescent="0.25">
      <c r="A82" s="4">
        <v>81</v>
      </c>
      <c r="B82" s="4"/>
      <c r="C82" s="43"/>
      <c r="D82" s="4"/>
      <c r="E82" s="4"/>
      <c r="F82" s="24"/>
      <c r="G82" s="24"/>
      <c r="H82" s="24"/>
      <c r="I82" s="4"/>
      <c r="J82" s="4"/>
    </row>
    <row r="83" spans="1:10" x14ac:dyDescent="0.25">
      <c r="A83" s="4">
        <v>82</v>
      </c>
      <c r="B83" s="4"/>
      <c r="C83" s="43"/>
      <c r="D83" s="4"/>
      <c r="E83" s="4"/>
      <c r="F83" s="24"/>
      <c r="G83" s="24"/>
      <c r="H83" s="24"/>
      <c r="I83" s="4"/>
      <c r="J83" s="4"/>
    </row>
    <row r="84" spans="1:10" x14ac:dyDescent="0.25">
      <c r="A84" s="4">
        <v>83</v>
      </c>
      <c r="B84" s="4"/>
      <c r="C84" s="43"/>
      <c r="D84" s="4"/>
      <c r="E84" s="4"/>
      <c r="F84" s="24"/>
      <c r="G84" s="24"/>
      <c r="H84" s="24"/>
      <c r="I84" s="4"/>
      <c r="J84" s="4"/>
    </row>
    <row r="85" spans="1:10" x14ac:dyDescent="0.25">
      <c r="A85" s="4">
        <v>84</v>
      </c>
      <c r="B85" s="4"/>
      <c r="C85" s="43"/>
      <c r="D85" s="4"/>
      <c r="E85" s="4"/>
      <c r="F85" s="24"/>
      <c r="G85" s="24"/>
      <c r="H85" s="24"/>
      <c r="I85" s="4"/>
      <c r="J85" s="4"/>
    </row>
    <row r="86" spans="1:10" x14ac:dyDescent="0.25">
      <c r="A86" s="4">
        <v>85</v>
      </c>
      <c r="B86" s="4"/>
      <c r="C86" s="43"/>
      <c r="D86" s="4"/>
      <c r="E86" s="4"/>
      <c r="F86" s="24"/>
      <c r="G86" s="24"/>
      <c r="H86" s="24"/>
      <c r="I86" s="4"/>
      <c r="J86" s="4"/>
    </row>
    <row r="87" spans="1:10" x14ac:dyDescent="0.25">
      <c r="A87" s="4">
        <v>86</v>
      </c>
      <c r="B87" s="4"/>
      <c r="C87" s="43"/>
      <c r="D87" s="4"/>
      <c r="E87" s="4"/>
      <c r="F87" s="24"/>
      <c r="G87" s="24"/>
      <c r="H87" s="24"/>
      <c r="I87" s="4"/>
      <c r="J87" s="4"/>
    </row>
    <row r="88" spans="1:10" x14ac:dyDescent="0.25">
      <c r="A88" s="4">
        <v>87</v>
      </c>
      <c r="B88" s="4"/>
      <c r="C88" s="43"/>
      <c r="D88" s="4"/>
      <c r="E88" s="4"/>
      <c r="F88" s="24"/>
      <c r="G88" s="24"/>
      <c r="H88" s="24"/>
      <c r="I88" s="4"/>
      <c r="J88" s="4"/>
    </row>
    <row r="89" spans="1:10" x14ac:dyDescent="0.25">
      <c r="A89" s="4">
        <v>88</v>
      </c>
      <c r="B89" s="4"/>
      <c r="C89" s="43"/>
      <c r="D89" s="4"/>
      <c r="E89" s="4"/>
      <c r="F89" s="24"/>
      <c r="G89" s="24"/>
      <c r="H89" s="24"/>
      <c r="I89" s="4"/>
      <c r="J89" s="4"/>
    </row>
    <row r="90" spans="1:10" x14ac:dyDescent="0.25">
      <c r="A90" s="4">
        <v>89</v>
      </c>
      <c r="B90" s="4"/>
      <c r="C90" s="43"/>
      <c r="D90" s="4"/>
      <c r="E90" s="4"/>
      <c r="F90" s="24"/>
      <c r="G90" s="24"/>
      <c r="H90" s="24"/>
      <c r="I90" s="4"/>
      <c r="J90" s="4"/>
    </row>
    <row r="91" spans="1:10" x14ac:dyDescent="0.25">
      <c r="A91" s="4">
        <v>90</v>
      </c>
      <c r="B91" s="4"/>
      <c r="C91" s="43"/>
      <c r="D91" s="4"/>
      <c r="E91" s="4"/>
      <c r="F91" s="24"/>
      <c r="G91" s="24"/>
      <c r="H91" s="24"/>
      <c r="I91" s="4"/>
      <c r="J91" s="4"/>
    </row>
    <row r="92" spans="1:10" x14ac:dyDescent="0.25">
      <c r="A92" s="4">
        <v>91</v>
      </c>
      <c r="B92" s="4"/>
      <c r="C92" s="43"/>
      <c r="D92" s="4"/>
      <c r="E92" s="4"/>
      <c r="F92" s="24"/>
      <c r="G92" s="24"/>
      <c r="H92" s="24"/>
      <c r="I92" s="4"/>
      <c r="J92" s="4"/>
    </row>
    <row r="93" spans="1:10" x14ac:dyDescent="0.25">
      <c r="A93" s="4">
        <v>92</v>
      </c>
      <c r="B93" s="4"/>
      <c r="C93" s="43"/>
      <c r="D93" s="4"/>
      <c r="E93" s="4"/>
      <c r="F93" s="24"/>
      <c r="G93" s="24"/>
      <c r="H93" s="24"/>
      <c r="I93" s="4"/>
      <c r="J93" s="4"/>
    </row>
    <row r="94" spans="1:10" x14ac:dyDescent="0.25">
      <c r="A94" s="4">
        <v>93</v>
      </c>
      <c r="B94" s="4"/>
      <c r="C94" s="43"/>
      <c r="D94" s="4"/>
      <c r="E94" s="4"/>
      <c r="F94" s="24"/>
      <c r="G94" s="24"/>
      <c r="H94" s="24"/>
      <c r="I94" s="4"/>
      <c r="J94" s="4"/>
    </row>
    <row r="95" spans="1:10" x14ac:dyDescent="0.25">
      <c r="A95" s="4">
        <v>94</v>
      </c>
      <c r="B95" s="4"/>
      <c r="C95" s="43"/>
      <c r="D95" s="4"/>
      <c r="E95" s="4"/>
      <c r="F95" s="24"/>
      <c r="G95" s="24"/>
      <c r="H95" s="24"/>
      <c r="I95" s="4"/>
      <c r="J95" s="4"/>
    </row>
    <row r="96" spans="1:10" x14ac:dyDescent="0.25">
      <c r="A96" s="4">
        <v>95</v>
      </c>
      <c r="B96" s="4"/>
      <c r="C96" s="43"/>
      <c r="D96" s="4"/>
      <c r="E96" s="4"/>
      <c r="F96" s="24"/>
      <c r="G96" s="24"/>
      <c r="H96" s="24"/>
      <c r="I96" s="4"/>
      <c r="J96" s="4"/>
    </row>
    <row r="97" spans="1:10" x14ac:dyDescent="0.25">
      <c r="A97" s="4">
        <v>96</v>
      </c>
      <c r="B97" s="4"/>
      <c r="C97" s="43"/>
      <c r="D97" s="4"/>
      <c r="E97" s="4"/>
      <c r="F97" s="24"/>
      <c r="G97" s="24"/>
      <c r="H97" s="24"/>
      <c r="I97" s="4"/>
      <c r="J97" s="4"/>
    </row>
    <row r="98" spans="1:10" x14ac:dyDescent="0.25">
      <c r="A98" s="4">
        <v>97</v>
      </c>
      <c r="B98" s="4"/>
      <c r="C98" s="43"/>
      <c r="D98" s="4"/>
      <c r="E98" s="4"/>
      <c r="F98" s="24"/>
      <c r="G98" s="24"/>
      <c r="H98" s="24"/>
      <c r="I98" s="4"/>
      <c r="J98" s="4"/>
    </row>
    <row r="99" spans="1:10" x14ac:dyDescent="0.25">
      <c r="A99" s="4">
        <v>98</v>
      </c>
      <c r="B99" s="4"/>
      <c r="C99" s="43"/>
      <c r="D99" s="4"/>
      <c r="E99" s="4"/>
      <c r="F99" s="24"/>
      <c r="G99" s="24"/>
      <c r="H99" s="24"/>
      <c r="I99" s="4"/>
      <c r="J99" s="4"/>
    </row>
    <row r="100" spans="1:10" x14ac:dyDescent="0.25">
      <c r="A100" s="4">
        <v>99</v>
      </c>
      <c r="B100" s="4"/>
      <c r="C100" s="43"/>
      <c r="D100" s="4"/>
      <c r="E100" s="4"/>
      <c r="F100" s="24"/>
      <c r="G100" s="24"/>
      <c r="H100" s="24"/>
      <c r="I100" s="4"/>
      <c r="J100" s="4"/>
    </row>
    <row r="101" spans="1:10" x14ac:dyDescent="0.25">
      <c r="A101" s="4">
        <v>100</v>
      </c>
      <c r="B101" s="4"/>
      <c r="C101" s="43"/>
      <c r="D101" s="4"/>
      <c r="E101" s="4"/>
      <c r="F101" s="24"/>
      <c r="G101" s="24"/>
      <c r="H101" s="24"/>
      <c r="I101" s="4"/>
      <c r="J101" s="4"/>
    </row>
    <row r="102" spans="1:10" x14ac:dyDescent="0.25">
      <c r="A102" s="4">
        <v>101</v>
      </c>
      <c r="B102" s="4"/>
      <c r="C102" s="43"/>
      <c r="D102" s="4"/>
      <c r="E102" s="4"/>
      <c r="F102" s="24"/>
      <c r="G102" s="24"/>
      <c r="H102" s="24"/>
      <c r="I102" s="4"/>
      <c r="J102" s="4"/>
    </row>
    <row r="103" spans="1:10" x14ac:dyDescent="0.25">
      <c r="A103" s="4">
        <v>102</v>
      </c>
      <c r="B103" s="4"/>
      <c r="C103" s="43"/>
      <c r="D103" s="4"/>
      <c r="E103" s="4"/>
      <c r="F103" s="24"/>
      <c r="G103" s="24"/>
      <c r="H103" s="24"/>
      <c r="I103" s="4"/>
      <c r="J103" s="4"/>
    </row>
    <row r="104" spans="1:10" x14ac:dyDescent="0.25">
      <c r="A104" s="4">
        <v>103</v>
      </c>
      <c r="B104" s="4"/>
      <c r="C104" s="43"/>
      <c r="D104" s="4"/>
      <c r="E104" s="4"/>
      <c r="F104" s="24"/>
      <c r="G104" s="24"/>
      <c r="H104" s="24"/>
      <c r="I104" s="4"/>
      <c r="J104" s="4"/>
    </row>
    <row r="105" spans="1:10" x14ac:dyDescent="0.25">
      <c r="A105" s="4">
        <v>104</v>
      </c>
      <c r="B105" s="4"/>
      <c r="C105" s="43"/>
      <c r="D105" s="4"/>
      <c r="E105" s="4"/>
      <c r="F105" s="24"/>
      <c r="G105" s="24"/>
      <c r="H105" s="24"/>
      <c r="I105" s="4"/>
      <c r="J105" s="4"/>
    </row>
    <row r="106" spans="1:10" x14ac:dyDescent="0.25">
      <c r="A106" s="4">
        <v>105</v>
      </c>
      <c r="B106" s="4"/>
      <c r="C106" s="43"/>
      <c r="D106" s="4"/>
      <c r="E106" s="4"/>
      <c r="F106" s="24"/>
      <c r="G106" s="24"/>
      <c r="H106" s="24"/>
      <c r="I106" s="4"/>
      <c r="J106" s="4"/>
    </row>
    <row r="107" spans="1:10" x14ac:dyDescent="0.25">
      <c r="A107" s="4">
        <v>106</v>
      </c>
      <c r="B107" s="4"/>
      <c r="C107" s="43"/>
      <c r="D107" s="4"/>
      <c r="E107" s="4"/>
      <c r="F107" s="24"/>
      <c r="G107" s="24"/>
      <c r="H107" s="24"/>
      <c r="I107" s="4"/>
      <c r="J107" s="4"/>
    </row>
    <row r="108" spans="1:10" x14ac:dyDescent="0.25">
      <c r="A108" s="4">
        <v>107</v>
      </c>
      <c r="B108" s="4"/>
      <c r="C108" s="43"/>
      <c r="D108" s="4"/>
      <c r="E108" s="4"/>
      <c r="F108" s="24"/>
      <c r="G108" s="24"/>
      <c r="H108" s="24"/>
      <c r="I108" s="4"/>
      <c r="J108" s="4"/>
    </row>
    <row r="109" spans="1:10" x14ac:dyDescent="0.25">
      <c r="A109" s="4">
        <v>108</v>
      </c>
      <c r="B109" s="4"/>
      <c r="C109" s="43"/>
      <c r="D109" s="4"/>
      <c r="E109" s="4"/>
      <c r="F109" s="24"/>
      <c r="G109" s="24"/>
      <c r="H109" s="24"/>
      <c r="I109" s="4"/>
      <c r="J109" s="4"/>
    </row>
    <row r="110" spans="1:10" x14ac:dyDescent="0.25">
      <c r="A110" s="4">
        <v>109</v>
      </c>
      <c r="B110" s="4"/>
      <c r="C110" s="43"/>
      <c r="D110" s="4"/>
      <c r="E110" s="4"/>
      <c r="F110" s="24"/>
      <c r="G110" s="24"/>
      <c r="H110" s="24"/>
      <c r="I110" s="4"/>
      <c r="J110" s="4"/>
    </row>
    <row r="111" spans="1:10" x14ac:dyDescent="0.25">
      <c r="A111" s="4">
        <v>110</v>
      </c>
      <c r="B111" s="4"/>
      <c r="C111" s="43"/>
      <c r="D111" s="4"/>
      <c r="E111" s="4"/>
      <c r="F111" s="24"/>
      <c r="G111" s="24"/>
      <c r="H111" s="24"/>
      <c r="I111" s="4"/>
      <c r="J111" s="4"/>
    </row>
    <row r="112" spans="1:10" x14ac:dyDescent="0.25">
      <c r="A112" s="4">
        <v>111</v>
      </c>
      <c r="B112" s="4"/>
      <c r="C112" s="43"/>
      <c r="D112" s="4"/>
      <c r="E112" s="4"/>
      <c r="F112" s="24"/>
      <c r="G112" s="24"/>
      <c r="H112" s="24"/>
      <c r="I112" s="4"/>
      <c r="J112" s="4"/>
    </row>
    <row r="113" spans="1:10" x14ac:dyDescent="0.25">
      <c r="A113" s="4">
        <v>112</v>
      </c>
      <c r="B113" s="4"/>
      <c r="C113" s="43"/>
      <c r="D113" s="4"/>
      <c r="E113" s="4"/>
      <c r="F113" s="24"/>
      <c r="G113" s="24"/>
      <c r="H113" s="24"/>
      <c r="I113" s="4"/>
      <c r="J113" s="4"/>
    </row>
    <row r="114" spans="1:10" x14ac:dyDescent="0.25">
      <c r="A114" s="4">
        <v>113</v>
      </c>
      <c r="B114" s="4"/>
      <c r="C114" s="43"/>
      <c r="D114" s="4"/>
      <c r="E114" s="4"/>
      <c r="F114" s="24"/>
      <c r="G114" s="24"/>
      <c r="H114" s="24"/>
      <c r="I114" s="4"/>
      <c r="J114" s="4"/>
    </row>
    <row r="115" spans="1:10" x14ac:dyDescent="0.25">
      <c r="A115" s="4">
        <v>114</v>
      </c>
      <c r="B115" s="4"/>
      <c r="C115" s="43"/>
      <c r="D115" s="4"/>
      <c r="E115" s="4"/>
      <c r="F115" s="24"/>
      <c r="G115" s="24"/>
      <c r="H115" s="24"/>
      <c r="I115" s="4"/>
      <c r="J115" s="4"/>
    </row>
    <row r="116" spans="1:10" x14ac:dyDescent="0.25">
      <c r="A116" s="4">
        <v>115</v>
      </c>
      <c r="B116" s="4"/>
      <c r="C116" s="43"/>
      <c r="D116" s="4"/>
      <c r="E116" s="4"/>
      <c r="F116" s="24"/>
      <c r="G116" s="24"/>
      <c r="H116" s="24"/>
      <c r="I116" s="4"/>
      <c r="J116" s="4"/>
    </row>
    <row r="117" spans="1:10" x14ac:dyDescent="0.25">
      <c r="A117" s="4">
        <v>116</v>
      </c>
      <c r="B117" s="4"/>
      <c r="C117" s="43"/>
      <c r="D117" s="4"/>
      <c r="E117" s="4"/>
      <c r="F117" s="24"/>
      <c r="G117" s="24"/>
      <c r="H117" s="24"/>
      <c r="I117" s="4"/>
      <c r="J117" s="4"/>
    </row>
    <row r="118" spans="1:10" x14ac:dyDescent="0.25">
      <c r="A118" s="4">
        <v>117</v>
      </c>
      <c r="B118" s="4"/>
      <c r="C118" s="43"/>
      <c r="D118" s="4"/>
      <c r="E118" s="4"/>
      <c r="F118" s="24"/>
      <c r="G118" s="24"/>
      <c r="H118" s="24"/>
      <c r="I118" s="4"/>
      <c r="J118" s="4"/>
    </row>
    <row r="119" spans="1:10" x14ac:dyDescent="0.25">
      <c r="A119" s="4">
        <v>118</v>
      </c>
      <c r="B119" s="4"/>
      <c r="C119" s="43"/>
      <c r="D119" s="4"/>
      <c r="E119" s="4"/>
      <c r="F119" s="24"/>
      <c r="G119" s="24"/>
      <c r="H119" s="24"/>
      <c r="I119" s="4"/>
      <c r="J119" s="4"/>
    </row>
    <row r="120" spans="1:10" x14ac:dyDescent="0.25">
      <c r="A120" s="4">
        <v>119</v>
      </c>
      <c r="B120" s="4"/>
      <c r="C120" s="43"/>
      <c r="D120" s="4"/>
      <c r="E120" s="4"/>
      <c r="F120" s="24"/>
      <c r="G120" s="24"/>
      <c r="H120" s="24"/>
      <c r="I120" s="4"/>
      <c r="J120" s="4"/>
    </row>
    <row r="121" spans="1:10" x14ac:dyDescent="0.25">
      <c r="A121" s="4">
        <v>120</v>
      </c>
      <c r="B121" s="4"/>
      <c r="C121" s="43"/>
      <c r="D121" s="4"/>
      <c r="E121" s="4"/>
      <c r="F121" s="24"/>
      <c r="G121" s="24"/>
      <c r="H121" s="24"/>
      <c r="I121" s="4"/>
      <c r="J121" s="4"/>
    </row>
    <row r="122" spans="1:10" x14ac:dyDescent="0.25">
      <c r="A122" s="4">
        <v>121</v>
      </c>
      <c r="B122" s="4"/>
      <c r="C122" s="43"/>
      <c r="D122" s="4"/>
      <c r="E122" s="4"/>
      <c r="F122" s="24"/>
      <c r="G122" s="24"/>
      <c r="H122" s="24"/>
      <c r="I122" s="4"/>
      <c r="J122" s="4"/>
    </row>
    <row r="123" spans="1:10" x14ac:dyDescent="0.25">
      <c r="A123" s="4">
        <v>122</v>
      </c>
      <c r="B123" s="4"/>
      <c r="C123" s="43"/>
      <c r="D123" s="4"/>
      <c r="E123" s="4"/>
      <c r="F123" s="24"/>
      <c r="G123" s="24"/>
      <c r="H123" s="24"/>
      <c r="I123" s="4"/>
      <c r="J123" s="4"/>
    </row>
    <row r="124" spans="1:10" x14ac:dyDescent="0.25">
      <c r="A124" s="4">
        <v>123</v>
      </c>
      <c r="B124" s="4"/>
      <c r="C124" s="43"/>
      <c r="D124" s="4"/>
      <c r="E124" s="4"/>
      <c r="F124" s="24"/>
      <c r="G124" s="24"/>
      <c r="H124" s="24"/>
      <c r="I124" s="4"/>
      <c r="J124" s="4"/>
    </row>
    <row r="125" spans="1:10" x14ac:dyDescent="0.25">
      <c r="A125" s="4">
        <v>124</v>
      </c>
      <c r="B125" s="4"/>
      <c r="C125" s="43"/>
      <c r="D125" s="4"/>
      <c r="E125" s="4"/>
      <c r="F125" s="24"/>
      <c r="G125" s="24"/>
      <c r="H125" s="24"/>
      <c r="I125" s="4"/>
      <c r="J125" s="4"/>
    </row>
    <row r="126" spans="1:10" x14ac:dyDescent="0.25">
      <c r="A126" s="4">
        <v>125</v>
      </c>
      <c r="B126" s="4"/>
      <c r="C126" s="43"/>
      <c r="D126" s="4"/>
      <c r="E126" s="4"/>
      <c r="F126" s="24"/>
      <c r="G126" s="24"/>
      <c r="H126" s="24"/>
      <c r="I126" s="4"/>
      <c r="J126" s="4"/>
    </row>
    <row r="127" spans="1:10" x14ac:dyDescent="0.25">
      <c r="A127" s="4">
        <v>126</v>
      </c>
      <c r="B127" s="4"/>
      <c r="C127" s="43"/>
      <c r="D127" s="4"/>
      <c r="E127" s="4"/>
      <c r="F127" s="24"/>
      <c r="G127" s="24"/>
      <c r="H127" s="24"/>
      <c r="I127" s="4"/>
      <c r="J127" s="4"/>
    </row>
    <row r="128" spans="1:10" x14ac:dyDescent="0.25">
      <c r="A128" s="4">
        <v>127</v>
      </c>
      <c r="B128" s="4"/>
      <c r="C128" s="43"/>
      <c r="D128" s="4"/>
      <c r="E128" s="4"/>
      <c r="F128" s="24"/>
      <c r="G128" s="24"/>
      <c r="H128" s="24"/>
      <c r="I128" s="4"/>
      <c r="J128" s="4"/>
    </row>
    <row r="129" spans="1:10" x14ac:dyDescent="0.25">
      <c r="A129" s="4">
        <v>128</v>
      </c>
      <c r="B129" s="4"/>
      <c r="C129" s="43"/>
      <c r="D129" s="4"/>
      <c r="E129" s="4"/>
      <c r="F129" s="24"/>
      <c r="G129" s="24"/>
      <c r="H129" s="24"/>
      <c r="I129" s="4"/>
      <c r="J129" s="4"/>
    </row>
    <row r="130" spans="1:10" x14ac:dyDescent="0.25">
      <c r="A130" s="4">
        <v>129</v>
      </c>
      <c r="B130" s="4"/>
      <c r="C130" s="43"/>
      <c r="D130" s="4"/>
      <c r="E130" s="4"/>
      <c r="F130" s="24"/>
      <c r="G130" s="24"/>
      <c r="H130" s="24"/>
      <c r="I130" s="4"/>
      <c r="J130" s="4"/>
    </row>
    <row r="131" spans="1:10" x14ac:dyDescent="0.25">
      <c r="A131" s="4">
        <v>130</v>
      </c>
      <c r="B131" s="4"/>
      <c r="C131" s="43"/>
      <c r="D131" s="4"/>
      <c r="E131" s="4"/>
      <c r="F131" s="24"/>
      <c r="G131" s="24"/>
      <c r="H131" s="24"/>
      <c r="I131" s="4"/>
      <c r="J131" s="4"/>
    </row>
    <row r="132" spans="1:10" x14ac:dyDescent="0.25">
      <c r="A132" s="4">
        <v>131</v>
      </c>
      <c r="B132" s="4"/>
      <c r="C132" s="43"/>
      <c r="D132" s="4"/>
      <c r="E132" s="4"/>
      <c r="F132" s="24"/>
      <c r="G132" s="24"/>
      <c r="H132" s="24"/>
      <c r="I132" s="4"/>
      <c r="J132" s="4"/>
    </row>
    <row r="133" spans="1:10" x14ac:dyDescent="0.25">
      <c r="A133" s="4">
        <v>132</v>
      </c>
      <c r="B133" s="4"/>
      <c r="C133" s="43"/>
      <c r="D133" s="4"/>
      <c r="E133" s="4"/>
      <c r="F133" s="24"/>
      <c r="G133" s="24"/>
      <c r="H133" s="24"/>
      <c r="I133" s="4"/>
      <c r="J133" s="4"/>
    </row>
    <row r="134" spans="1:10" x14ac:dyDescent="0.25">
      <c r="A134" s="4">
        <v>133</v>
      </c>
      <c r="B134" s="4"/>
      <c r="C134" s="43"/>
      <c r="D134" s="4"/>
      <c r="E134" s="4"/>
      <c r="F134" s="24"/>
      <c r="G134" s="24"/>
      <c r="H134" s="24"/>
      <c r="I134" s="4"/>
      <c r="J134" s="4"/>
    </row>
    <row r="135" spans="1:10" x14ac:dyDescent="0.25">
      <c r="A135" s="4">
        <v>134</v>
      </c>
      <c r="B135" s="4"/>
      <c r="C135" s="43"/>
      <c r="D135" s="4"/>
      <c r="E135" s="4"/>
      <c r="F135" s="24"/>
      <c r="G135" s="24"/>
      <c r="H135" s="24"/>
      <c r="I135" s="4"/>
      <c r="J135" s="4"/>
    </row>
    <row r="136" spans="1:10" x14ac:dyDescent="0.25">
      <c r="A136" s="4">
        <v>135</v>
      </c>
      <c r="B136" s="4"/>
      <c r="C136" s="43"/>
      <c r="D136" s="4"/>
      <c r="E136" s="4"/>
      <c r="F136" s="24"/>
      <c r="G136" s="24"/>
      <c r="H136" s="24"/>
      <c r="I136" s="4"/>
      <c r="J136" s="4"/>
    </row>
    <row r="137" spans="1:10" x14ac:dyDescent="0.25">
      <c r="A137" s="4">
        <v>136</v>
      </c>
      <c r="B137" s="4"/>
      <c r="C137" s="43"/>
      <c r="D137" s="4"/>
      <c r="E137" s="4"/>
      <c r="F137" s="24"/>
      <c r="G137" s="24"/>
      <c r="H137" s="24"/>
      <c r="I137" s="4"/>
      <c r="J137" s="4"/>
    </row>
    <row r="138" spans="1:10" x14ac:dyDescent="0.25">
      <c r="A138" s="4">
        <v>137</v>
      </c>
      <c r="B138" s="4"/>
      <c r="C138" s="43"/>
      <c r="D138" s="4"/>
      <c r="E138" s="4"/>
      <c r="F138" s="24"/>
      <c r="G138" s="24"/>
      <c r="H138" s="24"/>
      <c r="I138" s="4"/>
      <c r="J138" s="4"/>
    </row>
    <row r="139" spans="1:10" x14ac:dyDescent="0.25">
      <c r="A139" s="4">
        <v>138</v>
      </c>
      <c r="B139" s="4"/>
      <c r="C139" s="43"/>
      <c r="D139" s="4"/>
      <c r="E139" s="4"/>
      <c r="F139" s="24"/>
      <c r="G139" s="24"/>
      <c r="H139" s="24"/>
      <c r="I139" s="4"/>
      <c r="J139" s="4"/>
    </row>
    <row r="140" spans="1:10" x14ac:dyDescent="0.25">
      <c r="A140" s="4">
        <v>139</v>
      </c>
      <c r="B140" s="4"/>
      <c r="C140" s="43"/>
      <c r="D140" s="4"/>
      <c r="E140" s="4"/>
      <c r="F140" s="24"/>
      <c r="G140" s="24"/>
      <c r="H140" s="24"/>
      <c r="I140" s="4"/>
      <c r="J140" s="4"/>
    </row>
    <row r="141" spans="1:10" x14ac:dyDescent="0.25">
      <c r="A141" s="4">
        <v>140</v>
      </c>
      <c r="B141" s="4"/>
      <c r="C141" s="43"/>
      <c r="D141" s="4"/>
      <c r="E141" s="4"/>
      <c r="F141" s="24"/>
      <c r="G141" s="24"/>
      <c r="H141" s="24"/>
      <c r="I141" s="4"/>
      <c r="J141" s="4"/>
    </row>
    <row r="142" spans="1:10" x14ac:dyDescent="0.25">
      <c r="A142" s="4">
        <v>141</v>
      </c>
      <c r="B142" s="4"/>
      <c r="C142" s="43"/>
      <c r="D142" s="4"/>
      <c r="E142" s="4"/>
      <c r="F142" s="24"/>
      <c r="G142" s="24"/>
      <c r="H142" s="24"/>
      <c r="I142" s="4"/>
      <c r="J142" s="4"/>
    </row>
    <row r="143" spans="1:10" x14ac:dyDescent="0.25">
      <c r="A143" s="4">
        <v>142</v>
      </c>
      <c r="B143" s="4"/>
      <c r="C143" s="43"/>
      <c r="D143" s="4"/>
      <c r="E143" s="4"/>
      <c r="F143" s="24"/>
      <c r="G143" s="24"/>
      <c r="H143" s="24"/>
      <c r="I143" s="4"/>
      <c r="J143" s="4"/>
    </row>
    <row r="144" spans="1:10" x14ac:dyDescent="0.25">
      <c r="A144" s="4">
        <v>143</v>
      </c>
      <c r="B144" s="4"/>
      <c r="C144" s="43"/>
      <c r="D144" s="4"/>
      <c r="E144" s="4"/>
      <c r="F144" s="24"/>
      <c r="G144" s="24"/>
      <c r="H144" s="24"/>
      <c r="I144" s="4"/>
      <c r="J144" s="4"/>
    </row>
    <row r="145" spans="1:10" x14ac:dyDescent="0.25">
      <c r="A145" s="4">
        <v>144</v>
      </c>
      <c r="B145" s="4"/>
      <c r="C145" s="43"/>
      <c r="D145" s="4"/>
      <c r="E145" s="4"/>
      <c r="F145" s="24"/>
      <c r="G145" s="24"/>
      <c r="H145" s="24"/>
      <c r="I145" s="4"/>
      <c r="J145" s="4"/>
    </row>
    <row r="146" spans="1:10" x14ac:dyDescent="0.25">
      <c r="A146" s="4">
        <v>145</v>
      </c>
      <c r="B146" s="4"/>
      <c r="C146" s="43"/>
      <c r="D146" s="4"/>
      <c r="E146" s="4"/>
      <c r="F146" s="24"/>
      <c r="G146" s="24"/>
      <c r="H146" s="24"/>
      <c r="I146" s="4"/>
      <c r="J146" s="4"/>
    </row>
    <row r="147" spans="1:10" x14ac:dyDescent="0.25">
      <c r="A147" s="4">
        <v>146</v>
      </c>
      <c r="B147" s="4"/>
      <c r="C147" s="43"/>
      <c r="D147" s="4"/>
      <c r="E147" s="4"/>
      <c r="F147" s="24"/>
      <c r="G147" s="24"/>
      <c r="H147" s="24"/>
      <c r="I147" s="4"/>
      <c r="J147" s="4"/>
    </row>
    <row r="148" spans="1:10" x14ac:dyDescent="0.25">
      <c r="A148" s="4">
        <v>147</v>
      </c>
      <c r="B148" s="4"/>
      <c r="C148" s="43"/>
      <c r="D148" s="4"/>
      <c r="E148" s="4"/>
      <c r="F148" s="24"/>
      <c r="G148" s="24"/>
      <c r="H148" s="24"/>
      <c r="I148" s="4"/>
      <c r="J148" s="4"/>
    </row>
    <row r="149" spans="1:10" x14ac:dyDescent="0.25">
      <c r="A149" s="4">
        <v>148</v>
      </c>
      <c r="B149" s="4"/>
      <c r="C149" s="43"/>
      <c r="D149" s="4"/>
      <c r="E149" s="4"/>
      <c r="F149" s="24"/>
      <c r="G149" s="24"/>
      <c r="H149" s="24"/>
      <c r="I149" s="4"/>
      <c r="J149" s="4"/>
    </row>
    <row r="150" spans="1:10" x14ac:dyDescent="0.25">
      <c r="A150" s="4">
        <v>149</v>
      </c>
      <c r="B150" s="4"/>
      <c r="C150" s="43"/>
      <c r="D150" s="4"/>
      <c r="E150" s="4"/>
      <c r="F150" s="24"/>
      <c r="G150" s="24"/>
      <c r="H150" s="24"/>
      <c r="I150" s="4"/>
      <c r="J150" s="4"/>
    </row>
    <row r="151" spans="1:10" x14ac:dyDescent="0.25">
      <c r="A151" s="4">
        <v>150</v>
      </c>
      <c r="B151" s="4"/>
      <c r="C151" s="43"/>
      <c r="D151" s="4"/>
      <c r="E151" s="4"/>
      <c r="F151" s="24"/>
      <c r="G151" s="24"/>
      <c r="H151" s="24"/>
      <c r="I151" s="4"/>
      <c r="J151" s="4"/>
    </row>
    <row r="152" spans="1:10" x14ac:dyDescent="0.25">
      <c r="A152" s="4">
        <v>151</v>
      </c>
      <c r="B152" s="4"/>
      <c r="C152" s="43"/>
      <c r="D152" s="4"/>
      <c r="E152" s="4"/>
      <c r="F152" s="24"/>
      <c r="G152" s="24"/>
      <c r="H152" s="24"/>
      <c r="I152" s="4"/>
      <c r="J152" s="4"/>
    </row>
    <row r="153" spans="1:10" x14ac:dyDescent="0.25">
      <c r="A153" s="4">
        <v>152</v>
      </c>
      <c r="B153" s="4"/>
      <c r="C153" s="43"/>
      <c r="D153" s="4"/>
      <c r="E153" s="4"/>
      <c r="F153" s="24"/>
      <c r="G153" s="24"/>
      <c r="H153" s="24"/>
      <c r="I153" s="4"/>
      <c r="J153" s="4"/>
    </row>
    <row r="154" spans="1:10" x14ac:dyDescent="0.25">
      <c r="A154" s="4">
        <v>153</v>
      </c>
      <c r="B154" s="4"/>
      <c r="C154" s="43"/>
      <c r="D154" s="4"/>
      <c r="E154" s="4"/>
      <c r="F154" s="24"/>
      <c r="G154" s="24"/>
      <c r="H154" s="24"/>
      <c r="I154" s="4"/>
      <c r="J154" s="4"/>
    </row>
    <row r="155" spans="1:10" x14ac:dyDescent="0.25">
      <c r="A155" s="4">
        <v>154</v>
      </c>
      <c r="B155" s="4"/>
      <c r="C155" s="43"/>
      <c r="D155" s="4"/>
      <c r="E155" s="4"/>
      <c r="F155" s="24"/>
      <c r="G155" s="24"/>
      <c r="H155" s="24"/>
      <c r="I155" s="4"/>
      <c r="J155" s="4"/>
    </row>
    <row r="156" spans="1:10" x14ac:dyDescent="0.25">
      <c r="A156" s="4">
        <v>155</v>
      </c>
      <c r="B156" s="4"/>
      <c r="C156" s="43"/>
      <c r="D156" s="4"/>
      <c r="E156" s="4"/>
      <c r="F156" s="24"/>
      <c r="G156" s="24"/>
      <c r="H156" s="24"/>
      <c r="I156" s="4"/>
      <c r="J156" s="4"/>
    </row>
    <row r="157" spans="1:10" x14ac:dyDescent="0.25">
      <c r="A157" s="4">
        <v>156</v>
      </c>
      <c r="B157" s="4"/>
      <c r="C157" s="43"/>
      <c r="D157" s="4"/>
      <c r="E157" s="4"/>
      <c r="F157" s="24"/>
      <c r="G157" s="24"/>
      <c r="H157" s="24"/>
      <c r="I157" s="4"/>
      <c r="J157" s="4"/>
    </row>
    <row r="158" spans="1:10" x14ac:dyDescent="0.25">
      <c r="A158" s="4">
        <v>157</v>
      </c>
      <c r="B158" s="4"/>
      <c r="C158" s="43"/>
      <c r="D158" s="4"/>
      <c r="E158" s="4"/>
      <c r="F158" s="24"/>
      <c r="G158" s="24"/>
      <c r="H158" s="24"/>
      <c r="I158" s="4"/>
      <c r="J158" s="4"/>
    </row>
    <row r="159" spans="1:10" x14ac:dyDescent="0.25">
      <c r="A159" s="4">
        <v>158</v>
      </c>
      <c r="B159" s="4"/>
      <c r="C159" s="43"/>
      <c r="D159" s="4"/>
      <c r="E159" s="4"/>
      <c r="F159" s="24"/>
      <c r="G159" s="24"/>
      <c r="H159" s="24"/>
      <c r="I159" s="4"/>
      <c r="J159" s="4"/>
    </row>
    <row r="160" spans="1:10" x14ac:dyDescent="0.25">
      <c r="A160" s="4">
        <v>159</v>
      </c>
      <c r="B160" s="4"/>
      <c r="C160" s="43"/>
      <c r="D160" s="4"/>
      <c r="E160" s="4"/>
      <c r="F160" s="24"/>
      <c r="G160" s="24"/>
      <c r="H160" s="24"/>
      <c r="I160" s="4"/>
      <c r="J160" s="4"/>
    </row>
    <row r="161" spans="1:10" x14ac:dyDescent="0.25">
      <c r="A161" s="4">
        <v>160</v>
      </c>
      <c r="B161" s="4"/>
      <c r="C161" s="43"/>
      <c r="D161" s="4"/>
      <c r="E161" s="4"/>
      <c r="F161" s="24"/>
      <c r="G161" s="24"/>
      <c r="H161" s="24"/>
      <c r="I161" s="4"/>
      <c r="J161" s="4"/>
    </row>
    <row r="162" spans="1:10" x14ac:dyDescent="0.25">
      <c r="A162" s="4">
        <v>161</v>
      </c>
      <c r="B162" s="4"/>
      <c r="C162" s="43"/>
      <c r="D162" s="4"/>
      <c r="E162" s="4"/>
      <c r="F162" s="24"/>
      <c r="G162" s="24"/>
      <c r="H162" s="24"/>
      <c r="I162" s="4"/>
      <c r="J162" s="4"/>
    </row>
    <row r="163" spans="1:10" x14ac:dyDescent="0.25">
      <c r="A163" s="4">
        <v>162</v>
      </c>
      <c r="B163" s="4"/>
      <c r="C163" s="43"/>
      <c r="D163" s="4"/>
      <c r="E163" s="4"/>
      <c r="F163" s="24"/>
      <c r="G163" s="24"/>
      <c r="H163" s="24"/>
      <c r="I163" s="4"/>
      <c r="J163" s="4"/>
    </row>
    <row r="164" spans="1:10" x14ac:dyDescent="0.25">
      <c r="A164" s="4">
        <v>163</v>
      </c>
      <c r="B164" s="4"/>
      <c r="C164" s="43"/>
      <c r="D164" s="4"/>
      <c r="E164" s="4"/>
      <c r="F164" s="24"/>
      <c r="G164" s="24"/>
      <c r="H164" s="24"/>
      <c r="I164" s="4"/>
      <c r="J164" s="4"/>
    </row>
    <row r="165" spans="1:10" x14ac:dyDescent="0.25">
      <c r="A165" s="4">
        <v>164</v>
      </c>
      <c r="B165" s="4"/>
      <c r="C165" s="43"/>
      <c r="D165" s="4"/>
      <c r="E165" s="4"/>
      <c r="F165" s="24"/>
      <c r="G165" s="24"/>
      <c r="H165" s="24"/>
      <c r="I165" s="4"/>
      <c r="J165" s="4"/>
    </row>
    <row r="166" spans="1:10" x14ac:dyDescent="0.25">
      <c r="A166" s="4">
        <v>165</v>
      </c>
      <c r="B166" s="4"/>
      <c r="C166" s="43"/>
      <c r="D166" s="4"/>
      <c r="E166" s="4"/>
      <c r="F166" s="24"/>
      <c r="G166" s="24"/>
      <c r="H166" s="24"/>
      <c r="I166" s="4"/>
      <c r="J166" s="4"/>
    </row>
    <row r="167" spans="1:10" x14ac:dyDescent="0.25">
      <c r="A167" s="4">
        <v>166</v>
      </c>
      <c r="B167" s="4"/>
      <c r="C167" s="43"/>
      <c r="D167" s="4"/>
      <c r="E167" s="4"/>
      <c r="F167" s="24"/>
      <c r="G167" s="24"/>
      <c r="H167" s="24"/>
      <c r="I167" s="4"/>
      <c r="J167" s="4"/>
    </row>
    <row r="168" spans="1:10" x14ac:dyDescent="0.25">
      <c r="A168" s="4">
        <v>167</v>
      </c>
      <c r="B168" s="4"/>
      <c r="C168" s="43"/>
      <c r="D168" s="4"/>
      <c r="E168" s="4"/>
      <c r="F168" s="24"/>
      <c r="G168" s="24"/>
      <c r="H168" s="24"/>
      <c r="I168" s="4"/>
      <c r="J168" s="4"/>
    </row>
    <row r="169" spans="1:10" x14ac:dyDescent="0.25">
      <c r="A169" s="4">
        <v>168</v>
      </c>
      <c r="B169" s="4"/>
      <c r="C169" s="43"/>
      <c r="D169" s="4"/>
      <c r="E169" s="4"/>
      <c r="F169" s="24"/>
      <c r="G169" s="24"/>
      <c r="H169" s="24"/>
      <c r="I169" s="4"/>
      <c r="J169" s="4"/>
    </row>
    <row r="170" spans="1:10" x14ac:dyDescent="0.25">
      <c r="A170" s="4">
        <v>169</v>
      </c>
      <c r="B170" s="4"/>
      <c r="C170" s="43"/>
      <c r="D170" s="4"/>
      <c r="E170" s="4"/>
      <c r="F170" s="24"/>
      <c r="G170" s="24"/>
      <c r="H170" s="24"/>
      <c r="I170" s="4"/>
      <c r="J170" s="4"/>
    </row>
    <row r="171" spans="1:10" x14ac:dyDescent="0.25">
      <c r="A171" s="4">
        <v>170</v>
      </c>
      <c r="B171" s="4"/>
      <c r="C171" s="43"/>
      <c r="D171" s="4"/>
      <c r="E171" s="4"/>
      <c r="F171" s="24"/>
      <c r="G171" s="24"/>
      <c r="H171" s="24"/>
      <c r="I171" s="4"/>
      <c r="J171" s="4"/>
    </row>
    <row r="172" spans="1:10" x14ac:dyDescent="0.25">
      <c r="A172" s="4">
        <v>171</v>
      </c>
      <c r="B172" s="4"/>
      <c r="C172" s="43"/>
      <c r="D172" s="4"/>
      <c r="E172" s="4"/>
      <c r="F172" s="24"/>
      <c r="G172" s="24"/>
      <c r="H172" s="24"/>
      <c r="I172" s="4"/>
      <c r="J172" s="4"/>
    </row>
    <row r="173" spans="1:10" x14ac:dyDescent="0.25">
      <c r="A173" s="4">
        <v>172</v>
      </c>
      <c r="B173" s="4"/>
      <c r="C173" s="43"/>
      <c r="D173" s="4"/>
      <c r="E173" s="4"/>
      <c r="F173" s="24"/>
      <c r="G173" s="24"/>
      <c r="H173" s="24"/>
      <c r="I173" s="4"/>
      <c r="J173" s="4"/>
    </row>
    <row r="174" spans="1:10" x14ac:dyDescent="0.25">
      <c r="A174" s="4">
        <v>173</v>
      </c>
      <c r="B174" s="4"/>
      <c r="C174" s="43"/>
      <c r="D174" s="4"/>
      <c r="E174" s="4"/>
      <c r="F174" s="24"/>
      <c r="G174" s="24"/>
      <c r="H174" s="24"/>
      <c r="I174" s="4"/>
      <c r="J174" s="4"/>
    </row>
    <row r="175" spans="1:10" x14ac:dyDescent="0.25">
      <c r="A175" s="4">
        <v>174</v>
      </c>
      <c r="B175" s="4"/>
      <c r="C175" s="43"/>
      <c r="D175" s="4"/>
      <c r="E175" s="4"/>
      <c r="F175" s="24"/>
      <c r="G175" s="24"/>
      <c r="H175" s="24"/>
      <c r="I175" s="4"/>
      <c r="J175" s="4"/>
    </row>
    <row r="176" spans="1:10" x14ac:dyDescent="0.25">
      <c r="A176" s="4">
        <v>175</v>
      </c>
      <c r="B176" s="4"/>
      <c r="C176" s="43"/>
      <c r="D176" s="4"/>
      <c r="E176" s="4"/>
      <c r="F176" s="24"/>
      <c r="G176" s="24"/>
      <c r="H176" s="24"/>
      <c r="I176" s="4"/>
      <c r="J176" s="4"/>
    </row>
    <row r="177" spans="1:10" x14ac:dyDescent="0.25">
      <c r="A177" s="4">
        <v>176</v>
      </c>
      <c r="B177" s="4"/>
      <c r="C177" s="43"/>
      <c r="D177" s="4"/>
      <c r="E177" s="4"/>
      <c r="F177" s="24"/>
      <c r="G177" s="24"/>
      <c r="H177" s="24"/>
      <c r="I177" s="4"/>
      <c r="J177" s="4"/>
    </row>
    <row r="178" spans="1:10" x14ac:dyDescent="0.25">
      <c r="A178" s="4">
        <v>177</v>
      </c>
      <c r="B178" s="4"/>
      <c r="C178" s="43"/>
      <c r="D178" s="4"/>
      <c r="E178" s="4"/>
      <c r="F178" s="24"/>
      <c r="G178" s="24"/>
      <c r="H178" s="24"/>
      <c r="I178" s="4"/>
      <c r="J178" s="4"/>
    </row>
    <row r="179" spans="1:10" x14ac:dyDescent="0.25">
      <c r="A179" s="4">
        <v>178</v>
      </c>
      <c r="B179" s="4"/>
      <c r="C179" s="43"/>
      <c r="D179" s="4"/>
      <c r="E179" s="4"/>
      <c r="F179" s="24"/>
      <c r="G179" s="24"/>
      <c r="H179" s="24"/>
      <c r="I179" s="4"/>
      <c r="J179" s="4"/>
    </row>
    <row r="180" spans="1:10" x14ac:dyDescent="0.25">
      <c r="A180" s="4">
        <v>179</v>
      </c>
      <c r="B180" s="4"/>
      <c r="C180" s="43"/>
      <c r="D180" s="4"/>
      <c r="E180" s="4"/>
      <c r="F180" s="24"/>
      <c r="G180" s="24"/>
      <c r="H180" s="24"/>
      <c r="I180" s="4"/>
      <c r="J180" s="4"/>
    </row>
    <row r="181" spans="1:10" x14ac:dyDescent="0.25">
      <c r="A181" s="4">
        <v>180</v>
      </c>
      <c r="B181" s="4"/>
      <c r="C181" s="43"/>
      <c r="D181" s="4"/>
      <c r="E181" s="4"/>
      <c r="F181" s="24"/>
      <c r="G181" s="24"/>
      <c r="H181" s="24"/>
      <c r="I181" s="4"/>
      <c r="J181" s="4"/>
    </row>
    <row r="182" spans="1:10" x14ac:dyDescent="0.25">
      <c r="A182" s="4">
        <v>181</v>
      </c>
      <c r="B182" s="4"/>
      <c r="C182" s="43"/>
      <c r="D182" s="4"/>
      <c r="E182" s="4"/>
      <c r="F182" s="24"/>
      <c r="G182" s="24"/>
      <c r="H182" s="24"/>
      <c r="I182" s="4"/>
      <c r="J182" s="4"/>
    </row>
    <row r="183" spans="1:10" x14ac:dyDescent="0.25">
      <c r="A183" s="4">
        <v>182</v>
      </c>
      <c r="B183" s="4"/>
      <c r="C183" s="43"/>
      <c r="D183" s="4"/>
      <c r="E183" s="4"/>
      <c r="F183" s="24"/>
      <c r="G183" s="24"/>
      <c r="H183" s="24"/>
      <c r="I183" s="4"/>
      <c r="J183" s="4"/>
    </row>
    <row r="184" spans="1:10" x14ac:dyDescent="0.25">
      <c r="A184" s="4">
        <v>183</v>
      </c>
      <c r="B184" s="4"/>
      <c r="C184" s="43"/>
      <c r="D184" s="4"/>
      <c r="E184" s="4"/>
      <c r="F184" s="24"/>
      <c r="G184" s="24"/>
      <c r="H184" s="24"/>
      <c r="I184" s="4"/>
      <c r="J184" s="4"/>
    </row>
    <row r="185" spans="1:10" x14ac:dyDescent="0.25">
      <c r="A185" s="4">
        <v>184</v>
      </c>
      <c r="B185" s="4"/>
      <c r="C185" s="43"/>
      <c r="D185" s="4"/>
      <c r="E185" s="4"/>
      <c r="F185" s="24"/>
      <c r="G185" s="24"/>
      <c r="H185" s="24"/>
      <c r="I185" s="4"/>
      <c r="J185" s="4"/>
    </row>
    <row r="186" spans="1:10" x14ac:dyDescent="0.25">
      <c r="A186" s="4">
        <v>185</v>
      </c>
      <c r="B186" s="4"/>
      <c r="C186" s="43"/>
      <c r="D186" s="4"/>
      <c r="E186" s="4"/>
      <c r="F186" s="24"/>
      <c r="G186" s="24"/>
      <c r="H186" s="24"/>
      <c r="I186" s="4"/>
      <c r="J186" s="4"/>
    </row>
    <row r="187" spans="1:10" x14ac:dyDescent="0.25">
      <c r="A187" s="4">
        <v>186</v>
      </c>
      <c r="B187" s="4"/>
      <c r="C187" s="43"/>
      <c r="D187" s="4"/>
      <c r="E187" s="4"/>
      <c r="F187" s="24"/>
      <c r="G187" s="24"/>
      <c r="H187" s="24"/>
      <c r="I187" s="4"/>
      <c r="J187" s="4"/>
    </row>
    <row r="188" spans="1:10" x14ac:dyDescent="0.25">
      <c r="A188" s="4">
        <v>187</v>
      </c>
      <c r="B188" s="4"/>
      <c r="C188" s="43"/>
      <c r="D188" s="4"/>
      <c r="E188" s="4"/>
      <c r="F188" s="24"/>
      <c r="G188" s="24"/>
      <c r="H188" s="24"/>
      <c r="I188" s="4"/>
      <c r="J188" s="4"/>
    </row>
    <row r="189" spans="1:10" x14ac:dyDescent="0.25">
      <c r="A189" s="4">
        <v>188</v>
      </c>
      <c r="B189" s="4"/>
      <c r="C189" s="43"/>
      <c r="D189" s="4"/>
      <c r="E189" s="4"/>
      <c r="F189" s="24"/>
      <c r="G189" s="24"/>
      <c r="H189" s="24"/>
      <c r="I189" s="4"/>
      <c r="J189" s="4"/>
    </row>
    <row r="190" spans="1:10" x14ac:dyDescent="0.25">
      <c r="A190" s="4">
        <v>189</v>
      </c>
      <c r="B190" s="4"/>
      <c r="C190" s="43"/>
      <c r="D190" s="4"/>
      <c r="E190" s="4"/>
      <c r="F190" s="24"/>
      <c r="G190" s="24"/>
      <c r="H190" s="24"/>
      <c r="I190" s="4"/>
      <c r="J190" s="4"/>
    </row>
    <row r="191" spans="1:10" x14ac:dyDescent="0.25">
      <c r="A191" s="4">
        <v>190</v>
      </c>
      <c r="B191" s="4"/>
      <c r="C191" s="43"/>
      <c r="D191" s="4"/>
      <c r="E191" s="4"/>
      <c r="F191" s="24"/>
      <c r="G191" s="24"/>
      <c r="H191" s="24"/>
      <c r="I191" s="4"/>
      <c r="J191" s="4"/>
    </row>
    <row r="192" spans="1:10" x14ac:dyDescent="0.25">
      <c r="A192" s="4">
        <v>191</v>
      </c>
      <c r="B192" s="4"/>
      <c r="C192" s="43"/>
      <c r="D192" s="4"/>
      <c r="E192" s="4"/>
      <c r="F192" s="24"/>
      <c r="G192" s="24"/>
      <c r="H192" s="24"/>
      <c r="I192" s="4"/>
      <c r="J192" s="4"/>
    </row>
    <row r="193" spans="1:10" x14ac:dyDescent="0.25">
      <c r="A193" s="4">
        <v>192</v>
      </c>
      <c r="B193" s="4"/>
      <c r="C193" s="43"/>
      <c r="D193" s="4"/>
      <c r="E193" s="4"/>
      <c r="F193" s="24"/>
      <c r="G193" s="24"/>
      <c r="H193" s="24"/>
      <c r="I193" s="4"/>
      <c r="J193" s="4"/>
    </row>
    <row r="194" spans="1:10" x14ac:dyDescent="0.25">
      <c r="A194" s="4">
        <v>193</v>
      </c>
      <c r="B194" s="4"/>
      <c r="C194" s="43"/>
      <c r="D194" s="4"/>
      <c r="E194" s="4"/>
      <c r="F194" s="24"/>
      <c r="G194" s="24"/>
      <c r="H194" s="24"/>
      <c r="I194" s="4"/>
      <c r="J194" s="4"/>
    </row>
    <row r="195" spans="1:10" x14ac:dyDescent="0.25">
      <c r="A195" s="4">
        <v>194</v>
      </c>
      <c r="B195" s="4"/>
      <c r="C195" s="43"/>
      <c r="D195" s="4"/>
      <c r="E195" s="4"/>
      <c r="F195" s="24"/>
      <c r="G195" s="24"/>
      <c r="H195" s="24"/>
      <c r="I195" s="4"/>
      <c r="J195" s="4"/>
    </row>
    <row r="196" spans="1:10" x14ac:dyDescent="0.25">
      <c r="A196" s="4">
        <v>195</v>
      </c>
      <c r="B196" s="4"/>
      <c r="C196" s="43"/>
      <c r="D196" s="4"/>
      <c r="E196" s="4"/>
      <c r="F196" s="24"/>
      <c r="G196" s="24"/>
      <c r="H196" s="24"/>
      <c r="I196" s="4"/>
      <c r="J196" s="4"/>
    </row>
    <row r="197" spans="1:10" x14ac:dyDescent="0.25">
      <c r="A197" s="4">
        <v>196</v>
      </c>
      <c r="B197" s="4"/>
      <c r="C197" s="43"/>
      <c r="D197" s="4"/>
      <c r="E197" s="4"/>
      <c r="F197" s="24"/>
      <c r="G197" s="24"/>
      <c r="H197" s="24"/>
      <c r="I197" s="4"/>
      <c r="J197" s="4"/>
    </row>
    <row r="198" spans="1:10" x14ac:dyDescent="0.25">
      <c r="A198" s="4">
        <v>197</v>
      </c>
      <c r="B198" s="4"/>
      <c r="C198" s="43"/>
      <c r="D198" s="4"/>
      <c r="E198" s="4"/>
      <c r="F198" s="24"/>
      <c r="G198" s="24"/>
      <c r="H198" s="24"/>
      <c r="I198" s="4"/>
      <c r="J198" s="4"/>
    </row>
    <row r="199" spans="1:10" x14ac:dyDescent="0.25">
      <c r="A199" s="4">
        <v>198</v>
      </c>
      <c r="B199" s="4"/>
      <c r="C199" s="43"/>
      <c r="D199" s="4"/>
      <c r="E199" s="4"/>
      <c r="F199" s="24"/>
      <c r="G199" s="24"/>
      <c r="H199" s="24"/>
      <c r="I199" s="4"/>
      <c r="J199" s="4"/>
    </row>
    <row r="200" spans="1:10" x14ac:dyDescent="0.25">
      <c r="A200" s="4">
        <v>199</v>
      </c>
      <c r="B200" s="4"/>
      <c r="C200" s="43"/>
      <c r="D200" s="4"/>
      <c r="E200" s="4"/>
      <c r="F200" s="24"/>
      <c r="G200" s="24"/>
      <c r="H200" s="24"/>
      <c r="I200" s="4"/>
      <c r="J200" s="4"/>
    </row>
    <row r="201" spans="1:10" x14ac:dyDescent="0.25">
      <c r="A201" s="4">
        <v>200</v>
      </c>
      <c r="B201" s="4"/>
      <c r="C201" s="43"/>
      <c r="D201" s="4"/>
      <c r="E201" s="4"/>
      <c r="F201" s="24"/>
      <c r="G201" s="24"/>
      <c r="H201" s="24"/>
      <c r="I201" s="4"/>
      <c r="J201" s="4"/>
    </row>
    <row r="202" spans="1:10" x14ac:dyDescent="0.25">
      <c r="A202" s="4">
        <v>201</v>
      </c>
      <c r="B202" s="4"/>
      <c r="C202" s="43"/>
      <c r="D202" s="4"/>
      <c r="E202" s="4"/>
      <c r="F202" s="24"/>
      <c r="G202" s="24"/>
      <c r="H202" s="24"/>
      <c r="I202" s="4"/>
      <c r="J202" s="4"/>
    </row>
    <row r="203" spans="1:10" x14ac:dyDescent="0.25">
      <c r="A203" s="4">
        <v>202</v>
      </c>
      <c r="B203" s="4"/>
      <c r="C203" s="43"/>
      <c r="D203" s="4"/>
      <c r="E203" s="4"/>
      <c r="F203" s="24"/>
      <c r="G203" s="24"/>
      <c r="H203" s="24"/>
      <c r="I203" s="4"/>
      <c r="J203" s="4"/>
    </row>
    <row r="204" spans="1:10" x14ac:dyDescent="0.25">
      <c r="A204" s="4">
        <v>203</v>
      </c>
      <c r="B204" s="4"/>
      <c r="C204" s="43"/>
      <c r="D204" s="4"/>
      <c r="E204" s="4"/>
      <c r="F204" s="24"/>
      <c r="G204" s="24"/>
      <c r="H204" s="24"/>
      <c r="I204" s="4"/>
      <c r="J204" s="4"/>
    </row>
    <row r="205" spans="1:10" x14ac:dyDescent="0.25">
      <c r="A205" s="4">
        <v>204</v>
      </c>
      <c r="B205" s="4"/>
      <c r="C205" s="43"/>
      <c r="D205" s="4"/>
      <c r="E205" s="4"/>
      <c r="F205" s="24"/>
      <c r="G205" s="24"/>
      <c r="H205" s="24"/>
      <c r="I205" s="4"/>
      <c r="J205" s="4"/>
    </row>
    <row r="206" spans="1:10" x14ac:dyDescent="0.25">
      <c r="A206" s="4">
        <v>205</v>
      </c>
      <c r="B206" s="4"/>
      <c r="C206" s="43"/>
      <c r="D206" s="4"/>
      <c r="E206" s="4"/>
      <c r="F206" s="24"/>
      <c r="G206" s="24"/>
      <c r="H206" s="24"/>
      <c r="I206" s="4"/>
      <c r="J206" s="4"/>
    </row>
    <row r="207" spans="1:10" x14ac:dyDescent="0.25">
      <c r="A207" s="4">
        <v>206</v>
      </c>
      <c r="B207" s="4"/>
      <c r="C207" s="43"/>
      <c r="D207" s="4"/>
      <c r="E207" s="4"/>
      <c r="F207" s="24"/>
      <c r="G207" s="24"/>
      <c r="H207" s="24"/>
      <c r="I207" s="4"/>
      <c r="J207" s="4"/>
    </row>
    <row r="208" spans="1:10" x14ac:dyDescent="0.25">
      <c r="A208" s="4">
        <v>207</v>
      </c>
      <c r="B208" s="4"/>
      <c r="C208" s="43"/>
      <c r="D208" s="4"/>
      <c r="E208" s="4"/>
      <c r="F208" s="24"/>
      <c r="G208" s="24"/>
      <c r="H208" s="24"/>
      <c r="I208" s="4"/>
      <c r="J208" s="4"/>
    </row>
    <row r="209" spans="1:10" x14ac:dyDescent="0.25">
      <c r="A209" s="4">
        <v>208</v>
      </c>
      <c r="B209" s="4"/>
      <c r="C209" s="43"/>
      <c r="D209" s="4"/>
      <c r="E209" s="4"/>
      <c r="F209" s="24"/>
      <c r="G209" s="24"/>
      <c r="H209" s="24"/>
      <c r="I209" s="4"/>
      <c r="J209" s="4"/>
    </row>
    <row r="210" spans="1:10" x14ac:dyDescent="0.25">
      <c r="A210" s="4">
        <v>209</v>
      </c>
      <c r="B210" s="4"/>
      <c r="C210" s="43"/>
      <c r="D210" s="4"/>
      <c r="E210" s="4"/>
      <c r="F210" s="24"/>
      <c r="G210" s="24"/>
      <c r="H210" s="24"/>
      <c r="I210" s="4"/>
      <c r="J210" s="4"/>
    </row>
    <row r="211" spans="1:10" x14ac:dyDescent="0.25">
      <c r="A211" s="4">
        <v>210</v>
      </c>
      <c r="B211" s="4"/>
      <c r="C211" s="43"/>
      <c r="D211" s="4"/>
      <c r="E211" s="4"/>
      <c r="F211" s="24"/>
      <c r="G211" s="24"/>
      <c r="H211" s="24"/>
      <c r="I211" s="4"/>
      <c r="J211" s="4"/>
    </row>
    <row r="212" spans="1:10" x14ac:dyDescent="0.25">
      <c r="A212" s="4">
        <v>211</v>
      </c>
      <c r="B212" s="4"/>
      <c r="C212" s="43"/>
      <c r="D212" s="4"/>
      <c r="E212" s="4"/>
      <c r="F212" s="24"/>
      <c r="G212" s="24"/>
      <c r="H212" s="24"/>
      <c r="I212" s="4"/>
      <c r="J212" s="4"/>
    </row>
    <row r="213" spans="1:10" x14ac:dyDescent="0.25">
      <c r="A213" s="4">
        <v>212</v>
      </c>
      <c r="B213" s="4"/>
      <c r="C213" s="43"/>
      <c r="D213" s="4"/>
      <c r="E213" s="4"/>
      <c r="F213" s="24"/>
      <c r="G213" s="24"/>
      <c r="H213" s="24"/>
      <c r="I213" s="4"/>
      <c r="J213" s="4"/>
    </row>
    <row r="214" spans="1:10" x14ac:dyDescent="0.25">
      <c r="A214" s="4">
        <v>213</v>
      </c>
      <c r="B214" s="4"/>
      <c r="C214" s="43"/>
      <c r="D214" s="4"/>
      <c r="E214" s="4"/>
      <c r="F214" s="24"/>
      <c r="G214" s="24"/>
      <c r="H214" s="24"/>
      <c r="I214" s="4"/>
      <c r="J214" s="4"/>
    </row>
    <row r="215" spans="1:10" x14ac:dyDescent="0.25">
      <c r="A215" s="4">
        <v>214</v>
      </c>
      <c r="B215" s="4"/>
      <c r="C215" s="43"/>
      <c r="D215" s="4"/>
      <c r="E215" s="4"/>
      <c r="F215" s="24"/>
      <c r="G215" s="24"/>
      <c r="H215" s="24"/>
      <c r="I215" s="4"/>
      <c r="J215" s="4"/>
    </row>
    <row r="216" spans="1:10" x14ac:dyDescent="0.25">
      <c r="A216" s="4">
        <v>215</v>
      </c>
      <c r="B216" s="4"/>
      <c r="C216" s="43"/>
      <c r="D216" s="4"/>
      <c r="E216" s="4"/>
      <c r="F216" s="24"/>
      <c r="G216" s="24"/>
      <c r="H216" s="24"/>
      <c r="I216" s="4"/>
      <c r="J216" s="4"/>
    </row>
    <row r="217" spans="1:10" x14ac:dyDescent="0.25">
      <c r="A217" s="4">
        <v>216</v>
      </c>
      <c r="B217" s="4"/>
      <c r="C217" s="43"/>
      <c r="D217" s="4"/>
      <c r="E217" s="4"/>
      <c r="F217" s="24"/>
      <c r="G217" s="24"/>
      <c r="H217" s="24"/>
      <c r="I217" s="4"/>
      <c r="J217" s="4"/>
    </row>
    <row r="218" spans="1:10" x14ac:dyDescent="0.25">
      <c r="A218" s="4">
        <v>217</v>
      </c>
      <c r="B218" s="4"/>
      <c r="C218" s="43"/>
      <c r="D218" s="4"/>
      <c r="E218" s="4"/>
      <c r="F218" s="24"/>
      <c r="G218" s="24"/>
      <c r="H218" s="24"/>
      <c r="I218" s="4"/>
      <c r="J218" s="4"/>
    </row>
    <row r="219" spans="1:10" x14ac:dyDescent="0.25">
      <c r="A219" s="4">
        <v>218</v>
      </c>
      <c r="B219" s="4"/>
      <c r="C219" s="43"/>
      <c r="D219" s="4"/>
      <c r="E219" s="4"/>
      <c r="F219" s="24"/>
      <c r="G219" s="24"/>
      <c r="H219" s="24"/>
      <c r="I219" s="4"/>
      <c r="J219" s="4"/>
    </row>
    <row r="220" spans="1:10" x14ac:dyDescent="0.25">
      <c r="A220" s="4">
        <v>219</v>
      </c>
      <c r="B220" s="4"/>
      <c r="C220" s="43"/>
      <c r="D220" s="4"/>
      <c r="E220" s="4"/>
      <c r="F220" s="24"/>
      <c r="G220" s="24"/>
      <c r="H220" s="24"/>
      <c r="I220" s="4"/>
      <c r="J220" s="4"/>
    </row>
    <row r="221" spans="1:10" x14ac:dyDescent="0.25">
      <c r="A221" s="4">
        <v>220</v>
      </c>
      <c r="B221" s="4"/>
      <c r="C221" s="43"/>
      <c r="D221" s="4"/>
      <c r="E221" s="4"/>
      <c r="F221" s="24"/>
      <c r="G221" s="24"/>
      <c r="H221" s="24"/>
      <c r="I221" s="4"/>
      <c r="J221" s="4"/>
    </row>
    <row r="222" spans="1:10" x14ac:dyDescent="0.25">
      <c r="A222" s="4">
        <v>221</v>
      </c>
      <c r="B222" s="4"/>
      <c r="C222" s="43"/>
      <c r="D222" s="4"/>
      <c r="E222" s="4"/>
      <c r="F222" s="24"/>
      <c r="G222" s="24"/>
      <c r="H222" s="24"/>
      <c r="I222" s="4"/>
      <c r="J222" s="4"/>
    </row>
    <row r="223" spans="1:10" x14ac:dyDescent="0.25">
      <c r="A223" s="4">
        <v>222</v>
      </c>
      <c r="B223" s="4"/>
      <c r="C223" s="43"/>
      <c r="D223" s="4"/>
      <c r="E223" s="4"/>
      <c r="F223" s="24"/>
      <c r="G223" s="24"/>
      <c r="H223" s="24"/>
      <c r="I223" s="4"/>
      <c r="J223" s="4"/>
    </row>
    <row r="224" spans="1:10" x14ac:dyDescent="0.25">
      <c r="A224" s="4">
        <v>223</v>
      </c>
      <c r="B224" s="4"/>
      <c r="C224" s="43"/>
      <c r="D224" s="4"/>
      <c r="E224" s="4"/>
      <c r="F224" s="24"/>
      <c r="G224" s="24"/>
      <c r="H224" s="24"/>
      <c r="I224" s="4"/>
      <c r="J224" s="4"/>
    </row>
    <row r="225" spans="1:10" x14ac:dyDescent="0.25">
      <c r="A225" s="4">
        <v>224</v>
      </c>
      <c r="B225" s="4"/>
      <c r="C225" s="43"/>
      <c r="D225" s="4"/>
      <c r="E225" s="4"/>
      <c r="F225" s="24"/>
      <c r="G225" s="24"/>
      <c r="H225" s="24"/>
      <c r="I225" s="4"/>
      <c r="J225" s="4"/>
    </row>
    <row r="226" spans="1:10" x14ac:dyDescent="0.25">
      <c r="A226" s="4">
        <v>225</v>
      </c>
      <c r="B226" s="4"/>
      <c r="C226" s="43"/>
      <c r="D226" s="4"/>
      <c r="E226" s="4"/>
      <c r="F226" s="24"/>
      <c r="G226" s="24"/>
      <c r="H226" s="24"/>
      <c r="I226" s="4"/>
      <c r="J226" s="4"/>
    </row>
    <row r="227" spans="1:10" x14ac:dyDescent="0.25">
      <c r="A227" s="4">
        <v>226</v>
      </c>
      <c r="B227" s="4"/>
      <c r="C227" s="43"/>
      <c r="D227" s="4"/>
      <c r="E227" s="4"/>
      <c r="F227" s="24"/>
      <c r="G227" s="24"/>
      <c r="H227" s="24"/>
      <c r="I227" s="4"/>
      <c r="J227" s="4"/>
    </row>
    <row r="228" spans="1:10" x14ac:dyDescent="0.25">
      <c r="A228" s="4">
        <v>227</v>
      </c>
      <c r="B228" s="4"/>
      <c r="C228" s="43"/>
      <c r="D228" s="4"/>
      <c r="E228" s="4"/>
      <c r="F228" s="24"/>
      <c r="G228" s="24"/>
      <c r="H228" s="24"/>
      <c r="I228" s="4"/>
      <c r="J228" s="4"/>
    </row>
    <row r="229" spans="1:10" x14ac:dyDescent="0.25">
      <c r="A229" s="4">
        <v>228</v>
      </c>
      <c r="B229" s="4"/>
      <c r="C229" s="43"/>
      <c r="D229" s="4"/>
      <c r="E229" s="4"/>
      <c r="F229" s="24"/>
      <c r="G229" s="24"/>
      <c r="H229" s="24"/>
      <c r="I229" s="4"/>
      <c r="J229" s="4"/>
    </row>
    <row r="230" spans="1:10" x14ac:dyDescent="0.25">
      <c r="A230" s="4">
        <v>229</v>
      </c>
      <c r="B230" s="4"/>
      <c r="C230" s="43"/>
      <c r="D230" s="4"/>
      <c r="E230" s="4"/>
      <c r="F230" s="24"/>
      <c r="G230" s="24"/>
      <c r="H230" s="24"/>
      <c r="I230" s="4"/>
      <c r="J230" s="4"/>
    </row>
    <row r="231" spans="1:10" x14ac:dyDescent="0.25">
      <c r="A231" s="4">
        <v>230</v>
      </c>
      <c r="B231" s="4"/>
      <c r="C231" s="43"/>
      <c r="D231" s="4"/>
      <c r="E231" s="4"/>
      <c r="F231" s="24"/>
      <c r="G231" s="24"/>
      <c r="H231" s="24"/>
      <c r="I231" s="4"/>
      <c r="J231" s="4"/>
    </row>
    <row r="232" spans="1:10" x14ac:dyDescent="0.25">
      <c r="A232" s="4">
        <v>231</v>
      </c>
      <c r="B232" s="4"/>
      <c r="C232" s="43"/>
      <c r="D232" s="4"/>
      <c r="E232" s="4"/>
      <c r="F232" s="24"/>
      <c r="G232" s="24"/>
      <c r="H232" s="24"/>
      <c r="I232" s="4"/>
      <c r="J232" s="4"/>
    </row>
    <row r="233" spans="1:10" x14ac:dyDescent="0.25">
      <c r="A233" s="4">
        <v>232</v>
      </c>
      <c r="B233" s="4"/>
      <c r="C233" s="43"/>
      <c r="D233" s="4"/>
      <c r="E233" s="4"/>
      <c r="F233" s="24"/>
      <c r="G233" s="24"/>
      <c r="H233" s="24"/>
      <c r="I233" s="4"/>
      <c r="J233" s="4"/>
    </row>
    <row r="234" spans="1:10" x14ac:dyDescent="0.25">
      <c r="A234" s="4">
        <v>233</v>
      </c>
      <c r="B234" s="4"/>
      <c r="C234" s="43"/>
      <c r="D234" s="4"/>
      <c r="E234" s="4"/>
      <c r="F234" s="24"/>
      <c r="G234" s="24"/>
      <c r="H234" s="24"/>
      <c r="I234" s="4"/>
      <c r="J234" s="4"/>
    </row>
    <row r="235" spans="1:10" x14ac:dyDescent="0.25">
      <c r="A235" s="4">
        <v>234</v>
      </c>
      <c r="B235" s="4"/>
      <c r="C235" s="43"/>
      <c r="D235" s="4"/>
      <c r="E235" s="4"/>
      <c r="F235" s="24"/>
      <c r="G235" s="24"/>
      <c r="H235" s="24"/>
      <c r="I235" s="4"/>
      <c r="J235" s="4"/>
    </row>
    <row r="236" spans="1:10" x14ac:dyDescent="0.25">
      <c r="A236" s="4">
        <v>235</v>
      </c>
      <c r="B236" s="4"/>
      <c r="C236" s="43"/>
      <c r="D236" s="4"/>
      <c r="E236" s="4"/>
      <c r="F236" s="24"/>
      <c r="G236" s="24"/>
      <c r="H236" s="24"/>
      <c r="I236" s="4"/>
      <c r="J236" s="4"/>
    </row>
    <row r="237" spans="1:10" x14ac:dyDescent="0.25">
      <c r="A237" s="4">
        <v>236</v>
      </c>
      <c r="B237" s="4"/>
      <c r="C237" s="43"/>
      <c r="D237" s="4"/>
      <c r="E237" s="4"/>
      <c r="F237" s="24"/>
      <c r="G237" s="24"/>
      <c r="H237" s="24"/>
      <c r="I237" s="4"/>
      <c r="J237" s="4"/>
    </row>
    <row r="238" spans="1:10" x14ac:dyDescent="0.25">
      <c r="A238" s="4">
        <v>237</v>
      </c>
      <c r="B238" s="4"/>
      <c r="C238" s="43"/>
      <c r="D238" s="4"/>
      <c r="E238" s="4"/>
      <c r="F238" s="24"/>
      <c r="G238" s="24"/>
      <c r="H238" s="24"/>
      <c r="I238" s="4"/>
      <c r="J238" s="4"/>
    </row>
    <row r="239" spans="1:10" x14ac:dyDescent="0.25">
      <c r="A239" s="4">
        <v>238</v>
      </c>
      <c r="B239" s="4"/>
      <c r="C239" s="43"/>
      <c r="D239" s="4"/>
      <c r="E239" s="4"/>
      <c r="F239" s="24"/>
      <c r="G239" s="24"/>
      <c r="H239" s="24"/>
      <c r="I239" s="4"/>
      <c r="J239" s="4"/>
    </row>
    <row r="240" spans="1:10" x14ac:dyDescent="0.25">
      <c r="A240" s="4">
        <v>239</v>
      </c>
      <c r="B240" s="4"/>
      <c r="C240" s="43"/>
      <c r="D240" s="4"/>
      <c r="E240" s="4"/>
      <c r="F240" s="24"/>
      <c r="G240" s="24"/>
      <c r="H240" s="24"/>
      <c r="I240" s="4"/>
      <c r="J240" s="4"/>
    </row>
    <row r="241" spans="1:10" x14ac:dyDescent="0.25">
      <c r="A241" s="4">
        <v>240</v>
      </c>
      <c r="B241" s="4"/>
      <c r="C241" s="43"/>
      <c r="D241" s="4"/>
      <c r="E241" s="4"/>
      <c r="F241" s="24"/>
      <c r="G241" s="24"/>
      <c r="H241" s="24"/>
      <c r="I241" s="4"/>
      <c r="J241" s="4"/>
    </row>
    <row r="242" spans="1:10" x14ac:dyDescent="0.25">
      <c r="A242" s="4">
        <v>241</v>
      </c>
      <c r="B242" s="4"/>
      <c r="C242" s="43"/>
      <c r="D242" s="4"/>
      <c r="E242" s="4"/>
      <c r="F242" s="24"/>
      <c r="G242" s="24"/>
      <c r="H242" s="24"/>
      <c r="I242" s="4"/>
      <c r="J242" s="4"/>
    </row>
    <row r="243" spans="1:10" x14ac:dyDescent="0.25">
      <c r="A243" s="4">
        <v>242</v>
      </c>
      <c r="B243" s="4"/>
      <c r="C243" s="43"/>
      <c r="D243" s="4"/>
      <c r="E243" s="4"/>
      <c r="F243" s="24"/>
      <c r="G243" s="24"/>
      <c r="H243" s="24"/>
      <c r="I243" s="4"/>
      <c r="J243" s="4"/>
    </row>
    <row r="244" spans="1:10" x14ac:dyDescent="0.25">
      <c r="A244" s="4">
        <v>243</v>
      </c>
      <c r="B244" s="4"/>
      <c r="C244" s="43"/>
      <c r="D244" s="4"/>
      <c r="E244" s="4"/>
      <c r="F244" s="24"/>
      <c r="G244" s="24"/>
      <c r="H244" s="24"/>
      <c r="I244" s="4"/>
      <c r="J244" s="4"/>
    </row>
    <row r="245" spans="1:10" x14ac:dyDescent="0.25">
      <c r="A245" s="4">
        <v>244</v>
      </c>
      <c r="B245" s="4"/>
      <c r="C245" s="43"/>
      <c r="D245" s="4"/>
      <c r="E245" s="4"/>
      <c r="F245" s="24"/>
      <c r="G245" s="24"/>
      <c r="H245" s="24"/>
      <c r="I245" s="4"/>
      <c r="J245" s="4"/>
    </row>
    <row r="246" spans="1:10" x14ac:dyDescent="0.25">
      <c r="A246" s="4">
        <v>245</v>
      </c>
      <c r="B246" s="4"/>
      <c r="C246" s="43"/>
      <c r="D246" s="4"/>
      <c r="E246" s="4"/>
      <c r="F246" s="24"/>
      <c r="G246" s="24"/>
      <c r="H246" s="24"/>
      <c r="I246" s="4"/>
      <c r="J246" s="4"/>
    </row>
    <row r="247" spans="1:10" x14ac:dyDescent="0.25">
      <c r="A247" s="4">
        <v>246</v>
      </c>
      <c r="B247" s="4"/>
      <c r="C247" s="43"/>
      <c r="D247" s="4"/>
      <c r="E247" s="4"/>
      <c r="F247" s="24"/>
      <c r="G247" s="24"/>
      <c r="H247" s="24"/>
      <c r="I247" s="4"/>
      <c r="J247" s="4"/>
    </row>
    <row r="248" spans="1:10" x14ac:dyDescent="0.25">
      <c r="A248" s="4">
        <v>247</v>
      </c>
      <c r="B248" s="4"/>
      <c r="C248" s="43"/>
      <c r="D248" s="4"/>
      <c r="E248" s="4"/>
      <c r="F248" s="24"/>
      <c r="G248" s="24"/>
      <c r="H248" s="24"/>
      <c r="I248" s="4"/>
      <c r="J248" s="4"/>
    </row>
    <row r="249" spans="1:10" x14ac:dyDescent="0.25">
      <c r="A249" s="4">
        <v>248</v>
      </c>
      <c r="B249" s="4"/>
      <c r="C249" s="43"/>
      <c r="D249" s="4"/>
      <c r="E249" s="4"/>
      <c r="F249" s="24"/>
      <c r="G249" s="24"/>
      <c r="H249" s="24"/>
      <c r="I249" s="4"/>
      <c r="J249" s="4"/>
    </row>
    <row r="250" spans="1:10" x14ac:dyDescent="0.25">
      <c r="A250" s="4">
        <v>249</v>
      </c>
      <c r="B250" s="4"/>
      <c r="C250" s="43"/>
      <c r="D250" s="4"/>
      <c r="E250" s="4"/>
      <c r="F250" s="24"/>
      <c r="G250" s="24"/>
      <c r="H250" s="24"/>
      <c r="I250" s="4"/>
      <c r="J250" s="4"/>
    </row>
    <row r="251" spans="1:10" x14ac:dyDescent="0.25">
      <c r="A251" s="4">
        <v>250</v>
      </c>
      <c r="B251" s="4"/>
      <c r="C251" s="43"/>
      <c r="D251" s="4"/>
      <c r="E251" s="4"/>
      <c r="F251" s="24"/>
      <c r="G251" s="24"/>
      <c r="H251" s="24"/>
      <c r="I251" s="4"/>
      <c r="J251" s="4"/>
    </row>
    <row r="252" spans="1:10" x14ac:dyDescent="0.25">
      <c r="A252" s="4">
        <v>251</v>
      </c>
      <c r="B252" s="4"/>
      <c r="C252" s="43"/>
      <c r="D252" s="4"/>
      <c r="E252" s="4"/>
      <c r="F252" s="24"/>
      <c r="G252" s="24"/>
      <c r="H252" s="24"/>
      <c r="I252" s="4"/>
      <c r="J252" s="4"/>
    </row>
    <row r="253" spans="1:10" x14ac:dyDescent="0.25">
      <c r="A253" s="4">
        <v>252</v>
      </c>
      <c r="B253" s="4"/>
      <c r="C253" s="43"/>
      <c r="D253" s="4"/>
      <c r="E253" s="4"/>
      <c r="F253" s="24"/>
      <c r="G253" s="24"/>
      <c r="H253" s="24"/>
      <c r="I253" s="4"/>
      <c r="J253" s="4"/>
    </row>
    <row r="254" spans="1:10" x14ac:dyDescent="0.25">
      <c r="A254" s="4">
        <v>253</v>
      </c>
      <c r="B254" s="4"/>
      <c r="C254" s="43"/>
      <c r="D254" s="4"/>
      <c r="E254" s="4"/>
      <c r="F254" s="24"/>
      <c r="G254" s="24"/>
      <c r="H254" s="24"/>
      <c r="I254" s="4"/>
      <c r="J254" s="4"/>
    </row>
    <row r="255" spans="1:10" x14ac:dyDescent="0.25">
      <c r="A255" s="4">
        <v>254</v>
      </c>
      <c r="B255" s="4"/>
      <c r="C255" s="43"/>
      <c r="D255" s="4"/>
      <c r="E255" s="4"/>
      <c r="F255" s="24"/>
      <c r="G255" s="24"/>
      <c r="H255" s="24"/>
      <c r="I255" s="4"/>
      <c r="J255" s="4"/>
    </row>
    <row r="256" spans="1:10" x14ac:dyDescent="0.25">
      <c r="A256" s="4">
        <v>255</v>
      </c>
      <c r="B256" s="4"/>
      <c r="C256" s="43"/>
      <c r="D256" s="4"/>
      <c r="E256" s="4"/>
      <c r="F256" s="24"/>
      <c r="G256" s="24"/>
      <c r="H256" s="24"/>
      <c r="I256" s="4"/>
      <c r="J256" s="4"/>
    </row>
    <row r="257" spans="1:10" x14ac:dyDescent="0.25">
      <c r="A257" s="4">
        <v>256</v>
      </c>
      <c r="B257" s="4"/>
      <c r="C257" s="43"/>
      <c r="D257" s="4"/>
      <c r="E257" s="4"/>
      <c r="F257" s="24"/>
      <c r="G257" s="24"/>
      <c r="H257" s="24"/>
      <c r="I257" s="4"/>
      <c r="J257" s="4"/>
    </row>
    <row r="258" spans="1:10" x14ac:dyDescent="0.25">
      <c r="A258" s="4">
        <v>257</v>
      </c>
      <c r="B258" s="4"/>
      <c r="C258" s="43"/>
      <c r="D258" s="4"/>
      <c r="E258" s="4"/>
      <c r="F258" s="24"/>
      <c r="G258" s="24"/>
      <c r="H258" s="24"/>
      <c r="I258" s="4"/>
      <c r="J258" s="4"/>
    </row>
    <row r="259" spans="1:10" x14ac:dyDescent="0.25">
      <c r="A259" s="4">
        <v>258</v>
      </c>
      <c r="B259" s="4"/>
      <c r="C259" s="43"/>
      <c r="D259" s="4"/>
      <c r="E259" s="4"/>
      <c r="F259" s="24"/>
      <c r="G259" s="24"/>
      <c r="H259" s="24"/>
      <c r="I259" s="4"/>
      <c r="J259" s="4"/>
    </row>
    <row r="260" spans="1:10" x14ac:dyDescent="0.25">
      <c r="A260" s="4">
        <v>259</v>
      </c>
      <c r="B260" s="4"/>
      <c r="C260" s="43"/>
      <c r="D260" s="4"/>
      <c r="E260" s="4"/>
      <c r="F260" s="24"/>
      <c r="G260" s="24"/>
      <c r="H260" s="24"/>
      <c r="I260" s="4"/>
      <c r="J260" s="4"/>
    </row>
    <row r="261" spans="1:10" x14ac:dyDescent="0.25">
      <c r="A261" s="4">
        <v>260</v>
      </c>
      <c r="B261" s="4"/>
      <c r="C261" s="43"/>
      <c r="D261" s="4"/>
      <c r="E261" s="4"/>
      <c r="F261" s="24"/>
      <c r="G261" s="24"/>
      <c r="H261" s="24"/>
      <c r="I261" s="4"/>
      <c r="J261" s="4"/>
    </row>
    <row r="262" spans="1:10" x14ac:dyDescent="0.25">
      <c r="A262" s="4">
        <v>261</v>
      </c>
      <c r="B262" s="4"/>
      <c r="C262" s="43"/>
      <c r="D262" s="4"/>
      <c r="E262" s="4"/>
      <c r="F262" s="24"/>
      <c r="G262" s="24"/>
      <c r="H262" s="24"/>
      <c r="I262" s="4"/>
      <c r="J262" s="4"/>
    </row>
    <row r="263" spans="1:10" x14ac:dyDescent="0.25">
      <c r="A263" s="4">
        <v>262</v>
      </c>
      <c r="B263" s="4"/>
      <c r="C263" s="43"/>
      <c r="D263" s="4"/>
      <c r="E263" s="4"/>
      <c r="F263" s="24"/>
      <c r="G263" s="24"/>
      <c r="H263" s="24"/>
      <c r="I263" s="4"/>
      <c r="J263" s="4"/>
    </row>
    <row r="264" spans="1:10" x14ac:dyDescent="0.25">
      <c r="A264" s="4">
        <v>263</v>
      </c>
      <c r="B264" s="4"/>
      <c r="C264" s="43"/>
      <c r="D264" s="4"/>
      <c r="E264" s="4"/>
      <c r="F264" s="24"/>
      <c r="G264" s="24"/>
      <c r="H264" s="24"/>
      <c r="I264" s="4"/>
      <c r="J264" s="4"/>
    </row>
    <row r="265" spans="1:10" x14ac:dyDescent="0.25">
      <c r="A265" s="4">
        <v>264</v>
      </c>
      <c r="B265" s="4"/>
      <c r="C265" s="43"/>
      <c r="D265" s="4"/>
      <c r="E265" s="4"/>
      <c r="F265" s="24"/>
      <c r="G265" s="24"/>
      <c r="H265" s="24"/>
      <c r="I265" s="4"/>
      <c r="J265" s="4"/>
    </row>
    <row r="266" spans="1:10" x14ac:dyDescent="0.25">
      <c r="A266" s="4">
        <v>265</v>
      </c>
      <c r="B266" s="4"/>
      <c r="C266" s="43"/>
      <c r="D266" s="4"/>
      <c r="E266" s="4"/>
      <c r="F266" s="24"/>
      <c r="G266" s="24"/>
      <c r="H266" s="24"/>
      <c r="I266" s="4"/>
      <c r="J266" s="4"/>
    </row>
    <row r="267" spans="1:10" x14ac:dyDescent="0.25">
      <c r="A267" s="4">
        <v>266</v>
      </c>
      <c r="B267" s="4"/>
      <c r="C267" s="43"/>
      <c r="D267" s="4"/>
      <c r="E267" s="4"/>
      <c r="F267" s="24"/>
      <c r="G267" s="24"/>
      <c r="H267" s="24"/>
      <c r="I267" s="4"/>
      <c r="J267" s="4"/>
    </row>
    <row r="268" spans="1:10" x14ac:dyDescent="0.25">
      <c r="A268" s="4">
        <v>267</v>
      </c>
      <c r="B268" s="4"/>
      <c r="C268" s="43"/>
      <c r="D268" s="4"/>
      <c r="E268" s="4"/>
      <c r="F268" s="24"/>
      <c r="G268" s="24"/>
      <c r="H268" s="24"/>
      <c r="I268" s="4"/>
      <c r="J268" s="4"/>
    </row>
    <row r="269" spans="1:10" x14ac:dyDescent="0.25">
      <c r="A269" s="4">
        <v>268</v>
      </c>
      <c r="B269" s="4"/>
      <c r="C269" s="43"/>
      <c r="D269" s="4"/>
      <c r="E269" s="4"/>
      <c r="F269" s="24"/>
      <c r="G269" s="24"/>
      <c r="H269" s="24"/>
      <c r="I269" s="4"/>
      <c r="J269" s="4"/>
    </row>
    <row r="270" spans="1:10" x14ac:dyDescent="0.25">
      <c r="A270" s="4">
        <v>269</v>
      </c>
      <c r="B270" s="4"/>
      <c r="C270" s="43"/>
      <c r="D270" s="4"/>
      <c r="E270" s="4"/>
      <c r="F270" s="24"/>
      <c r="G270" s="24"/>
      <c r="H270" s="24"/>
      <c r="I270" s="4"/>
      <c r="J270" s="4"/>
    </row>
    <row r="271" spans="1:10" x14ac:dyDescent="0.25">
      <c r="A271" s="4">
        <v>270</v>
      </c>
      <c r="B271" s="4"/>
      <c r="C271" s="43"/>
      <c r="D271" s="4"/>
      <c r="E271" s="4"/>
      <c r="F271" s="24"/>
      <c r="G271" s="24"/>
      <c r="H271" s="24"/>
      <c r="I271" s="4"/>
      <c r="J271" s="4"/>
    </row>
    <row r="272" spans="1:10" x14ac:dyDescent="0.25">
      <c r="A272" s="4">
        <v>271</v>
      </c>
      <c r="B272" s="4"/>
      <c r="C272" s="43"/>
      <c r="D272" s="4"/>
      <c r="E272" s="4"/>
      <c r="F272" s="24"/>
      <c r="G272" s="24"/>
      <c r="H272" s="24"/>
      <c r="I272" s="4"/>
      <c r="J272" s="4"/>
    </row>
    <row r="273" spans="1:10" x14ac:dyDescent="0.25">
      <c r="A273" s="4">
        <v>272</v>
      </c>
      <c r="B273" s="4"/>
      <c r="C273" s="43"/>
      <c r="D273" s="4"/>
      <c r="E273" s="4"/>
      <c r="F273" s="24"/>
      <c r="G273" s="24"/>
      <c r="H273" s="24"/>
      <c r="I273" s="4"/>
      <c r="J273" s="4"/>
    </row>
    <row r="274" spans="1:10" x14ac:dyDescent="0.25">
      <c r="A274" s="4">
        <v>273</v>
      </c>
      <c r="B274" s="4"/>
      <c r="C274" s="43"/>
      <c r="D274" s="4"/>
      <c r="E274" s="4"/>
      <c r="F274" s="24"/>
      <c r="G274" s="24"/>
      <c r="H274" s="24"/>
      <c r="I274" s="4"/>
      <c r="J274" s="4"/>
    </row>
    <row r="275" spans="1:10" x14ac:dyDescent="0.25">
      <c r="A275" s="4">
        <v>274</v>
      </c>
      <c r="B275" s="4"/>
      <c r="C275" s="43"/>
      <c r="D275" s="4"/>
      <c r="E275" s="4"/>
      <c r="F275" s="24"/>
      <c r="G275" s="24"/>
      <c r="H275" s="24"/>
      <c r="I275" s="4"/>
      <c r="J275" s="4"/>
    </row>
    <row r="276" spans="1:10" x14ac:dyDescent="0.25">
      <c r="A276" s="4">
        <v>275</v>
      </c>
      <c r="B276" s="4"/>
      <c r="C276" s="43"/>
      <c r="D276" s="4"/>
      <c r="E276" s="4"/>
      <c r="F276" s="24"/>
      <c r="G276" s="24"/>
      <c r="H276" s="24"/>
      <c r="I276" s="4"/>
      <c r="J276" s="4"/>
    </row>
    <row r="277" spans="1:10" x14ac:dyDescent="0.25">
      <c r="A277" s="4">
        <v>276</v>
      </c>
      <c r="B277" s="4"/>
      <c r="C277" s="43"/>
      <c r="D277" s="4"/>
      <c r="E277" s="4"/>
      <c r="F277" s="24"/>
      <c r="G277" s="24"/>
      <c r="H277" s="24"/>
      <c r="I277" s="4"/>
      <c r="J277" s="4"/>
    </row>
    <row r="278" spans="1:10" x14ac:dyDescent="0.25">
      <c r="A278" s="4">
        <v>277</v>
      </c>
      <c r="B278" s="4"/>
      <c r="C278" s="43"/>
      <c r="D278" s="4"/>
      <c r="E278" s="4"/>
      <c r="F278" s="24"/>
      <c r="G278" s="24"/>
      <c r="H278" s="24"/>
      <c r="I278" s="4"/>
      <c r="J278" s="4"/>
    </row>
    <row r="279" spans="1:10" x14ac:dyDescent="0.25">
      <c r="A279" s="4">
        <v>278</v>
      </c>
      <c r="B279" s="4"/>
      <c r="C279" s="43"/>
      <c r="D279" s="4"/>
      <c r="E279" s="4"/>
      <c r="F279" s="24"/>
      <c r="G279" s="24"/>
      <c r="H279" s="24"/>
      <c r="I279" s="4"/>
      <c r="J279" s="4"/>
    </row>
    <row r="280" spans="1:10" x14ac:dyDescent="0.25">
      <c r="A280" s="4">
        <v>279</v>
      </c>
      <c r="B280" s="4"/>
      <c r="C280" s="43"/>
      <c r="D280" s="4"/>
      <c r="E280" s="4"/>
      <c r="F280" s="24"/>
      <c r="G280" s="24"/>
      <c r="H280" s="24"/>
      <c r="I280" s="4"/>
      <c r="J280" s="4"/>
    </row>
    <row r="281" spans="1:10" x14ac:dyDescent="0.25">
      <c r="A281" s="4">
        <v>280</v>
      </c>
      <c r="B281" s="4"/>
      <c r="C281" s="43"/>
      <c r="D281" s="4"/>
      <c r="E281" s="4"/>
      <c r="F281" s="24"/>
      <c r="G281" s="24"/>
      <c r="H281" s="24"/>
      <c r="I281" s="4"/>
      <c r="J281" s="4"/>
    </row>
    <row r="282" spans="1:10" x14ac:dyDescent="0.25">
      <c r="A282" s="4">
        <v>281</v>
      </c>
      <c r="B282" s="4"/>
      <c r="C282" s="43"/>
      <c r="D282" s="4"/>
      <c r="E282" s="4"/>
      <c r="F282" s="24"/>
      <c r="G282" s="24"/>
      <c r="H282" s="24"/>
      <c r="I282" s="4"/>
      <c r="J282" s="4"/>
    </row>
    <row r="283" spans="1:10" x14ac:dyDescent="0.25">
      <c r="A283" s="4">
        <v>282</v>
      </c>
      <c r="B283" s="4"/>
      <c r="C283" s="43"/>
      <c r="D283" s="4"/>
      <c r="E283" s="4"/>
      <c r="F283" s="24"/>
      <c r="G283" s="24"/>
      <c r="H283" s="24"/>
      <c r="I283" s="4"/>
      <c r="J283" s="4"/>
    </row>
    <row r="284" spans="1:10" x14ac:dyDescent="0.25">
      <c r="A284" s="4">
        <v>283</v>
      </c>
      <c r="B284" s="4"/>
      <c r="C284" s="43"/>
      <c r="D284" s="4"/>
      <c r="E284" s="4"/>
      <c r="F284" s="24"/>
      <c r="G284" s="24"/>
      <c r="H284" s="24"/>
      <c r="I284" s="4"/>
      <c r="J284" s="4"/>
    </row>
    <row r="285" spans="1:10" x14ac:dyDescent="0.25">
      <c r="A285" s="4">
        <v>284</v>
      </c>
      <c r="B285" s="4"/>
      <c r="C285" s="43"/>
      <c r="D285" s="4"/>
      <c r="E285" s="4"/>
      <c r="F285" s="24"/>
      <c r="G285" s="24"/>
      <c r="H285" s="24"/>
      <c r="I285" s="4"/>
      <c r="J285" s="4"/>
    </row>
    <row r="286" spans="1:10" x14ac:dyDescent="0.25">
      <c r="A286" s="4">
        <v>285</v>
      </c>
      <c r="B286" s="4"/>
      <c r="C286" s="43"/>
      <c r="D286" s="4"/>
      <c r="E286" s="4"/>
      <c r="F286" s="24"/>
      <c r="G286" s="24"/>
      <c r="H286" s="24"/>
      <c r="I286" s="4"/>
      <c r="J286" s="4"/>
    </row>
    <row r="287" spans="1:10" x14ac:dyDescent="0.25">
      <c r="A287" s="4">
        <v>286</v>
      </c>
      <c r="B287" s="4"/>
      <c r="C287" s="43"/>
      <c r="D287" s="4"/>
      <c r="E287" s="4"/>
      <c r="F287" s="24"/>
      <c r="G287" s="24"/>
      <c r="H287" s="24"/>
      <c r="I287" s="4"/>
      <c r="J287" s="4"/>
    </row>
    <row r="288" spans="1:10" x14ac:dyDescent="0.25">
      <c r="A288" s="4">
        <v>287</v>
      </c>
      <c r="B288" s="4"/>
      <c r="C288" s="43"/>
      <c r="D288" s="4"/>
      <c r="E288" s="4"/>
      <c r="F288" s="24"/>
      <c r="G288" s="24"/>
      <c r="H288" s="24"/>
      <c r="I288" s="4"/>
      <c r="J288" s="4"/>
    </row>
    <row r="289" spans="1:10" x14ac:dyDescent="0.25">
      <c r="A289" s="4">
        <v>288</v>
      </c>
      <c r="B289" s="4"/>
      <c r="C289" s="43"/>
      <c r="D289" s="4"/>
      <c r="E289" s="4"/>
      <c r="F289" s="24"/>
      <c r="G289" s="24"/>
      <c r="H289" s="24"/>
      <c r="I289" s="4"/>
      <c r="J289" s="4"/>
    </row>
    <row r="290" spans="1:10" x14ac:dyDescent="0.25">
      <c r="A290" s="4">
        <v>289</v>
      </c>
      <c r="B290" s="4"/>
      <c r="C290" s="43"/>
      <c r="D290" s="4"/>
      <c r="E290" s="4"/>
      <c r="F290" s="24"/>
      <c r="G290" s="24"/>
      <c r="H290" s="24"/>
      <c r="I290" s="4"/>
      <c r="J290" s="4"/>
    </row>
    <row r="291" spans="1:10" x14ac:dyDescent="0.25">
      <c r="A291" s="4">
        <v>290</v>
      </c>
      <c r="B291" s="4"/>
      <c r="C291" s="43"/>
      <c r="D291" s="4"/>
      <c r="E291" s="4"/>
      <c r="F291" s="24"/>
      <c r="G291" s="24"/>
      <c r="H291" s="24"/>
      <c r="I291" s="4"/>
      <c r="J291" s="4"/>
    </row>
    <row r="292" spans="1:10" x14ac:dyDescent="0.25">
      <c r="A292" s="4">
        <v>291</v>
      </c>
      <c r="B292" s="4"/>
      <c r="C292" s="43"/>
      <c r="D292" s="4"/>
      <c r="E292" s="4"/>
      <c r="F292" s="24"/>
      <c r="G292" s="24"/>
      <c r="H292" s="24"/>
      <c r="I292" s="4"/>
      <c r="J292" s="4"/>
    </row>
    <row r="293" spans="1:10" x14ac:dyDescent="0.25">
      <c r="A293" s="4">
        <v>292</v>
      </c>
      <c r="B293" s="4"/>
      <c r="C293" s="43"/>
      <c r="D293" s="4"/>
      <c r="E293" s="4"/>
      <c r="F293" s="24"/>
      <c r="G293" s="24"/>
      <c r="H293" s="24"/>
      <c r="I293" s="4"/>
      <c r="J293" s="4"/>
    </row>
    <row r="294" spans="1:10" x14ac:dyDescent="0.25">
      <c r="A294" s="4">
        <v>293</v>
      </c>
      <c r="B294" s="4"/>
      <c r="C294" s="43"/>
      <c r="D294" s="4"/>
      <c r="E294" s="4"/>
      <c r="F294" s="24"/>
      <c r="G294" s="24"/>
      <c r="H294" s="24"/>
      <c r="I294" s="4"/>
      <c r="J294" s="4"/>
    </row>
    <row r="295" spans="1:10" x14ac:dyDescent="0.25">
      <c r="A295" s="4">
        <v>294</v>
      </c>
      <c r="B295" s="4"/>
      <c r="C295" s="43"/>
      <c r="D295" s="4"/>
      <c r="E295" s="4"/>
      <c r="F295" s="24"/>
      <c r="G295" s="24"/>
      <c r="H295" s="24"/>
      <c r="I295" s="4"/>
      <c r="J295" s="4"/>
    </row>
    <row r="296" spans="1:10" x14ac:dyDescent="0.25">
      <c r="A296" s="4">
        <v>295</v>
      </c>
      <c r="B296" s="4"/>
      <c r="C296" s="43"/>
      <c r="D296" s="4"/>
      <c r="E296" s="4"/>
      <c r="F296" s="24"/>
      <c r="G296" s="24"/>
      <c r="H296" s="24"/>
      <c r="I296" s="4"/>
      <c r="J296" s="4"/>
    </row>
    <row r="297" spans="1:10" x14ac:dyDescent="0.25">
      <c r="A297" s="4">
        <v>296</v>
      </c>
      <c r="B297" s="4"/>
      <c r="C297" s="43"/>
      <c r="D297" s="4"/>
      <c r="E297" s="4"/>
      <c r="F297" s="24"/>
      <c r="G297" s="24"/>
      <c r="H297" s="24"/>
      <c r="I297" s="4"/>
      <c r="J297" s="4"/>
    </row>
    <row r="298" spans="1:10" x14ac:dyDescent="0.25">
      <c r="A298" s="4">
        <v>297</v>
      </c>
      <c r="B298" s="4"/>
      <c r="C298" s="43"/>
      <c r="D298" s="4"/>
      <c r="E298" s="4"/>
      <c r="F298" s="24"/>
      <c r="G298" s="24"/>
      <c r="H298" s="24"/>
      <c r="I298" s="4"/>
      <c r="J298" s="4"/>
    </row>
    <row r="299" spans="1:10" x14ac:dyDescent="0.25">
      <c r="A299" s="4">
        <v>298</v>
      </c>
      <c r="B299" s="4"/>
      <c r="C299" s="43"/>
      <c r="D299" s="4"/>
      <c r="E299" s="4"/>
      <c r="F299" s="24"/>
      <c r="G299" s="24"/>
      <c r="H299" s="24"/>
      <c r="I299" s="4"/>
      <c r="J299" s="4"/>
    </row>
    <row r="300" spans="1:10" x14ac:dyDescent="0.25">
      <c r="A300" s="4">
        <v>299</v>
      </c>
      <c r="B300" s="4"/>
      <c r="C300" s="43"/>
      <c r="D300" s="4"/>
      <c r="E300" s="4"/>
      <c r="F300" s="24"/>
      <c r="G300" s="24"/>
      <c r="H300" s="24"/>
      <c r="I300" s="4"/>
      <c r="J300" s="4"/>
    </row>
    <row r="301" spans="1:10" x14ac:dyDescent="0.25">
      <c r="A301" s="4">
        <v>300</v>
      </c>
      <c r="B301" s="4"/>
      <c r="C301" s="43"/>
      <c r="D301" s="4"/>
      <c r="E301" s="4"/>
      <c r="F301" s="24"/>
      <c r="G301" s="24"/>
      <c r="H301" s="24"/>
      <c r="I301" s="4"/>
      <c r="J301" s="4"/>
    </row>
    <row r="302" spans="1:10" x14ac:dyDescent="0.25">
      <c r="A302" s="4">
        <v>301</v>
      </c>
      <c r="B302" s="4"/>
      <c r="C302" s="43"/>
      <c r="D302" s="4"/>
      <c r="E302" s="4"/>
      <c r="F302" s="24"/>
      <c r="G302" s="24"/>
      <c r="H302" s="24"/>
      <c r="I302" s="4"/>
      <c r="J302" s="4"/>
    </row>
    <row r="303" spans="1:10" x14ac:dyDescent="0.25">
      <c r="A303" s="4">
        <v>302</v>
      </c>
      <c r="B303" s="4"/>
      <c r="C303" s="43"/>
      <c r="D303" s="4"/>
      <c r="E303" s="4"/>
      <c r="F303" s="24"/>
      <c r="G303" s="24"/>
      <c r="H303" s="24"/>
      <c r="I303" s="4"/>
      <c r="J303" s="4"/>
    </row>
    <row r="304" spans="1:10" x14ac:dyDescent="0.25">
      <c r="A304" s="4">
        <v>303</v>
      </c>
      <c r="B304" s="4"/>
      <c r="C304" s="43"/>
      <c r="D304" s="4"/>
      <c r="E304" s="4"/>
      <c r="F304" s="24"/>
      <c r="G304" s="24"/>
      <c r="H304" s="24"/>
      <c r="I304" s="4"/>
      <c r="J304" s="4"/>
    </row>
    <row r="305" spans="1:10" x14ac:dyDescent="0.25">
      <c r="A305" s="4">
        <v>304</v>
      </c>
      <c r="B305" s="4"/>
      <c r="C305" s="43"/>
      <c r="D305" s="4"/>
      <c r="E305" s="4"/>
      <c r="F305" s="24"/>
      <c r="G305" s="24"/>
      <c r="H305" s="24"/>
      <c r="I305" s="4"/>
      <c r="J305" s="4"/>
    </row>
    <row r="306" spans="1:10" x14ac:dyDescent="0.25">
      <c r="A306" s="4">
        <v>305</v>
      </c>
      <c r="B306" s="4"/>
      <c r="C306" s="43"/>
      <c r="D306" s="4"/>
      <c r="E306" s="4"/>
      <c r="F306" s="24"/>
      <c r="G306" s="24"/>
      <c r="H306" s="24"/>
      <c r="I306" s="4"/>
      <c r="J306" s="4"/>
    </row>
    <row r="307" spans="1:10" x14ac:dyDescent="0.25">
      <c r="A307" s="4">
        <v>306</v>
      </c>
      <c r="B307" s="4"/>
      <c r="C307" s="43"/>
      <c r="D307" s="4"/>
      <c r="E307" s="4"/>
      <c r="F307" s="24"/>
      <c r="G307" s="24"/>
      <c r="H307" s="24"/>
      <c r="I307" s="4"/>
      <c r="J307" s="4"/>
    </row>
    <row r="308" spans="1:10" x14ac:dyDescent="0.25">
      <c r="A308" s="4">
        <v>307</v>
      </c>
      <c r="B308" s="4"/>
      <c r="C308" s="43"/>
      <c r="D308" s="4"/>
      <c r="E308" s="4"/>
      <c r="F308" s="24"/>
      <c r="G308" s="24"/>
      <c r="H308" s="24"/>
      <c r="I308" s="4"/>
      <c r="J308" s="4"/>
    </row>
    <row r="309" spans="1:10" x14ac:dyDescent="0.25">
      <c r="A309" s="4">
        <v>308</v>
      </c>
      <c r="B309" s="4"/>
      <c r="C309" s="43"/>
      <c r="D309" s="4"/>
      <c r="E309" s="4"/>
      <c r="F309" s="24"/>
      <c r="G309" s="24"/>
      <c r="H309" s="24"/>
      <c r="I309" s="4"/>
      <c r="J309" s="4"/>
    </row>
    <row r="310" spans="1:10" x14ac:dyDescent="0.25">
      <c r="A310" s="4">
        <v>309</v>
      </c>
      <c r="B310" s="4"/>
      <c r="C310" s="43"/>
      <c r="D310" s="4"/>
      <c r="E310" s="4"/>
      <c r="F310" s="24"/>
      <c r="G310" s="24"/>
      <c r="H310" s="24"/>
      <c r="I310" s="4"/>
      <c r="J310" s="4"/>
    </row>
    <row r="311" spans="1:10" x14ac:dyDescent="0.25">
      <c r="A311" s="4">
        <v>310</v>
      </c>
      <c r="B311" s="4"/>
      <c r="C311" s="43"/>
      <c r="D311" s="4"/>
      <c r="E311" s="4"/>
      <c r="F311" s="24"/>
      <c r="G311" s="24"/>
      <c r="H311" s="24"/>
      <c r="I311" s="4"/>
      <c r="J311" s="4"/>
    </row>
    <row r="312" spans="1:10" x14ac:dyDescent="0.25">
      <c r="A312" s="4">
        <v>311</v>
      </c>
      <c r="B312" s="4"/>
      <c r="C312" s="43"/>
      <c r="D312" s="4"/>
      <c r="E312" s="4"/>
      <c r="F312" s="24"/>
      <c r="G312" s="24"/>
      <c r="H312" s="24"/>
      <c r="I312" s="4"/>
      <c r="J312" s="4"/>
    </row>
    <row r="313" spans="1:10" x14ac:dyDescent="0.25">
      <c r="A313" s="4">
        <v>312</v>
      </c>
      <c r="B313" s="4"/>
      <c r="C313" s="43"/>
      <c r="D313" s="4"/>
      <c r="E313" s="4"/>
      <c r="F313" s="24"/>
      <c r="G313" s="24"/>
      <c r="H313" s="24"/>
      <c r="I313" s="4"/>
      <c r="J313" s="4"/>
    </row>
    <row r="314" spans="1:10" x14ac:dyDescent="0.25">
      <c r="A314" s="4">
        <v>313</v>
      </c>
      <c r="B314" s="4"/>
      <c r="C314" s="43"/>
      <c r="D314" s="4"/>
      <c r="E314" s="4"/>
      <c r="F314" s="24"/>
      <c r="G314" s="24"/>
      <c r="H314" s="24"/>
      <c r="I314" s="4"/>
      <c r="J314" s="4"/>
    </row>
    <row r="315" spans="1:10" x14ac:dyDescent="0.25">
      <c r="A315" s="4">
        <v>314</v>
      </c>
      <c r="B315" s="4"/>
      <c r="C315" s="43"/>
      <c r="D315" s="4"/>
      <c r="E315" s="4"/>
      <c r="F315" s="24"/>
      <c r="G315" s="24"/>
      <c r="H315" s="24"/>
      <c r="I315" s="4"/>
      <c r="J315" s="4"/>
    </row>
    <row r="316" spans="1:10" x14ac:dyDescent="0.25">
      <c r="A316" s="4">
        <v>315</v>
      </c>
      <c r="B316" s="4"/>
      <c r="C316" s="43"/>
      <c r="D316" s="4"/>
      <c r="E316" s="4"/>
      <c r="F316" s="24"/>
      <c r="G316" s="24"/>
      <c r="H316" s="24"/>
      <c r="I316" s="4"/>
      <c r="J316" s="4"/>
    </row>
    <row r="317" spans="1:10" x14ac:dyDescent="0.25">
      <c r="A317" s="4">
        <v>316</v>
      </c>
      <c r="B317" s="4"/>
      <c r="C317" s="43"/>
      <c r="D317" s="4"/>
      <c r="E317" s="4"/>
      <c r="F317" s="24"/>
      <c r="G317" s="24"/>
      <c r="H317" s="24"/>
      <c r="I317" s="4"/>
      <c r="J317" s="4"/>
    </row>
    <row r="318" spans="1:10" x14ac:dyDescent="0.25">
      <c r="A318" s="4">
        <v>317</v>
      </c>
      <c r="B318" s="4"/>
      <c r="C318" s="43"/>
      <c r="D318" s="4"/>
      <c r="E318" s="4"/>
      <c r="F318" s="24"/>
      <c r="G318" s="24"/>
      <c r="H318" s="24"/>
      <c r="I318" s="4"/>
      <c r="J318" s="4"/>
    </row>
    <row r="319" spans="1:10" x14ac:dyDescent="0.25">
      <c r="A319" s="4">
        <v>318</v>
      </c>
      <c r="B319" s="4"/>
      <c r="C319" s="43"/>
      <c r="D319" s="4"/>
      <c r="E319" s="4"/>
      <c r="F319" s="24"/>
      <c r="G319" s="24"/>
      <c r="H319" s="24"/>
      <c r="I319" s="4"/>
      <c r="J319" s="4"/>
    </row>
    <row r="320" spans="1:10" x14ac:dyDescent="0.25">
      <c r="A320" s="4">
        <v>319</v>
      </c>
      <c r="B320" s="4"/>
      <c r="C320" s="43"/>
      <c r="D320" s="4"/>
      <c r="E320" s="4"/>
      <c r="F320" s="24"/>
      <c r="G320" s="24"/>
      <c r="H320" s="24"/>
      <c r="I320" s="4"/>
      <c r="J320" s="4"/>
    </row>
    <row r="321" spans="1:10" x14ac:dyDescent="0.25">
      <c r="A321" s="4">
        <v>320</v>
      </c>
      <c r="B321" s="4"/>
      <c r="C321" s="43"/>
      <c r="D321" s="4"/>
      <c r="E321" s="4"/>
      <c r="F321" s="24"/>
      <c r="G321" s="24"/>
      <c r="H321" s="24"/>
      <c r="I321" s="4"/>
      <c r="J321" s="4"/>
    </row>
    <row r="322" spans="1:10" x14ac:dyDescent="0.25">
      <c r="A322" s="4">
        <v>321</v>
      </c>
      <c r="B322" s="4"/>
      <c r="C322" s="43"/>
      <c r="D322" s="4"/>
      <c r="E322" s="4"/>
      <c r="F322" s="24"/>
      <c r="G322" s="24"/>
      <c r="H322" s="24"/>
      <c r="I322" s="4"/>
      <c r="J322" s="4"/>
    </row>
    <row r="323" spans="1:10" x14ac:dyDescent="0.25">
      <c r="A323" s="4">
        <v>322</v>
      </c>
      <c r="B323" s="4"/>
      <c r="C323" s="43"/>
      <c r="D323" s="4"/>
      <c r="E323" s="4"/>
      <c r="F323" s="24"/>
      <c r="G323" s="24"/>
      <c r="H323" s="24"/>
      <c r="I323" s="4"/>
      <c r="J323" s="4"/>
    </row>
    <row r="324" spans="1:10" x14ac:dyDescent="0.25">
      <c r="A324" s="4">
        <v>323</v>
      </c>
      <c r="B324" s="4"/>
      <c r="C324" s="43"/>
      <c r="D324" s="4"/>
      <c r="E324" s="4"/>
      <c r="F324" s="24"/>
      <c r="G324" s="24"/>
      <c r="H324" s="24"/>
      <c r="I324" s="4"/>
      <c r="J324" s="4"/>
    </row>
    <row r="325" spans="1:10" x14ac:dyDescent="0.25">
      <c r="A325" s="4">
        <v>324</v>
      </c>
      <c r="B325" s="4"/>
      <c r="C325" s="43"/>
      <c r="D325" s="4"/>
      <c r="E325" s="4"/>
      <c r="F325" s="24"/>
      <c r="G325" s="24"/>
      <c r="H325" s="24"/>
      <c r="I325" s="4"/>
      <c r="J325" s="4"/>
    </row>
    <row r="326" spans="1:10" x14ac:dyDescent="0.25">
      <c r="A326" s="4">
        <v>325</v>
      </c>
      <c r="B326" s="4"/>
      <c r="C326" s="43"/>
      <c r="D326" s="4"/>
      <c r="E326" s="4"/>
      <c r="F326" s="24"/>
      <c r="G326" s="24"/>
      <c r="H326" s="24"/>
      <c r="I326" s="4"/>
      <c r="J326" s="4"/>
    </row>
    <row r="327" spans="1:10" x14ac:dyDescent="0.25">
      <c r="A327" s="4">
        <v>326</v>
      </c>
      <c r="B327" s="4"/>
      <c r="C327" s="43"/>
      <c r="D327" s="4"/>
      <c r="E327" s="4"/>
      <c r="F327" s="24"/>
      <c r="G327" s="24"/>
      <c r="H327" s="24"/>
      <c r="I327" s="4"/>
      <c r="J327" s="4"/>
    </row>
    <row r="328" spans="1:10" x14ac:dyDescent="0.25">
      <c r="A328" s="4">
        <v>327</v>
      </c>
      <c r="B328" s="4"/>
      <c r="C328" s="43"/>
      <c r="D328" s="4"/>
      <c r="E328" s="4"/>
      <c r="F328" s="24"/>
      <c r="G328" s="24"/>
      <c r="H328" s="24"/>
      <c r="I328" s="4"/>
      <c r="J328" s="4"/>
    </row>
    <row r="329" spans="1:10" x14ac:dyDescent="0.25">
      <c r="A329" s="4">
        <v>328</v>
      </c>
      <c r="B329" s="4"/>
      <c r="C329" s="43"/>
      <c r="D329" s="4"/>
      <c r="E329" s="4"/>
      <c r="F329" s="24"/>
      <c r="G329" s="24"/>
      <c r="H329" s="24"/>
      <c r="I329" s="4"/>
      <c r="J329" s="4"/>
    </row>
    <row r="330" spans="1:10" x14ac:dyDescent="0.25">
      <c r="A330" s="4">
        <v>329</v>
      </c>
      <c r="B330" s="4"/>
      <c r="C330" s="43"/>
      <c r="D330" s="4"/>
      <c r="E330" s="4"/>
      <c r="F330" s="24"/>
      <c r="G330" s="24"/>
      <c r="H330" s="24"/>
      <c r="I330" s="4"/>
      <c r="J330" s="4"/>
    </row>
    <row r="331" spans="1:10" x14ac:dyDescent="0.25">
      <c r="A331" s="4">
        <v>330</v>
      </c>
      <c r="B331" s="4"/>
      <c r="C331" s="43"/>
      <c r="D331" s="4"/>
      <c r="E331" s="4"/>
      <c r="F331" s="24"/>
      <c r="G331" s="24"/>
      <c r="H331" s="24"/>
      <c r="I331" s="4"/>
      <c r="J331" s="4"/>
    </row>
    <row r="332" spans="1:10" x14ac:dyDescent="0.25">
      <c r="A332" s="4">
        <v>331</v>
      </c>
      <c r="B332" s="4"/>
      <c r="C332" s="43"/>
      <c r="D332" s="4"/>
      <c r="E332" s="4"/>
      <c r="F332" s="24"/>
      <c r="G332" s="24"/>
      <c r="H332" s="24"/>
      <c r="I332" s="4"/>
      <c r="J332" s="4"/>
    </row>
    <row r="333" spans="1:10" x14ac:dyDescent="0.25">
      <c r="A333" s="4">
        <v>332</v>
      </c>
      <c r="B333" s="4"/>
      <c r="C333" s="43"/>
      <c r="D333" s="4"/>
      <c r="E333" s="4"/>
      <c r="F333" s="24"/>
      <c r="G333" s="24"/>
      <c r="H333" s="24"/>
      <c r="I333" s="4"/>
      <c r="J333" s="4"/>
    </row>
    <row r="334" spans="1:10" x14ac:dyDescent="0.25">
      <c r="A334" s="4">
        <v>333</v>
      </c>
      <c r="B334" s="4"/>
      <c r="C334" s="43"/>
      <c r="D334" s="4"/>
      <c r="E334" s="4"/>
      <c r="F334" s="24"/>
      <c r="G334" s="24"/>
      <c r="H334" s="24"/>
      <c r="I334" s="4"/>
      <c r="J334" s="4"/>
    </row>
    <row r="335" spans="1:10" x14ac:dyDescent="0.25">
      <c r="A335" s="4">
        <v>334</v>
      </c>
      <c r="B335" s="4"/>
      <c r="C335" s="43"/>
      <c r="D335" s="4"/>
      <c r="E335" s="4"/>
      <c r="F335" s="24"/>
      <c r="G335" s="24"/>
      <c r="H335" s="24"/>
      <c r="I335" s="4"/>
      <c r="J335" s="4"/>
    </row>
    <row r="336" spans="1:10" x14ac:dyDescent="0.25">
      <c r="A336" s="4">
        <v>335</v>
      </c>
      <c r="B336" s="4"/>
      <c r="C336" s="43"/>
      <c r="D336" s="4"/>
      <c r="E336" s="4"/>
      <c r="F336" s="24"/>
      <c r="G336" s="24"/>
      <c r="H336" s="24"/>
      <c r="I336" s="4"/>
      <c r="J336" s="4"/>
    </row>
    <row r="337" spans="1:10" x14ac:dyDescent="0.25">
      <c r="A337" s="4">
        <v>336</v>
      </c>
      <c r="B337" s="4"/>
      <c r="C337" s="43"/>
      <c r="D337" s="4"/>
      <c r="E337" s="4"/>
      <c r="F337" s="24"/>
      <c r="G337" s="24"/>
      <c r="H337" s="24"/>
      <c r="I337" s="4"/>
      <c r="J337" s="4"/>
    </row>
    <row r="338" spans="1:10" x14ac:dyDescent="0.25">
      <c r="A338" s="4">
        <v>337</v>
      </c>
      <c r="B338" s="4"/>
      <c r="C338" s="43"/>
      <c r="D338" s="4"/>
      <c r="E338" s="4"/>
      <c r="F338" s="24"/>
      <c r="G338" s="24"/>
      <c r="H338" s="24"/>
      <c r="I338" s="4"/>
      <c r="J338" s="4"/>
    </row>
    <row r="339" spans="1:10" x14ac:dyDescent="0.25">
      <c r="A339" s="4">
        <v>338</v>
      </c>
      <c r="B339" s="4"/>
      <c r="C339" s="43"/>
      <c r="D339" s="4"/>
      <c r="E339" s="4"/>
      <c r="F339" s="24"/>
      <c r="G339" s="24"/>
      <c r="H339" s="24"/>
      <c r="I339" s="4"/>
      <c r="J339" s="4"/>
    </row>
    <row r="340" spans="1:10" x14ac:dyDescent="0.25">
      <c r="A340" s="4">
        <v>339</v>
      </c>
      <c r="B340" s="4"/>
      <c r="C340" s="43"/>
      <c r="D340" s="4"/>
      <c r="E340" s="4"/>
      <c r="F340" s="24"/>
      <c r="G340" s="24"/>
      <c r="H340" s="24"/>
      <c r="I340" s="4"/>
      <c r="J340" s="4"/>
    </row>
    <row r="341" spans="1:10" x14ac:dyDescent="0.25">
      <c r="A341" s="4">
        <v>340</v>
      </c>
      <c r="B341" s="4"/>
      <c r="C341" s="43"/>
      <c r="D341" s="4"/>
      <c r="E341" s="4"/>
      <c r="F341" s="24"/>
      <c r="G341" s="24"/>
      <c r="H341" s="24"/>
      <c r="I341" s="4"/>
      <c r="J341" s="4"/>
    </row>
    <row r="342" spans="1:10" x14ac:dyDescent="0.25">
      <c r="A342" s="4">
        <v>341</v>
      </c>
      <c r="B342" s="4"/>
      <c r="C342" s="43"/>
      <c r="D342" s="4"/>
      <c r="E342" s="4"/>
      <c r="F342" s="24"/>
      <c r="G342" s="24"/>
      <c r="H342" s="24"/>
      <c r="I342" s="4"/>
      <c r="J342" s="4"/>
    </row>
    <row r="343" spans="1:10" x14ac:dyDescent="0.25">
      <c r="A343" s="4">
        <v>342</v>
      </c>
      <c r="B343" s="4"/>
      <c r="C343" s="43"/>
      <c r="D343" s="4"/>
      <c r="E343" s="4"/>
      <c r="F343" s="24"/>
      <c r="G343" s="24"/>
      <c r="H343" s="24"/>
      <c r="I343" s="4"/>
      <c r="J343" s="4"/>
    </row>
    <row r="344" spans="1:10" x14ac:dyDescent="0.25">
      <c r="A344" s="4">
        <v>343</v>
      </c>
      <c r="B344" s="4"/>
      <c r="C344" s="43"/>
      <c r="D344" s="4"/>
      <c r="E344" s="4"/>
      <c r="F344" s="24"/>
      <c r="G344" s="24"/>
      <c r="H344" s="24"/>
      <c r="I344" s="4"/>
      <c r="J344" s="4"/>
    </row>
    <row r="345" spans="1:10" x14ac:dyDescent="0.25">
      <c r="A345" s="4">
        <v>344</v>
      </c>
      <c r="B345" s="4"/>
      <c r="C345" s="43"/>
      <c r="D345" s="4"/>
      <c r="E345" s="4"/>
      <c r="F345" s="24"/>
      <c r="G345" s="24"/>
      <c r="H345" s="24"/>
      <c r="I345" s="4"/>
      <c r="J345" s="4"/>
    </row>
    <row r="346" spans="1:10" x14ac:dyDescent="0.25">
      <c r="A346" s="4">
        <v>345</v>
      </c>
      <c r="B346" s="4"/>
      <c r="C346" s="43"/>
      <c r="D346" s="4"/>
      <c r="E346" s="4"/>
      <c r="F346" s="24"/>
      <c r="G346" s="24"/>
      <c r="H346" s="24"/>
      <c r="I346" s="4"/>
      <c r="J346" s="4"/>
    </row>
    <row r="347" spans="1:10" x14ac:dyDescent="0.25">
      <c r="A347" s="4">
        <v>346</v>
      </c>
      <c r="B347" s="4"/>
      <c r="C347" s="43"/>
      <c r="D347" s="4"/>
      <c r="E347" s="4"/>
      <c r="F347" s="24"/>
      <c r="G347" s="24"/>
      <c r="H347" s="24"/>
      <c r="I347" s="4"/>
      <c r="J347" s="4"/>
    </row>
    <row r="348" spans="1:10" x14ac:dyDescent="0.25">
      <c r="A348" s="4">
        <v>347</v>
      </c>
      <c r="B348" s="4"/>
      <c r="C348" s="43"/>
      <c r="D348" s="4"/>
      <c r="E348" s="4"/>
      <c r="F348" s="24"/>
      <c r="G348" s="24"/>
      <c r="H348" s="24"/>
      <c r="I348" s="4"/>
      <c r="J348" s="4"/>
    </row>
    <row r="349" spans="1:10" x14ac:dyDescent="0.25">
      <c r="A349" s="4">
        <v>348</v>
      </c>
      <c r="B349" s="4"/>
      <c r="C349" s="43"/>
      <c r="D349" s="4"/>
      <c r="E349" s="4"/>
      <c r="F349" s="24"/>
      <c r="G349" s="24"/>
      <c r="H349" s="24"/>
      <c r="I349" s="4"/>
      <c r="J349" s="4"/>
    </row>
    <row r="350" spans="1:10" x14ac:dyDescent="0.25">
      <c r="A350" s="4">
        <v>349</v>
      </c>
      <c r="B350" s="4"/>
      <c r="C350" s="43"/>
      <c r="D350" s="4"/>
      <c r="E350" s="4"/>
      <c r="F350" s="24"/>
      <c r="G350" s="24"/>
      <c r="H350" s="24"/>
      <c r="I350" s="4"/>
      <c r="J350" s="4"/>
    </row>
    <row r="351" spans="1:10" x14ac:dyDescent="0.25">
      <c r="A351" s="4">
        <v>350</v>
      </c>
      <c r="B351" s="4"/>
      <c r="C351" s="43"/>
      <c r="D351" s="4"/>
      <c r="E351" s="4"/>
      <c r="F351" s="24"/>
      <c r="G351" s="24"/>
      <c r="H351" s="24"/>
      <c r="I351" s="4"/>
      <c r="J351" s="4"/>
    </row>
    <row r="352" spans="1:10" x14ac:dyDescent="0.25">
      <c r="A352" s="4">
        <v>351</v>
      </c>
      <c r="B352" s="4"/>
      <c r="C352" s="43"/>
      <c r="D352" s="4"/>
      <c r="E352" s="4"/>
      <c r="F352" s="24"/>
      <c r="G352" s="24"/>
      <c r="H352" s="24"/>
      <c r="I352" s="4"/>
      <c r="J352" s="4"/>
    </row>
    <row r="353" spans="1:10" x14ac:dyDescent="0.25">
      <c r="A353" s="4">
        <v>352</v>
      </c>
      <c r="B353" s="4"/>
      <c r="C353" s="43"/>
      <c r="D353" s="4"/>
      <c r="E353" s="4"/>
      <c r="F353" s="24"/>
      <c r="G353" s="24"/>
      <c r="H353" s="24"/>
      <c r="I353" s="4"/>
      <c r="J353" s="4"/>
    </row>
    <row r="354" spans="1:10" x14ac:dyDescent="0.25">
      <c r="A354" s="4">
        <v>353</v>
      </c>
      <c r="B354" s="4"/>
      <c r="C354" s="43"/>
      <c r="D354" s="4"/>
      <c r="E354" s="4"/>
      <c r="F354" s="24"/>
      <c r="G354" s="24"/>
      <c r="H354" s="24"/>
      <c r="I354" s="4"/>
      <c r="J354" s="4"/>
    </row>
    <row r="355" spans="1:10" x14ac:dyDescent="0.25">
      <c r="A355" s="4">
        <v>354</v>
      </c>
      <c r="B355" s="4"/>
      <c r="C355" s="43"/>
      <c r="D355" s="4"/>
      <c r="E355" s="4"/>
      <c r="F355" s="24"/>
      <c r="G355" s="24"/>
      <c r="H355" s="24"/>
      <c r="I355" s="4"/>
      <c r="J355" s="4"/>
    </row>
    <row r="356" spans="1:10" x14ac:dyDescent="0.25">
      <c r="A356" s="4">
        <v>355</v>
      </c>
      <c r="B356" s="4"/>
      <c r="C356" s="43"/>
      <c r="D356" s="4"/>
      <c r="E356" s="4"/>
      <c r="F356" s="24"/>
      <c r="G356" s="24"/>
      <c r="H356" s="24"/>
      <c r="I356" s="4"/>
      <c r="J356" s="4"/>
    </row>
    <row r="357" spans="1:10" x14ac:dyDescent="0.25">
      <c r="A357" s="4">
        <v>356</v>
      </c>
      <c r="B357" s="4"/>
      <c r="C357" s="43"/>
      <c r="D357" s="4"/>
      <c r="E357" s="4"/>
      <c r="F357" s="24"/>
      <c r="G357" s="24"/>
      <c r="H357" s="24"/>
      <c r="I357" s="4"/>
      <c r="J357" s="4"/>
    </row>
    <row r="358" spans="1:10" x14ac:dyDescent="0.25">
      <c r="A358" s="4">
        <v>357</v>
      </c>
      <c r="B358" s="4"/>
      <c r="C358" s="43"/>
      <c r="D358" s="4"/>
      <c r="E358" s="4"/>
      <c r="F358" s="24"/>
      <c r="G358" s="24"/>
      <c r="H358" s="24"/>
      <c r="I358" s="4"/>
      <c r="J358" s="4"/>
    </row>
    <row r="359" spans="1:10" x14ac:dyDescent="0.25">
      <c r="A359" s="4">
        <v>358</v>
      </c>
      <c r="B359" s="4"/>
      <c r="C359" s="43"/>
      <c r="D359" s="4"/>
      <c r="E359" s="4"/>
      <c r="F359" s="24"/>
      <c r="G359" s="24"/>
      <c r="H359" s="24"/>
      <c r="I359" s="4"/>
      <c r="J359" s="4"/>
    </row>
    <row r="360" spans="1:10" x14ac:dyDescent="0.25">
      <c r="A360" s="4">
        <v>359</v>
      </c>
      <c r="B360" s="4"/>
      <c r="C360" s="43"/>
      <c r="D360" s="4"/>
      <c r="E360" s="4"/>
      <c r="F360" s="24"/>
      <c r="G360" s="24"/>
      <c r="H360" s="24"/>
      <c r="I360" s="4"/>
      <c r="J360" s="4"/>
    </row>
    <row r="361" spans="1:10" x14ac:dyDescent="0.25">
      <c r="A361" s="4">
        <v>360</v>
      </c>
      <c r="B361" s="4"/>
      <c r="C361" s="43"/>
      <c r="D361" s="4"/>
      <c r="E361" s="4"/>
      <c r="F361" s="24"/>
      <c r="G361" s="24"/>
      <c r="H361" s="24"/>
      <c r="I361" s="4"/>
      <c r="J361" s="4"/>
    </row>
    <row r="362" spans="1:10" x14ac:dyDescent="0.25">
      <c r="A362" s="4">
        <v>361</v>
      </c>
      <c r="B362" s="4"/>
      <c r="C362" s="43"/>
      <c r="D362" s="4"/>
      <c r="E362" s="4"/>
      <c r="F362" s="24"/>
      <c r="G362" s="24"/>
      <c r="H362" s="24"/>
      <c r="I362" s="4"/>
      <c r="J362" s="4"/>
    </row>
    <row r="363" spans="1:10" x14ac:dyDescent="0.25">
      <c r="A363" s="4">
        <v>362</v>
      </c>
      <c r="B363" s="4"/>
      <c r="C363" s="43"/>
      <c r="D363" s="4"/>
      <c r="E363" s="4"/>
      <c r="F363" s="24"/>
      <c r="G363" s="24"/>
      <c r="H363" s="24"/>
      <c r="I363" s="4"/>
      <c r="J363" s="4"/>
    </row>
    <row r="364" spans="1:10" x14ac:dyDescent="0.25">
      <c r="A364" s="4">
        <v>363</v>
      </c>
      <c r="B364" s="4"/>
      <c r="C364" s="43"/>
      <c r="D364" s="4"/>
      <c r="E364" s="4"/>
      <c r="F364" s="24"/>
      <c r="G364" s="24"/>
      <c r="H364" s="24"/>
      <c r="I364" s="4"/>
      <c r="J364" s="4"/>
    </row>
    <row r="365" spans="1:10" x14ac:dyDescent="0.25">
      <c r="A365" s="4">
        <v>364</v>
      </c>
      <c r="B365" s="4"/>
      <c r="C365" s="43"/>
      <c r="D365" s="4"/>
      <c r="E365" s="4"/>
      <c r="F365" s="24"/>
      <c r="G365" s="24"/>
      <c r="H365" s="24"/>
      <c r="I365" s="4"/>
      <c r="J365" s="4"/>
    </row>
    <row r="366" spans="1:10" x14ac:dyDescent="0.25">
      <c r="A366" s="4">
        <v>365</v>
      </c>
      <c r="B366" s="4"/>
      <c r="C366" s="43"/>
      <c r="D366" s="4"/>
      <c r="E366" s="4"/>
      <c r="F366" s="24"/>
      <c r="G366" s="24"/>
      <c r="H366" s="24"/>
      <c r="I366" s="4"/>
      <c r="J366" s="4"/>
    </row>
    <row r="367" spans="1:10" x14ac:dyDescent="0.25">
      <c r="A367" s="4">
        <v>366</v>
      </c>
      <c r="B367" s="4"/>
      <c r="C367" s="43"/>
      <c r="D367" s="4"/>
      <c r="E367" s="4"/>
      <c r="F367" s="24"/>
      <c r="G367" s="24"/>
      <c r="H367" s="24"/>
      <c r="I367" s="4"/>
      <c r="J367" s="4"/>
    </row>
    <row r="368" spans="1:10" x14ac:dyDescent="0.25">
      <c r="A368" s="4">
        <v>367</v>
      </c>
      <c r="B368" s="4"/>
      <c r="C368" s="43"/>
      <c r="D368" s="4"/>
      <c r="E368" s="4"/>
      <c r="F368" s="24"/>
      <c r="G368" s="24"/>
      <c r="H368" s="24"/>
      <c r="I368" s="4"/>
      <c r="J368" s="4"/>
    </row>
    <row r="369" spans="1:10" x14ac:dyDescent="0.25">
      <c r="A369" s="4">
        <v>368</v>
      </c>
      <c r="B369" s="4"/>
      <c r="C369" s="43"/>
      <c r="D369" s="4"/>
      <c r="E369" s="4"/>
      <c r="F369" s="24"/>
      <c r="G369" s="24"/>
      <c r="H369" s="24"/>
      <c r="I369" s="4"/>
      <c r="J369" s="4"/>
    </row>
    <row r="370" spans="1:10" x14ac:dyDescent="0.25">
      <c r="A370" s="4">
        <v>369</v>
      </c>
      <c r="B370" s="4"/>
      <c r="C370" s="43"/>
      <c r="D370" s="4"/>
      <c r="E370" s="4"/>
      <c r="F370" s="24"/>
      <c r="G370" s="24"/>
      <c r="H370" s="24"/>
      <c r="I370" s="4"/>
      <c r="J370" s="4"/>
    </row>
    <row r="371" spans="1:10" x14ac:dyDescent="0.25">
      <c r="A371" s="4">
        <v>370</v>
      </c>
      <c r="B371" s="4"/>
      <c r="C371" s="43"/>
      <c r="D371" s="4"/>
      <c r="E371" s="4"/>
      <c r="F371" s="24"/>
      <c r="G371" s="24"/>
      <c r="H371" s="24"/>
      <c r="I371" s="4"/>
      <c r="J371" s="4"/>
    </row>
    <row r="372" spans="1:10" x14ac:dyDescent="0.25">
      <c r="A372" s="4">
        <v>371</v>
      </c>
      <c r="B372" s="4"/>
      <c r="C372" s="43"/>
      <c r="D372" s="4"/>
      <c r="E372" s="4"/>
      <c r="F372" s="24"/>
      <c r="G372" s="24"/>
      <c r="H372" s="24"/>
      <c r="I372" s="4"/>
      <c r="J372" s="4"/>
    </row>
    <row r="373" spans="1:10" x14ac:dyDescent="0.25">
      <c r="A373" s="4">
        <v>372</v>
      </c>
      <c r="B373" s="4"/>
      <c r="C373" s="43"/>
      <c r="D373" s="4"/>
      <c r="E373" s="4"/>
      <c r="F373" s="24"/>
      <c r="G373" s="24"/>
      <c r="H373" s="24"/>
      <c r="I373" s="4"/>
      <c r="J373" s="4"/>
    </row>
    <row r="374" spans="1:10" x14ac:dyDescent="0.25">
      <c r="A374" s="4">
        <v>373</v>
      </c>
      <c r="B374" s="4"/>
      <c r="C374" s="43"/>
      <c r="D374" s="4"/>
      <c r="E374" s="4"/>
      <c r="F374" s="24"/>
      <c r="G374" s="24"/>
      <c r="H374" s="24"/>
      <c r="I374" s="4"/>
      <c r="J374" s="4"/>
    </row>
    <row r="375" spans="1:10" x14ac:dyDescent="0.25">
      <c r="A375" s="4">
        <v>374</v>
      </c>
      <c r="B375" s="4"/>
      <c r="C375" s="43"/>
      <c r="D375" s="4"/>
      <c r="E375" s="4"/>
      <c r="F375" s="24"/>
      <c r="G375" s="24"/>
      <c r="H375" s="24"/>
      <c r="I375" s="4"/>
      <c r="J375" s="4"/>
    </row>
    <row r="376" spans="1:10" x14ac:dyDescent="0.25">
      <c r="A376" s="4">
        <v>375</v>
      </c>
      <c r="B376" s="4"/>
      <c r="C376" s="43"/>
      <c r="D376" s="4"/>
      <c r="E376" s="4"/>
      <c r="F376" s="24"/>
      <c r="G376" s="24"/>
      <c r="H376" s="24"/>
      <c r="I376" s="4"/>
      <c r="J376" s="4"/>
    </row>
    <row r="377" spans="1:10" x14ac:dyDescent="0.25">
      <c r="A377" s="4">
        <v>376</v>
      </c>
      <c r="B377" s="4"/>
      <c r="C377" s="43"/>
      <c r="D377" s="4"/>
      <c r="E377" s="4"/>
      <c r="F377" s="24"/>
      <c r="G377" s="24"/>
      <c r="H377" s="24"/>
      <c r="I377" s="4"/>
      <c r="J377" s="4"/>
    </row>
    <row r="378" spans="1:10" x14ac:dyDescent="0.25">
      <c r="A378" s="4">
        <v>377</v>
      </c>
      <c r="B378" s="4"/>
      <c r="C378" s="43"/>
      <c r="D378" s="4"/>
      <c r="E378" s="4"/>
      <c r="F378" s="24"/>
      <c r="G378" s="24"/>
      <c r="H378" s="24"/>
      <c r="I378" s="4"/>
      <c r="J378" s="4"/>
    </row>
    <row r="379" spans="1:10" x14ac:dyDescent="0.25">
      <c r="A379" s="4">
        <v>378</v>
      </c>
      <c r="B379" s="4"/>
      <c r="C379" s="43"/>
      <c r="D379" s="4"/>
      <c r="E379" s="4"/>
      <c r="F379" s="24"/>
      <c r="G379" s="24"/>
      <c r="H379" s="24"/>
      <c r="I379" s="4"/>
      <c r="J379" s="4"/>
    </row>
    <row r="380" spans="1:10" x14ac:dyDescent="0.25">
      <c r="A380" s="4">
        <v>379</v>
      </c>
      <c r="B380" s="4"/>
      <c r="C380" s="43"/>
      <c r="D380" s="4"/>
      <c r="E380" s="4"/>
      <c r="F380" s="24"/>
      <c r="G380" s="24"/>
      <c r="H380" s="24"/>
      <c r="I380" s="4"/>
      <c r="J380" s="4"/>
    </row>
    <row r="381" spans="1:10" x14ac:dyDescent="0.25">
      <c r="A381" s="4">
        <v>380</v>
      </c>
      <c r="B381" s="4"/>
      <c r="C381" s="43"/>
      <c r="D381" s="4"/>
      <c r="E381" s="4"/>
      <c r="F381" s="24"/>
      <c r="G381" s="24"/>
      <c r="H381" s="24"/>
      <c r="I381" s="4"/>
      <c r="J381" s="4"/>
    </row>
    <row r="382" spans="1:10" x14ac:dyDescent="0.25">
      <c r="A382" s="4">
        <v>381</v>
      </c>
      <c r="B382" s="4"/>
      <c r="C382" s="43"/>
      <c r="D382" s="4"/>
      <c r="E382" s="4"/>
      <c r="F382" s="24"/>
      <c r="G382" s="24"/>
      <c r="H382" s="24"/>
      <c r="I382" s="4"/>
      <c r="J382" s="4"/>
    </row>
    <row r="383" spans="1:10" x14ac:dyDescent="0.25">
      <c r="A383" s="4">
        <v>382</v>
      </c>
      <c r="B383" s="4"/>
      <c r="C383" s="43"/>
      <c r="D383" s="4"/>
      <c r="E383" s="4"/>
      <c r="F383" s="24"/>
      <c r="G383" s="24"/>
      <c r="H383" s="24"/>
      <c r="I383" s="4"/>
      <c r="J383" s="4"/>
    </row>
    <row r="384" spans="1:10" x14ac:dyDescent="0.25">
      <c r="A384" s="4">
        <v>383</v>
      </c>
      <c r="B384" s="4"/>
      <c r="C384" s="43"/>
      <c r="D384" s="4"/>
      <c r="E384" s="4"/>
      <c r="F384" s="24"/>
      <c r="G384" s="24"/>
      <c r="H384" s="24"/>
      <c r="I384" s="4"/>
      <c r="J384" s="4"/>
    </row>
    <row r="385" spans="1:10" x14ac:dyDescent="0.25">
      <c r="A385" s="4">
        <v>384</v>
      </c>
      <c r="B385" s="4"/>
      <c r="C385" s="43"/>
      <c r="D385" s="4"/>
      <c r="E385" s="4"/>
      <c r="F385" s="24"/>
      <c r="G385" s="24"/>
      <c r="H385" s="24"/>
      <c r="I385" s="4"/>
      <c r="J385" s="4"/>
    </row>
    <row r="386" spans="1:10" x14ac:dyDescent="0.25">
      <c r="A386" s="4">
        <v>385</v>
      </c>
      <c r="B386" s="4"/>
      <c r="C386" s="43"/>
      <c r="D386" s="4"/>
      <c r="E386" s="4"/>
      <c r="F386" s="24"/>
      <c r="G386" s="24"/>
      <c r="H386" s="24"/>
      <c r="I386" s="4"/>
      <c r="J386" s="4"/>
    </row>
    <row r="387" spans="1:10" x14ac:dyDescent="0.25">
      <c r="A387" s="4">
        <v>386</v>
      </c>
      <c r="B387" s="4"/>
      <c r="C387" s="43"/>
      <c r="D387" s="4"/>
      <c r="E387" s="4"/>
      <c r="F387" s="24"/>
      <c r="G387" s="24"/>
      <c r="H387" s="24"/>
      <c r="I387" s="4"/>
      <c r="J387" s="4"/>
    </row>
    <row r="388" spans="1:10" x14ac:dyDescent="0.25">
      <c r="A388" s="4">
        <v>387</v>
      </c>
      <c r="B388" s="4"/>
      <c r="C388" s="43"/>
      <c r="D388" s="4"/>
      <c r="E388" s="4"/>
      <c r="F388" s="24"/>
      <c r="G388" s="24"/>
      <c r="H388" s="24"/>
      <c r="I388" s="4"/>
      <c r="J388" s="4"/>
    </row>
    <row r="389" spans="1:10" x14ac:dyDescent="0.25">
      <c r="A389" s="4">
        <v>388</v>
      </c>
      <c r="B389" s="4"/>
      <c r="C389" s="43"/>
      <c r="D389" s="4"/>
      <c r="E389" s="4"/>
      <c r="F389" s="24"/>
      <c r="G389" s="24"/>
      <c r="H389" s="24"/>
      <c r="I389" s="4"/>
      <c r="J389" s="4"/>
    </row>
    <row r="390" spans="1:10" x14ac:dyDescent="0.25">
      <c r="A390" s="4">
        <v>389</v>
      </c>
      <c r="B390" s="4"/>
      <c r="C390" s="43"/>
      <c r="D390" s="4"/>
      <c r="E390" s="4"/>
      <c r="F390" s="24"/>
      <c r="G390" s="24"/>
      <c r="H390" s="24"/>
      <c r="I390" s="4"/>
      <c r="J390" s="4"/>
    </row>
    <row r="391" spans="1:10" x14ac:dyDescent="0.25">
      <c r="A391" s="4">
        <v>390</v>
      </c>
      <c r="B391" s="4"/>
      <c r="C391" s="43"/>
      <c r="D391" s="4"/>
      <c r="E391" s="4"/>
      <c r="F391" s="24"/>
      <c r="G391" s="24"/>
      <c r="H391" s="24"/>
      <c r="I391" s="4"/>
      <c r="J391" s="4"/>
    </row>
    <row r="392" spans="1:10" x14ac:dyDescent="0.25">
      <c r="A392" s="4">
        <v>391</v>
      </c>
      <c r="B392" s="4"/>
      <c r="C392" s="43"/>
      <c r="D392" s="4"/>
      <c r="E392" s="4"/>
      <c r="F392" s="24"/>
      <c r="G392" s="24"/>
      <c r="H392" s="24"/>
      <c r="I392" s="4"/>
      <c r="J392" s="4"/>
    </row>
    <row r="393" spans="1:10" x14ac:dyDescent="0.25">
      <c r="A393" s="4">
        <v>392</v>
      </c>
      <c r="B393" s="4"/>
      <c r="C393" s="43"/>
      <c r="D393" s="4"/>
      <c r="E393" s="4"/>
      <c r="F393" s="24"/>
      <c r="G393" s="24"/>
      <c r="H393" s="24"/>
      <c r="I393" s="4"/>
      <c r="J393" s="4"/>
    </row>
    <row r="394" spans="1:10" x14ac:dyDescent="0.25">
      <c r="A394" s="4">
        <v>393</v>
      </c>
      <c r="B394" s="4"/>
      <c r="C394" s="43"/>
      <c r="D394" s="4"/>
      <c r="E394" s="4"/>
      <c r="F394" s="24"/>
      <c r="G394" s="24"/>
      <c r="H394" s="24"/>
      <c r="I394" s="4"/>
      <c r="J394" s="4"/>
    </row>
    <row r="395" spans="1:10" x14ac:dyDescent="0.25">
      <c r="A395" s="4">
        <v>394</v>
      </c>
      <c r="B395" s="4"/>
      <c r="C395" s="43"/>
      <c r="D395" s="4"/>
      <c r="E395" s="4"/>
      <c r="F395" s="24"/>
      <c r="G395" s="24"/>
      <c r="H395" s="24"/>
      <c r="I395" s="4"/>
      <c r="J395" s="4"/>
    </row>
    <row r="396" spans="1:10" x14ac:dyDescent="0.25">
      <c r="A396" s="4">
        <v>395</v>
      </c>
      <c r="B396" s="4"/>
      <c r="C396" s="43"/>
      <c r="D396" s="4"/>
      <c r="E396" s="4"/>
      <c r="F396" s="24"/>
      <c r="G396" s="24"/>
      <c r="H396" s="24"/>
      <c r="I396" s="4"/>
      <c r="J396" s="4"/>
    </row>
    <row r="397" spans="1:10" x14ac:dyDescent="0.25">
      <c r="A397" s="4">
        <v>396</v>
      </c>
      <c r="B397" s="4"/>
      <c r="C397" s="43"/>
      <c r="D397" s="4"/>
      <c r="E397" s="4"/>
      <c r="F397" s="24"/>
      <c r="G397" s="24"/>
      <c r="H397" s="24"/>
      <c r="I397" s="4"/>
      <c r="J397" s="4"/>
    </row>
    <row r="398" spans="1:10" x14ac:dyDescent="0.25">
      <c r="A398" s="4">
        <v>397</v>
      </c>
      <c r="B398" s="4"/>
      <c r="C398" s="43"/>
      <c r="D398" s="4"/>
      <c r="E398" s="4"/>
      <c r="F398" s="24"/>
      <c r="G398" s="24"/>
      <c r="H398" s="24"/>
      <c r="I398" s="4"/>
      <c r="J398" s="4"/>
    </row>
    <row r="399" spans="1:10" x14ac:dyDescent="0.25">
      <c r="A399" s="4">
        <v>398</v>
      </c>
      <c r="B399" s="4"/>
      <c r="C399" s="43"/>
      <c r="D399" s="4"/>
      <c r="E399" s="4"/>
      <c r="F399" s="24"/>
      <c r="G399" s="24"/>
      <c r="H399" s="24"/>
      <c r="I399" s="4"/>
      <c r="J399" s="4"/>
    </row>
    <row r="400" spans="1:10" x14ac:dyDescent="0.25">
      <c r="A400" s="4">
        <v>399</v>
      </c>
      <c r="B400" s="4"/>
      <c r="C400" s="43"/>
      <c r="D400" s="4"/>
      <c r="E400" s="4"/>
      <c r="F400" s="4"/>
      <c r="G400" s="4"/>
      <c r="H400" s="4"/>
      <c r="I400" s="4"/>
      <c r="J400" s="4"/>
    </row>
    <row r="401" spans="1:10" x14ac:dyDescent="0.25">
      <c r="A401" s="4">
        <v>400</v>
      </c>
      <c r="B401" s="4"/>
      <c r="C401" s="43"/>
      <c r="D401" s="4"/>
      <c r="E401" s="4"/>
      <c r="F401" s="4"/>
      <c r="G401" s="4"/>
      <c r="H401" s="4"/>
      <c r="I401" s="4"/>
      <c r="J401" s="4"/>
    </row>
  </sheetData>
  <mergeCells count="17">
    <mergeCell ref="K5:L5"/>
    <mergeCell ref="K6:L6"/>
    <mergeCell ref="K7:L7"/>
    <mergeCell ref="K1:L1"/>
    <mergeCell ref="K19:L19"/>
    <mergeCell ref="K16:L16"/>
    <mergeCell ref="K9:L9"/>
    <mergeCell ref="K2:L2"/>
    <mergeCell ref="K3:L3"/>
    <mergeCell ref="K4:L4"/>
    <mergeCell ref="K26:L26"/>
    <mergeCell ref="K20:L20"/>
    <mergeCell ref="K21:L21"/>
    <mergeCell ref="K22:L22"/>
    <mergeCell ref="K23:L23"/>
    <mergeCell ref="K24:L24"/>
    <mergeCell ref="K25:L25"/>
  </mergeCells>
  <dataValidations count="2">
    <dataValidation type="decimal" allowBlank="1" showInputMessage="1" showErrorMessage="1" sqref="I2:I1048576" xr:uid="{0A67C59B-9025-4434-A8E4-3D42504AD6EE}">
      <formula1>200</formula1>
      <formula2>400</formula2>
    </dataValidation>
    <dataValidation type="decimal" allowBlank="1" showInputMessage="1" showErrorMessage="1" sqref="J2:J1048576" xr:uid="{27B8C41F-25C7-45F0-9372-60EACC94C66C}">
      <formula1>-100</formula1>
      <formula2>100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903F64-0810-43E4-A229-854CCD16BE57}">
          <x14:formula1>
            <xm:f>Settings!$C$2:$C$6</xm:f>
          </x14:formula1>
          <xm:sqref>H2:H1048576</xm:sqref>
        </x14:dataValidation>
        <x14:dataValidation type="list" allowBlank="1" showInputMessage="1" showErrorMessage="1" xr:uid="{A0E403CA-922D-4A6B-A845-C775F11A2F70}">
          <x14:formula1>
            <xm:f>Settings!$A$2:$A$7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17D1-DDE3-42B0-991F-5F180E26BB01}">
  <dimension ref="A1:AJ51"/>
  <sheetViews>
    <sheetView topLeftCell="E1" zoomScaleNormal="100" workbookViewId="0">
      <selection activeCell="S1" sqref="S1:X3"/>
    </sheetView>
  </sheetViews>
  <sheetFormatPr defaultColWidth="9.140625" defaultRowHeight="15" x14ac:dyDescent="0.25"/>
  <cols>
    <col min="1" max="1" width="7.140625" style="34" customWidth="1"/>
    <col min="2" max="2" width="18.42578125" style="34" customWidth="1"/>
    <col min="3" max="3" width="20" style="34" customWidth="1"/>
    <col min="4" max="4" width="17" style="34" customWidth="1"/>
    <col min="5" max="5" width="20.28515625" style="34" customWidth="1"/>
    <col min="6" max="6" width="20.42578125" style="34" customWidth="1"/>
    <col min="7" max="7" width="6.140625" style="34" customWidth="1"/>
    <col min="8" max="8" width="15.85546875" style="34" bestFit="1" customWidth="1"/>
    <col min="9" max="9" width="4" style="34" bestFit="1" customWidth="1"/>
    <col min="10" max="18" width="9.140625" style="34"/>
    <col min="19" max="19" width="25.5703125" style="34" customWidth="1"/>
    <col min="20" max="20" width="22.85546875" style="34" bestFit="1" customWidth="1"/>
    <col min="21" max="21" width="16.140625" style="34" customWidth="1"/>
    <col min="22" max="22" width="11.28515625" style="34" customWidth="1"/>
    <col min="23" max="23" width="18.140625" style="34" bestFit="1" customWidth="1"/>
    <col min="24" max="24" width="9.140625" style="34"/>
    <col min="25" max="25" width="15.85546875" style="34" bestFit="1" customWidth="1"/>
    <col min="26" max="26" width="9.140625" style="34"/>
    <col min="27" max="27" width="12.7109375" style="34" bestFit="1" customWidth="1"/>
    <col min="28" max="28" width="9.140625" style="34"/>
    <col min="29" max="29" width="15.140625" style="34" bestFit="1" customWidth="1"/>
    <col min="30" max="16384" width="9.140625" style="34"/>
  </cols>
  <sheetData>
    <row r="1" spans="1:36" s="35" customFormat="1" x14ac:dyDescent="0.25">
      <c r="A1" s="10" t="s">
        <v>190</v>
      </c>
      <c r="B1" s="109" t="s">
        <v>201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S1" s="100" t="s">
        <v>29</v>
      </c>
      <c r="T1" s="101"/>
      <c r="U1" s="101"/>
      <c r="V1" s="101"/>
      <c r="W1" s="101"/>
      <c r="X1" s="102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</row>
    <row r="2" spans="1:36" x14ac:dyDescent="0.25">
      <c r="A2" s="9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S2" s="103"/>
      <c r="T2" s="104"/>
      <c r="U2" s="104"/>
      <c r="V2" s="104"/>
      <c r="W2" s="104"/>
      <c r="X2" s="105"/>
    </row>
    <row r="3" spans="1:36" ht="15.75" thickBot="1" x14ac:dyDescent="0.3">
      <c r="A3" s="9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S3" s="106"/>
      <c r="T3" s="107"/>
      <c r="U3" s="107"/>
      <c r="V3" s="107"/>
      <c r="W3" s="107"/>
      <c r="X3" s="108"/>
    </row>
    <row r="4" spans="1:36" x14ac:dyDescent="0.25">
      <c r="A4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36" x14ac:dyDescent="0.25">
      <c r="A5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S5" s="11" t="s">
        <v>26</v>
      </c>
      <c r="T5" s="12" t="s">
        <v>27</v>
      </c>
      <c r="U5" s="12" t="s">
        <v>34</v>
      </c>
      <c r="V5" s="12"/>
      <c r="W5" s="12" t="s">
        <v>35</v>
      </c>
      <c r="X5" s="13" t="s">
        <v>28</v>
      </c>
    </row>
    <row r="6" spans="1:36" x14ac:dyDescent="0.25">
      <c r="A6" s="9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T6" s="36"/>
    </row>
    <row r="7" spans="1:36" x14ac:dyDescent="0.25">
      <c r="A7" s="9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S7" s="11" t="s">
        <v>26</v>
      </c>
      <c r="T7" s="12" t="s">
        <v>41</v>
      </c>
      <c r="U7" s="12" t="s">
        <v>34</v>
      </c>
      <c r="V7" s="12"/>
      <c r="W7" s="12" t="s">
        <v>35</v>
      </c>
      <c r="X7" s="13" t="s">
        <v>28</v>
      </c>
    </row>
    <row r="8" spans="1:36" x14ac:dyDescent="0.25">
      <c r="A8" s="9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T8" s="36"/>
    </row>
    <row r="9" spans="1:36" x14ac:dyDescent="0.25">
      <c r="A9" s="9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S9" s="11" t="s">
        <v>26</v>
      </c>
      <c r="T9" s="12" t="s">
        <v>33</v>
      </c>
      <c r="U9" s="12" t="s">
        <v>34</v>
      </c>
      <c r="V9" s="12"/>
      <c r="W9" s="12" t="s">
        <v>35</v>
      </c>
      <c r="X9" s="13" t="s">
        <v>28</v>
      </c>
    </row>
    <row r="10" spans="1:36" x14ac:dyDescent="0.25">
      <c r="A10" s="9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36" x14ac:dyDescent="0.25">
      <c r="A11" s="9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S11" s="14" t="s">
        <v>30</v>
      </c>
      <c r="T11" s="15" t="s">
        <v>31</v>
      </c>
      <c r="U11" s="15" t="s">
        <v>34</v>
      </c>
      <c r="V11" s="15"/>
      <c r="W11" s="15" t="s">
        <v>35</v>
      </c>
      <c r="X11" s="16" t="s">
        <v>28</v>
      </c>
    </row>
    <row r="12" spans="1:36" x14ac:dyDescent="0.25">
      <c r="A12" s="9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T12" s="36"/>
    </row>
    <row r="13" spans="1:36" x14ac:dyDescent="0.25">
      <c r="A13" s="9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S13" s="14" t="s">
        <v>30</v>
      </c>
      <c r="T13" s="15" t="s">
        <v>41</v>
      </c>
      <c r="U13" s="15" t="s">
        <v>34</v>
      </c>
      <c r="V13" s="15"/>
      <c r="W13" s="15" t="s">
        <v>35</v>
      </c>
      <c r="X13" s="16" t="s">
        <v>28</v>
      </c>
    </row>
    <row r="14" spans="1:36" x14ac:dyDescent="0.25">
      <c r="A14" s="9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T14" s="36"/>
    </row>
    <row r="15" spans="1:36" x14ac:dyDescent="0.25">
      <c r="A15" s="9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S15" s="14" t="s">
        <v>30</v>
      </c>
      <c r="T15" s="15" t="s">
        <v>33</v>
      </c>
      <c r="U15" s="15" t="s">
        <v>34</v>
      </c>
      <c r="V15" s="15"/>
      <c r="W15" s="15" t="s">
        <v>35</v>
      </c>
      <c r="X15" s="16" t="s">
        <v>28</v>
      </c>
    </row>
    <row r="16" spans="1:36" x14ac:dyDescent="0.25">
      <c r="A16" s="9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34" x14ac:dyDescent="0.25">
      <c r="A17" s="9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S17" s="17" t="s">
        <v>42</v>
      </c>
      <c r="T17" s="18" t="s">
        <v>43</v>
      </c>
      <c r="U17" s="18" t="s">
        <v>44</v>
      </c>
      <c r="V17" s="18"/>
      <c r="W17" s="18" t="s">
        <v>35</v>
      </c>
      <c r="X17" s="19" t="s">
        <v>28</v>
      </c>
    </row>
    <row r="18" spans="1:34" x14ac:dyDescent="0.25">
      <c r="A18" s="9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34" x14ac:dyDescent="0.25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S19" s="17" t="s">
        <v>42</v>
      </c>
      <c r="T19" s="18" t="s">
        <v>45</v>
      </c>
      <c r="U19" s="18" t="s">
        <v>44</v>
      </c>
      <c r="V19" s="18"/>
      <c r="W19" s="18" t="s">
        <v>35</v>
      </c>
      <c r="X19" s="19" t="s">
        <v>28</v>
      </c>
    </row>
    <row r="20" spans="1:34" x14ac:dyDescent="0.25">
      <c r="A20" s="9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34" x14ac:dyDescent="0.25">
      <c r="A21" s="9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S21" s="20" t="s">
        <v>36</v>
      </c>
      <c r="T21" s="21" t="s">
        <v>37</v>
      </c>
      <c r="U21" s="21" t="s">
        <v>38</v>
      </c>
      <c r="V21" s="21"/>
      <c r="W21" s="21" t="s">
        <v>39</v>
      </c>
      <c r="X21" s="21"/>
      <c r="Y21" s="21" t="s">
        <v>40</v>
      </c>
      <c r="Z21" s="22">
        <v>500</v>
      </c>
    </row>
    <row r="22" spans="1:34" x14ac:dyDescent="0.25">
      <c r="A22" s="9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T22" s="37"/>
    </row>
    <row r="23" spans="1:34" x14ac:dyDescent="0.25">
      <c r="A23" s="9">
        <v>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S23" s="20" t="s">
        <v>36</v>
      </c>
      <c r="T23" s="21" t="s">
        <v>46</v>
      </c>
      <c r="U23" s="21" t="s">
        <v>38</v>
      </c>
      <c r="V23" s="21"/>
      <c r="W23" s="21" t="s">
        <v>39</v>
      </c>
      <c r="X23" s="21"/>
      <c r="Y23" s="21" t="s">
        <v>40</v>
      </c>
      <c r="Z23" s="22">
        <v>500</v>
      </c>
    </row>
    <row r="24" spans="1:34" x14ac:dyDescent="0.25">
      <c r="A24" s="9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S24" s="35"/>
    </row>
    <row r="25" spans="1:34" x14ac:dyDescent="0.25">
      <c r="A25" s="9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S25" s="20" t="s">
        <v>36</v>
      </c>
      <c r="T25" s="21" t="s">
        <v>47</v>
      </c>
      <c r="U25" s="21" t="s">
        <v>38</v>
      </c>
      <c r="V25" s="21"/>
      <c r="W25" s="21" t="s">
        <v>39</v>
      </c>
      <c r="X25" s="21"/>
      <c r="Y25" s="21" t="s">
        <v>40</v>
      </c>
      <c r="Z25" s="21">
        <v>500</v>
      </c>
      <c r="AA25" s="21" t="s">
        <v>48</v>
      </c>
      <c r="AB25" s="21"/>
      <c r="AC25" s="21" t="s">
        <v>49</v>
      </c>
      <c r="AD25" s="22"/>
    </row>
    <row r="26" spans="1:34" x14ac:dyDescent="0.25">
      <c r="A26" s="9">
        <v>25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34" x14ac:dyDescent="0.25">
      <c r="A27" s="9">
        <v>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S27" s="20" t="s">
        <v>36</v>
      </c>
      <c r="T27" s="21" t="s">
        <v>50</v>
      </c>
      <c r="U27" s="21" t="s">
        <v>38</v>
      </c>
      <c r="V27" s="21"/>
      <c r="W27" s="21" t="s">
        <v>39</v>
      </c>
      <c r="X27" s="21"/>
      <c r="Y27" s="21" t="s">
        <v>40</v>
      </c>
      <c r="Z27" s="21">
        <v>500</v>
      </c>
      <c r="AA27" s="21" t="s">
        <v>35</v>
      </c>
      <c r="AB27" s="21"/>
      <c r="AC27" s="21" t="s">
        <v>51</v>
      </c>
      <c r="AD27" s="21"/>
      <c r="AE27" s="21" t="s">
        <v>52</v>
      </c>
      <c r="AF27" s="22"/>
    </row>
    <row r="28" spans="1:34" x14ac:dyDescent="0.25">
      <c r="A28" s="9">
        <v>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34" x14ac:dyDescent="0.25">
      <c r="A29" s="9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S29" s="20" t="s">
        <v>36</v>
      </c>
      <c r="T29" s="21" t="s">
        <v>53</v>
      </c>
      <c r="U29" s="21" t="s">
        <v>38</v>
      </c>
      <c r="V29" s="21"/>
      <c r="W29" s="21" t="s">
        <v>39</v>
      </c>
      <c r="X29" s="21"/>
      <c r="Y29" s="21" t="s">
        <v>40</v>
      </c>
      <c r="Z29" s="21">
        <v>500</v>
      </c>
      <c r="AA29" s="21" t="s">
        <v>35</v>
      </c>
      <c r="AB29" s="21"/>
      <c r="AC29" s="21" t="s">
        <v>51</v>
      </c>
      <c r="AD29" s="21"/>
      <c r="AE29" s="21" t="s">
        <v>52</v>
      </c>
      <c r="AF29" s="21"/>
      <c r="AG29" s="21" t="s">
        <v>54</v>
      </c>
      <c r="AH29" s="22"/>
    </row>
    <row r="30" spans="1:34" x14ac:dyDescent="0.25">
      <c r="A30" s="9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34" x14ac:dyDescent="0.25">
      <c r="A31" s="9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34" x14ac:dyDescent="0.25">
      <c r="A32" s="9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5">
      <c r="A33" s="9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s="9">
        <v>33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9">
        <v>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9">
        <v>35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9">
        <v>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9">
        <v>37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9">
        <v>38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9">
        <v>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9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9">
        <v>41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9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5">
      <c r="A44" s="9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5">
      <c r="A45" s="9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5">
      <c r="A46" s="9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5">
      <c r="A47" s="9">
        <v>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5">
      <c r="A48" s="9">
        <v>47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5">
      <c r="A49" s="9">
        <v>48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5">
      <c r="A50" s="9">
        <v>49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5">
      <c r="A51" s="9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2">
    <mergeCell ref="S1:X3"/>
    <mergeCell ref="B1:Q1"/>
  </mergeCells>
  <dataValidations count="6">
    <dataValidation type="decimal" allowBlank="1" showInputMessage="1" showErrorMessage="1" sqref="V21 E8 V23 V25 V27 V29 E10" xr:uid="{48DEAFCD-2D3F-472C-BECF-8AB928A8A245}">
      <formula1>0</formula1>
      <formula2>72</formula2>
    </dataValidation>
    <dataValidation type="decimal" allowBlank="1" showInputMessage="1" showErrorMessage="1" sqref="X21 G8 X23 X25 X27 X29 G10" xr:uid="{0706457A-D5E6-4AC8-9BEA-F09926FCA1F4}">
      <formula1>-78</formula1>
      <formula2>150</formula2>
    </dataValidation>
    <dataValidation type="decimal" allowBlank="1" showInputMessage="1" showErrorMessage="1" sqref="Z21 Z25 Z23 Z29 Z27 I8 I10" xr:uid="{C0FD6D36-0966-46FF-900A-4B45F502D9CF}">
      <formula1>0</formula1>
      <formula2>2500</formula2>
    </dataValidation>
    <dataValidation type="decimal" allowBlank="1" showInputMessage="1" showErrorMessage="1" sqref="AB25" xr:uid="{B1FA23E4-5AC1-4C0C-A2CD-8E0E405DEFAA}">
      <formula1>0</formula1>
      <formula2>150</formula2>
    </dataValidation>
    <dataValidation type="decimal" allowBlank="1" showInputMessage="1" showErrorMessage="1" sqref="AD27 AD29 AH29 M10 Q10" xr:uid="{88D218E1-662C-43B0-A79A-823E260ADECB}">
      <formula1>100</formula1>
      <formula2>1000</formula2>
    </dataValidation>
    <dataValidation type="whole" allowBlank="1" showInputMessage="1" showErrorMessage="1" sqref="AF27 AF29 O10" xr:uid="{C06B210E-4DA3-4AB8-8B4B-16643BF4150C}">
      <formula1>1</formula1>
      <formula2>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E3196-1D62-428C-9401-78DCAE38F091}">
          <x14:formula1>
            <xm:f>Settings!$B$2:$B$3</xm:f>
          </x14:formula1>
          <xm:sqref>X5 V17 X19 X17 X13 X11 X15 G2:G7 V22 X9 X7 V19 AB27 AB29 G9 K10</xm:sqref>
        </x14:dataValidation>
        <x14:dataValidation type="list" allowBlank="1" showInputMessage="1" showErrorMessage="1" xr:uid="{133358DA-3C43-462F-825A-A1DEE4B829C5}">
          <x14:formula1>
            <xm:f>Materials!$B$2:$B$201</xm:f>
          </x14:formula1>
          <xm:sqref>V5 V7:V9 U24 E2:E7 V13:V15 V11 AD25 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6F9C-B2B3-4717-BF21-7CAF47659EE8}">
  <dimension ref="A1:AB51"/>
  <sheetViews>
    <sheetView zoomScale="90" zoomScaleNormal="90" workbookViewId="0">
      <selection activeCell="K16" sqref="K16"/>
    </sheetView>
  </sheetViews>
  <sheetFormatPr defaultColWidth="9.140625" defaultRowHeight="15" x14ac:dyDescent="0.25"/>
  <cols>
    <col min="1" max="1" width="7.140625" style="34" customWidth="1"/>
    <col min="2" max="2" width="18.42578125" style="34" customWidth="1"/>
    <col min="3" max="3" width="20" style="34" customWidth="1"/>
    <col min="4" max="4" width="17" style="34" customWidth="1"/>
    <col min="5" max="5" width="20.28515625" style="34" customWidth="1"/>
    <col min="6" max="6" width="20.42578125" style="34" customWidth="1"/>
    <col min="7" max="7" width="6.140625" style="34" customWidth="1"/>
    <col min="8" max="8" width="15.85546875" style="34" bestFit="1" customWidth="1"/>
    <col min="9" max="9" width="4" style="34" bestFit="1" customWidth="1"/>
    <col min="10" max="10" width="9.140625" style="34"/>
    <col min="11" max="11" width="34" style="34" customWidth="1"/>
    <col min="12" max="12" width="28.140625" style="34" bestFit="1" customWidth="1"/>
    <col min="13" max="13" width="16.140625" style="34" customWidth="1"/>
    <col min="14" max="14" width="17.7109375" style="34" bestFit="1" customWidth="1"/>
    <col min="15" max="15" width="18.140625" style="34" bestFit="1" customWidth="1"/>
    <col min="16" max="16" width="32.7109375" style="34" bestFit="1" customWidth="1"/>
    <col min="17" max="17" width="28.5703125" style="34" bestFit="1" customWidth="1"/>
    <col min="18" max="18" width="9.140625" style="34"/>
    <col min="19" max="19" width="12.7109375" style="34" bestFit="1" customWidth="1"/>
    <col min="20" max="20" width="9.140625" style="34"/>
    <col min="21" max="21" width="15.140625" style="34" bestFit="1" customWidth="1"/>
    <col min="22" max="16384" width="9.140625" style="34"/>
  </cols>
  <sheetData>
    <row r="1" spans="1:28" s="35" customFormat="1" x14ac:dyDescent="0.25">
      <c r="A1" s="10"/>
      <c r="B1" s="110" t="s">
        <v>201</v>
      </c>
      <c r="C1" s="111"/>
      <c r="D1" s="111"/>
      <c r="E1" s="111"/>
      <c r="F1" s="111"/>
      <c r="G1" s="111"/>
      <c r="H1" s="111"/>
      <c r="I1" s="112"/>
      <c r="K1" s="100" t="s">
        <v>304</v>
      </c>
      <c r="L1" s="101"/>
      <c r="M1" s="101"/>
      <c r="N1" s="101"/>
      <c r="O1" s="101"/>
      <c r="P1" s="102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9">
        <v>1</v>
      </c>
      <c r="B2" s="51"/>
      <c r="C2" s="52"/>
      <c r="D2" s="52"/>
      <c r="E2" s="52"/>
      <c r="F2" s="52"/>
      <c r="G2" s="52"/>
      <c r="H2" s="52"/>
      <c r="I2" s="53"/>
      <c r="K2" s="103"/>
      <c r="L2" s="104"/>
      <c r="M2" s="104"/>
      <c r="N2" s="104"/>
      <c r="O2" s="104"/>
      <c r="P2" s="105"/>
    </row>
    <row r="3" spans="1:28" ht="15.75" thickBot="1" x14ac:dyDescent="0.3">
      <c r="A3" s="9">
        <v>2</v>
      </c>
      <c r="B3" s="51"/>
      <c r="C3" s="52"/>
      <c r="D3" s="52"/>
      <c r="E3" s="52"/>
      <c r="F3" s="52"/>
      <c r="G3" s="52"/>
      <c r="H3" s="52"/>
      <c r="I3" s="53"/>
      <c r="K3" s="106"/>
      <c r="L3" s="107"/>
      <c r="M3" s="107"/>
      <c r="N3" s="107"/>
      <c r="O3" s="107"/>
      <c r="P3" s="108"/>
    </row>
    <row r="4" spans="1:28" x14ac:dyDescent="0.25">
      <c r="A4" s="9">
        <v>3</v>
      </c>
      <c r="B4" s="51"/>
      <c r="C4" s="52"/>
      <c r="D4" s="52"/>
      <c r="E4" s="52"/>
      <c r="F4" s="52"/>
      <c r="G4" s="52"/>
      <c r="H4" s="52"/>
      <c r="I4" s="53"/>
    </row>
    <row r="5" spans="1:28" x14ac:dyDescent="0.25">
      <c r="A5" s="9">
        <v>4</v>
      </c>
      <c r="B5" s="51"/>
      <c r="C5" s="52"/>
      <c r="D5" s="52"/>
      <c r="E5" s="52"/>
      <c r="F5" s="52"/>
      <c r="G5" s="52"/>
      <c r="H5" s="52"/>
      <c r="I5" s="53"/>
      <c r="K5" s="56"/>
      <c r="L5" s="56"/>
      <c r="M5" s="56"/>
      <c r="N5" s="56"/>
      <c r="O5" s="56"/>
      <c r="P5" s="56"/>
    </row>
    <row r="6" spans="1:28" x14ac:dyDescent="0.25">
      <c r="A6" s="9">
        <v>5</v>
      </c>
      <c r="B6" s="51"/>
      <c r="C6" s="52"/>
      <c r="D6" s="52"/>
      <c r="E6" s="52"/>
      <c r="F6" s="52"/>
      <c r="G6" s="52"/>
      <c r="H6" s="52"/>
      <c r="I6" s="53"/>
      <c r="K6" s="57" t="s">
        <v>277</v>
      </c>
      <c r="L6" s="56"/>
      <c r="M6" s="56"/>
      <c r="N6" s="56"/>
      <c r="O6" s="56"/>
      <c r="P6" s="56"/>
    </row>
    <row r="7" spans="1:28" x14ac:dyDescent="0.25">
      <c r="A7" s="9">
        <v>6</v>
      </c>
      <c r="B7" s="51"/>
      <c r="C7" s="52"/>
      <c r="D7" s="52"/>
      <c r="E7" s="52"/>
      <c r="F7" s="52"/>
      <c r="G7" s="52"/>
      <c r="H7" s="52"/>
      <c r="I7" s="53"/>
      <c r="K7" s="56"/>
      <c r="L7" s="56"/>
      <c r="M7" s="56"/>
      <c r="N7" s="56"/>
      <c r="O7" s="56"/>
      <c r="P7" s="56"/>
    </row>
    <row r="8" spans="1:28" x14ac:dyDescent="0.25">
      <c r="A8" s="9">
        <v>7</v>
      </c>
      <c r="B8" s="51"/>
      <c r="C8" s="52"/>
      <c r="D8" s="52"/>
      <c r="E8" s="52"/>
      <c r="F8" s="52"/>
      <c r="G8" s="52"/>
      <c r="H8" s="52"/>
      <c r="I8" s="53"/>
      <c r="K8" s="54" t="s">
        <v>279</v>
      </c>
      <c r="L8" s="58" t="s">
        <v>281</v>
      </c>
      <c r="M8" s="59" t="s">
        <v>278</v>
      </c>
      <c r="N8" s="56"/>
      <c r="O8" s="56"/>
      <c r="P8" s="56"/>
    </row>
    <row r="9" spans="1:28" x14ac:dyDescent="0.25">
      <c r="A9" s="9">
        <v>8</v>
      </c>
      <c r="B9" s="51"/>
      <c r="C9" s="52"/>
      <c r="D9" s="52"/>
      <c r="E9" s="52"/>
      <c r="F9" s="52"/>
      <c r="G9" s="52"/>
      <c r="H9" s="52"/>
      <c r="I9" s="53"/>
      <c r="K9" s="56"/>
      <c r="L9" s="56"/>
      <c r="M9" s="56"/>
      <c r="N9" s="56"/>
      <c r="O9" s="56"/>
      <c r="P9" s="56"/>
    </row>
    <row r="10" spans="1:28" x14ac:dyDescent="0.25">
      <c r="A10" s="9">
        <v>9</v>
      </c>
      <c r="B10" s="51"/>
      <c r="C10" s="52"/>
      <c r="D10" s="52"/>
      <c r="E10" s="52"/>
      <c r="F10" s="52"/>
      <c r="G10" s="52"/>
      <c r="H10" s="52"/>
      <c r="I10" s="53"/>
      <c r="K10" s="54" t="s">
        <v>43</v>
      </c>
      <c r="L10" s="58" t="s">
        <v>280</v>
      </c>
      <c r="M10" s="59" t="s">
        <v>278</v>
      </c>
      <c r="N10" s="56"/>
      <c r="O10" s="56"/>
      <c r="P10" s="56"/>
    </row>
    <row r="11" spans="1:28" x14ac:dyDescent="0.25">
      <c r="A11" s="9">
        <v>10</v>
      </c>
      <c r="B11" s="51"/>
      <c r="C11" s="52"/>
      <c r="D11" s="52"/>
      <c r="E11" s="52"/>
      <c r="F11" s="52"/>
      <c r="G11" s="52"/>
      <c r="H11" s="52"/>
      <c r="I11" s="53"/>
      <c r="K11" s="56"/>
      <c r="L11" s="56"/>
      <c r="M11" s="56"/>
      <c r="N11" s="56"/>
      <c r="O11" s="56"/>
      <c r="P11" s="56"/>
    </row>
    <row r="12" spans="1:28" x14ac:dyDescent="0.25">
      <c r="A12" s="9">
        <v>11</v>
      </c>
      <c r="B12" s="51"/>
      <c r="C12" s="52"/>
      <c r="D12" s="52"/>
      <c r="E12" s="52"/>
      <c r="F12" s="52"/>
      <c r="G12" s="52"/>
      <c r="H12" s="52"/>
      <c r="I12" s="53"/>
      <c r="K12" s="54" t="s">
        <v>45</v>
      </c>
      <c r="L12" s="59" t="s">
        <v>280</v>
      </c>
      <c r="M12" s="56"/>
      <c r="N12" s="56"/>
      <c r="O12" s="56"/>
      <c r="P12" s="56"/>
    </row>
    <row r="13" spans="1:28" x14ac:dyDescent="0.25">
      <c r="A13" s="9">
        <v>12</v>
      </c>
      <c r="B13" s="51"/>
      <c r="C13" s="52"/>
      <c r="D13" s="52"/>
      <c r="E13" s="52"/>
      <c r="F13" s="52"/>
      <c r="G13" s="52"/>
      <c r="H13" s="52"/>
      <c r="I13" s="53"/>
      <c r="K13" s="56"/>
      <c r="L13" s="56"/>
      <c r="M13" s="56"/>
      <c r="N13" s="56"/>
      <c r="O13" s="56"/>
      <c r="P13" s="56"/>
    </row>
    <row r="14" spans="1:28" x14ac:dyDescent="0.25">
      <c r="A14" s="9">
        <v>13</v>
      </c>
      <c r="B14" s="51"/>
      <c r="C14" s="52"/>
      <c r="D14" s="52"/>
      <c r="E14" s="52"/>
      <c r="F14" s="52"/>
      <c r="G14" s="52"/>
      <c r="H14" s="52"/>
      <c r="I14" s="53"/>
      <c r="K14" s="54" t="s">
        <v>47</v>
      </c>
      <c r="L14" s="58" t="s">
        <v>283</v>
      </c>
      <c r="M14" s="58" t="s">
        <v>284</v>
      </c>
      <c r="N14" s="58" t="s">
        <v>285</v>
      </c>
      <c r="O14" s="58" t="s">
        <v>286</v>
      </c>
      <c r="P14" s="59" t="s">
        <v>282</v>
      </c>
    </row>
    <row r="15" spans="1:28" x14ac:dyDescent="0.25">
      <c r="A15" s="9">
        <v>14</v>
      </c>
      <c r="B15" s="51"/>
      <c r="C15" s="52"/>
      <c r="D15" s="52"/>
      <c r="E15" s="52"/>
      <c r="F15" s="52"/>
      <c r="G15" s="52"/>
      <c r="H15" s="52"/>
      <c r="I15" s="53"/>
      <c r="K15" s="56"/>
      <c r="L15" s="56"/>
      <c r="M15" s="56"/>
      <c r="N15" s="56"/>
      <c r="O15" s="56"/>
      <c r="P15" s="56"/>
    </row>
    <row r="16" spans="1:28" x14ac:dyDescent="0.25">
      <c r="A16" s="9">
        <v>15</v>
      </c>
      <c r="B16" s="51"/>
      <c r="C16" s="52"/>
      <c r="D16" s="52"/>
      <c r="E16" s="52"/>
      <c r="F16" s="52"/>
      <c r="G16" s="52"/>
      <c r="H16" s="52"/>
      <c r="I16" s="53"/>
      <c r="K16" s="54" t="s">
        <v>37</v>
      </c>
      <c r="L16" s="58" t="s">
        <v>288</v>
      </c>
      <c r="M16" s="58" t="s">
        <v>287</v>
      </c>
      <c r="N16" s="58" t="s">
        <v>278</v>
      </c>
      <c r="O16" s="58" t="s">
        <v>286</v>
      </c>
      <c r="P16" s="59" t="s">
        <v>282</v>
      </c>
    </row>
    <row r="17" spans="1:17" x14ac:dyDescent="0.25">
      <c r="A17" s="9">
        <v>16</v>
      </c>
      <c r="B17" s="51"/>
      <c r="C17" s="52"/>
      <c r="D17" s="52"/>
      <c r="E17" s="52"/>
      <c r="F17" s="52"/>
      <c r="G17" s="52"/>
      <c r="H17" s="52"/>
      <c r="I17" s="53"/>
      <c r="K17" s="56"/>
      <c r="L17" s="56"/>
      <c r="M17" s="56"/>
      <c r="N17" s="56"/>
      <c r="O17" s="56"/>
      <c r="P17" s="56"/>
    </row>
    <row r="18" spans="1:17" x14ac:dyDescent="0.25">
      <c r="A18" s="9">
        <v>17</v>
      </c>
      <c r="B18" s="51"/>
      <c r="C18" s="52"/>
      <c r="D18" s="52"/>
      <c r="E18" s="52"/>
      <c r="F18" s="52"/>
      <c r="G18" s="52"/>
      <c r="H18" s="52"/>
      <c r="I18" s="53"/>
      <c r="K18" s="54" t="s">
        <v>305</v>
      </c>
      <c r="L18" s="58" t="s">
        <v>288</v>
      </c>
      <c r="M18" s="58" t="s">
        <v>287</v>
      </c>
      <c r="N18" s="58" t="s">
        <v>278</v>
      </c>
      <c r="O18" s="58" t="s">
        <v>296</v>
      </c>
      <c r="P18" s="59" t="s">
        <v>282</v>
      </c>
    </row>
    <row r="19" spans="1:17" x14ac:dyDescent="0.25">
      <c r="A19" s="9">
        <v>18</v>
      </c>
      <c r="B19" s="51"/>
      <c r="C19" s="52"/>
      <c r="D19" s="52"/>
      <c r="E19" s="52"/>
      <c r="F19" s="52"/>
      <c r="G19" s="52"/>
      <c r="H19" s="52"/>
      <c r="I19" s="53"/>
      <c r="K19" s="56"/>
      <c r="L19" s="56"/>
      <c r="M19" s="56"/>
      <c r="N19" s="56"/>
      <c r="O19" s="56"/>
      <c r="P19" s="56"/>
    </row>
    <row r="20" spans="1:17" x14ac:dyDescent="0.25">
      <c r="A20" s="9">
        <v>19</v>
      </c>
      <c r="B20" s="51"/>
      <c r="C20" s="52"/>
      <c r="D20" s="52"/>
      <c r="E20" s="52"/>
      <c r="F20" s="52"/>
      <c r="G20" s="52"/>
      <c r="H20" s="52"/>
      <c r="I20" s="53"/>
      <c r="K20" s="54" t="s">
        <v>306</v>
      </c>
      <c r="L20" s="58" t="s">
        <v>288</v>
      </c>
      <c r="M20" s="58" t="s">
        <v>287</v>
      </c>
      <c r="N20" s="58" t="s">
        <v>278</v>
      </c>
      <c r="O20" s="58" t="s">
        <v>296</v>
      </c>
      <c r="P20" s="59" t="s">
        <v>282</v>
      </c>
    </row>
    <row r="21" spans="1:17" x14ac:dyDescent="0.25">
      <c r="A21" s="9">
        <v>20</v>
      </c>
      <c r="B21" s="51"/>
      <c r="C21" s="52"/>
      <c r="D21" s="52"/>
      <c r="E21" s="52"/>
      <c r="F21" s="52"/>
      <c r="G21" s="52"/>
      <c r="H21" s="52"/>
      <c r="I21" s="53"/>
      <c r="K21" s="56"/>
      <c r="L21" s="56"/>
      <c r="M21" s="56"/>
      <c r="N21" s="56"/>
      <c r="O21" s="56"/>
      <c r="P21" s="56"/>
    </row>
    <row r="22" spans="1:17" x14ac:dyDescent="0.25">
      <c r="A22" s="9">
        <v>21</v>
      </c>
      <c r="B22" s="51"/>
      <c r="C22" s="52"/>
      <c r="D22" s="52"/>
      <c r="E22" s="52"/>
      <c r="F22" s="52"/>
      <c r="G22" s="52"/>
      <c r="H22" s="52"/>
      <c r="I22" s="53"/>
      <c r="K22" s="54" t="s">
        <v>289</v>
      </c>
      <c r="L22" s="58" t="s">
        <v>293</v>
      </c>
      <c r="M22" s="58" t="s">
        <v>292</v>
      </c>
      <c r="N22" s="58" t="s">
        <v>291</v>
      </c>
      <c r="O22" s="58" t="s">
        <v>296</v>
      </c>
      <c r="P22" s="58" t="s">
        <v>278</v>
      </c>
      <c r="Q22" s="55" t="s">
        <v>290</v>
      </c>
    </row>
    <row r="23" spans="1:17" x14ac:dyDescent="0.25">
      <c r="A23" s="9">
        <v>22</v>
      </c>
      <c r="B23" s="51"/>
      <c r="C23" s="52"/>
      <c r="D23" s="52"/>
      <c r="E23" s="52"/>
      <c r="F23" s="52"/>
      <c r="G23" s="52"/>
      <c r="H23" s="52"/>
      <c r="I23" s="53"/>
      <c r="K23" s="56"/>
      <c r="L23" s="56"/>
      <c r="M23" s="56"/>
      <c r="N23" s="56"/>
      <c r="O23" s="56"/>
      <c r="P23" s="56"/>
    </row>
    <row r="24" spans="1:17" x14ac:dyDescent="0.25">
      <c r="A24" s="9">
        <v>23</v>
      </c>
      <c r="B24" s="51"/>
      <c r="C24" s="52"/>
      <c r="D24" s="52"/>
      <c r="E24" s="52"/>
      <c r="F24" s="52"/>
      <c r="G24" s="52"/>
      <c r="H24" s="52"/>
      <c r="I24" s="53"/>
      <c r="K24" s="54" t="s">
        <v>294</v>
      </c>
      <c r="L24" s="58" t="s">
        <v>298</v>
      </c>
      <c r="M24" s="58" t="s">
        <v>292</v>
      </c>
      <c r="N24" s="58" t="s">
        <v>297</v>
      </c>
      <c r="O24" s="58" t="s">
        <v>296</v>
      </c>
      <c r="P24" s="58" t="s">
        <v>278</v>
      </c>
      <c r="Q24" s="55" t="s">
        <v>295</v>
      </c>
    </row>
    <row r="25" spans="1:17" x14ac:dyDescent="0.25">
      <c r="A25" s="9">
        <v>24</v>
      </c>
      <c r="B25" s="51"/>
      <c r="C25" s="52"/>
      <c r="D25" s="52"/>
      <c r="E25" s="52"/>
      <c r="F25" s="52"/>
      <c r="G25" s="52"/>
      <c r="H25" s="52"/>
      <c r="I25" s="53"/>
      <c r="K25" s="56"/>
      <c r="L25" s="56"/>
      <c r="M25" s="56"/>
      <c r="N25" s="56"/>
      <c r="O25" s="56"/>
      <c r="P25" s="56"/>
    </row>
    <row r="26" spans="1:17" x14ac:dyDescent="0.25">
      <c r="A26" s="9">
        <v>25</v>
      </c>
      <c r="B26" s="51"/>
      <c r="C26" s="52"/>
      <c r="D26" s="52"/>
      <c r="E26" s="52"/>
      <c r="F26" s="52"/>
      <c r="G26" s="52"/>
      <c r="H26" s="52"/>
      <c r="I26" s="53"/>
      <c r="K26" s="54" t="s">
        <v>299</v>
      </c>
      <c r="L26" s="58" t="s">
        <v>288</v>
      </c>
      <c r="M26" s="58" t="s">
        <v>301</v>
      </c>
      <c r="N26" s="59" t="s">
        <v>300</v>
      </c>
      <c r="O26" s="56"/>
      <c r="P26" s="56"/>
    </row>
    <row r="27" spans="1:17" x14ac:dyDescent="0.25">
      <c r="A27" s="9">
        <v>26</v>
      </c>
      <c r="B27" s="51"/>
      <c r="C27" s="52"/>
      <c r="D27" s="52"/>
      <c r="E27" s="52"/>
      <c r="F27" s="52"/>
      <c r="G27" s="52"/>
      <c r="H27" s="52"/>
      <c r="I27" s="53"/>
      <c r="K27" s="56"/>
      <c r="L27" s="56"/>
      <c r="M27" s="56"/>
      <c r="N27" s="56"/>
      <c r="O27" s="56"/>
      <c r="P27" s="56"/>
    </row>
    <row r="28" spans="1:17" x14ac:dyDescent="0.25">
      <c r="A28" s="9">
        <v>27</v>
      </c>
      <c r="B28" s="51"/>
      <c r="C28" s="52"/>
      <c r="D28" s="52"/>
      <c r="E28" s="52"/>
      <c r="F28" s="52"/>
      <c r="G28" s="52"/>
      <c r="H28" s="52"/>
      <c r="I28" s="53"/>
      <c r="K28" s="54" t="s">
        <v>303</v>
      </c>
      <c r="L28" s="58" t="s">
        <v>288</v>
      </c>
      <c r="M28" s="58" t="s">
        <v>301</v>
      </c>
      <c r="N28" s="59" t="s">
        <v>302</v>
      </c>
      <c r="O28" s="56"/>
      <c r="P28" s="56"/>
    </row>
    <row r="29" spans="1:17" x14ac:dyDescent="0.25">
      <c r="A29" s="9">
        <v>28</v>
      </c>
      <c r="B29" s="51"/>
      <c r="C29" s="52"/>
      <c r="D29" s="52"/>
      <c r="E29" s="52"/>
      <c r="F29" s="52"/>
      <c r="G29" s="52"/>
      <c r="H29" s="52"/>
      <c r="I29" s="53"/>
      <c r="K29" s="56"/>
      <c r="L29" s="56"/>
      <c r="M29" s="56"/>
      <c r="N29" s="56"/>
      <c r="O29" s="56"/>
      <c r="P29" s="56"/>
    </row>
    <row r="30" spans="1:17" x14ac:dyDescent="0.25">
      <c r="A30" s="9">
        <v>29</v>
      </c>
      <c r="B30" s="51"/>
      <c r="C30" s="52"/>
      <c r="D30" s="52"/>
      <c r="E30" s="52"/>
      <c r="F30" s="52"/>
      <c r="G30" s="52"/>
      <c r="H30" s="52"/>
      <c r="I30" s="53"/>
      <c r="K30" s="54" t="s">
        <v>318</v>
      </c>
      <c r="L30" s="58" t="s">
        <v>277</v>
      </c>
      <c r="M30" s="58" t="s">
        <v>315</v>
      </c>
      <c r="N30" s="59" t="s">
        <v>317</v>
      </c>
      <c r="O30" s="56"/>
      <c r="P30" s="56"/>
    </row>
    <row r="31" spans="1:17" x14ac:dyDescent="0.25">
      <c r="A31" s="9">
        <v>30</v>
      </c>
      <c r="B31" s="51"/>
      <c r="C31" s="52"/>
      <c r="D31" s="52"/>
      <c r="E31" s="52"/>
      <c r="F31" s="52"/>
      <c r="G31" s="52"/>
      <c r="H31" s="52"/>
      <c r="I31" s="53"/>
    </row>
    <row r="32" spans="1:17" x14ac:dyDescent="0.25">
      <c r="A32" s="9">
        <v>31</v>
      </c>
      <c r="B32" s="51"/>
      <c r="C32" s="52"/>
      <c r="D32" s="52"/>
      <c r="E32" s="52"/>
      <c r="F32" s="52"/>
      <c r="G32" s="52"/>
      <c r="H32" s="52"/>
      <c r="I32" s="53"/>
    </row>
    <row r="33" spans="1:16" x14ac:dyDescent="0.25">
      <c r="A33" s="9">
        <v>32</v>
      </c>
      <c r="B33" s="51"/>
      <c r="C33" s="52"/>
      <c r="D33" s="52"/>
      <c r="E33" s="52"/>
      <c r="F33" s="52"/>
      <c r="G33" s="52"/>
      <c r="H33" s="52"/>
      <c r="I33" s="53"/>
      <c r="K33" s="60" t="s">
        <v>307</v>
      </c>
      <c r="L33" s="56"/>
      <c r="M33" s="56"/>
      <c r="N33" s="56"/>
      <c r="O33" s="56"/>
      <c r="P33" s="56"/>
    </row>
    <row r="34" spans="1:16" x14ac:dyDescent="0.25">
      <c r="A34" s="9">
        <v>33</v>
      </c>
      <c r="B34" s="51"/>
      <c r="C34" s="52"/>
      <c r="D34" s="52"/>
      <c r="E34" s="52"/>
      <c r="F34" s="52"/>
      <c r="G34" s="52"/>
      <c r="H34" s="52"/>
      <c r="I34" s="53"/>
      <c r="K34" s="56"/>
      <c r="L34" s="56"/>
      <c r="M34" s="56"/>
      <c r="N34" s="56"/>
      <c r="O34" s="56"/>
      <c r="P34" s="56"/>
    </row>
    <row r="35" spans="1:16" x14ac:dyDescent="0.25">
      <c r="A35" s="9">
        <v>34</v>
      </c>
      <c r="B35" s="51"/>
      <c r="C35" s="52"/>
      <c r="D35" s="52"/>
      <c r="E35" s="52"/>
      <c r="F35" s="52"/>
      <c r="G35" s="52"/>
      <c r="H35" s="52"/>
      <c r="I35" s="53"/>
      <c r="K35" s="61" t="s">
        <v>309</v>
      </c>
      <c r="L35" s="62" t="s">
        <v>288</v>
      </c>
      <c r="M35" s="62" t="s">
        <v>278</v>
      </c>
      <c r="N35" s="63" t="s">
        <v>308</v>
      </c>
      <c r="O35" s="56"/>
      <c r="P35" s="56"/>
    </row>
    <row r="36" spans="1:16" x14ac:dyDescent="0.25">
      <c r="A36" s="9">
        <v>35</v>
      </c>
      <c r="B36" s="51"/>
      <c r="C36" s="52"/>
      <c r="D36" s="52"/>
      <c r="E36" s="52"/>
      <c r="F36" s="52"/>
      <c r="G36" s="52"/>
      <c r="H36" s="52"/>
      <c r="I36" s="53"/>
      <c r="K36" s="56"/>
      <c r="L36" s="56"/>
      <c r="M36" s="56"/>
      <c r="N36" s="56"/>
      <c r="O36" s="56"/>
      <c r="P36" s="56"/>
    </row>
    <row r="37" spans="1:16" x14ac:dyDescent="0.25">
      <c r="A37" s="9">
        <v>36</v>
      </c>
      <c r="B37" s="51"/>
      <c r="C37" s="52"/>
      <c r="D37" s="52"/>
      <c r="E37" s="52"/>
      <c r="F37" s="52"/>
      <c r="G37" s="52"/>
      <c r="H37" s="52"/>
      <c r="I37" s="53"/>
      <c r="K37" s="61" t="s">
        <v>310</v>
      </c>
      <c r="L37" s="62" t="s">
        <v>288</v>
      </c>
      <c r="M37" s="62" t="s">
        <v>301</v>
      </c>
      <c r="N37" s="62" t="s">
        <v>278</v>
      </c>
      <c r="O37" s="63" t="s">
        <v>311</v>
      </c>
      <c r="P37" s="56"/>
    </row>
    <row r="38" spans="1:16" x14ac:dyDescent="0.25">
      <c r="A38" s="9">
        <v>37</v>
      </c>
      <c r="B38" s="51"/>
      <c r="C38" s="52"/>
      <c r="D38" s="52"/>
      <c r="E38" s="52"/>
      <c r="F38" s="52"/>
      <c r="G38" s="52"/>
      <c r="H38" s="52"/>
      <c r="I38" s="53"/>
      <c r="K38" s="56"/>
      <c r="L38" s="56"/>
      <c r="M38" s="56"/>
      <c r="N38" s="56"/>
      <c r="O38" s="56"/>
      <c r="P38" s="56"/>
    </row>
    <row r="39" spans="1:16" x14ac:dyDescent="0.25">
      <c r="A39" s="9">
        <v>38</v>
      </c>
      <c r="B39" s="51"/>
      <c r="C39" s="52"/>
      <c r="D39" s="52"/>
      <c r="E39" s="52"/>
      <c r="F39" s="52"/>
      <c r="G39" s="52"/>
      <c r="H39" s="52"/>
      <c r="I39" s="53"/>
      <c r="K39" s="61" t="s">
        <v>312</v>
      </c>
      <c r="L39" s="62" t="s">
        <v>288</v>
      </c>
      <c r="M39" s="62" t="s">
        <v>301</v>
      </c>
      <c r="N39" s="62" t="s">
        <v>278</v>
      </c>
      <c r="O39" s="63" t="s">
        <v>311</v>
      </c>
      <c r="P39" s="56"/>
    </row>
    <row r="40" spans="1:16" x14ac:dyDescent="0.25">
      <c r="A40" s="9">
        <v>39</v>
      </c>
      <c r="B40" s="51"/>
      <c r="C40" s="52"/>
      <c r="D40" s="52"/>
      <c r="E40" s="52"/>
      <c r="F40" s="52"/>
      <c r="G40" s="52"/>
      <c r="H40" s="52"/>
      <c r="I40" s="53"/>
      <c r="O40" s="56"/>
      <c r="P40" s="56"/>
    </row>
    <row r="41" spans="1:16" x14ac:dyDescent="0.25">
      <c r="A41" s="9">
        <v>40</v>
      </c>
      <c r="B41" s="51"/>
      <c r="C41" s="52"/>
      <c r="D41" s="52"/>
      <c r="E41" s="52"/>
      <c r="F41" s="52"/>
      <c r="G41" s="52"/>
      <c r="H41" s="52"/>
      <c r="I41" s="53"/>
      <c r="K41" s="61" t="s">
        <v>316</v>
      </c>
      <c r="L41" s="62" t="s">
        <v>313</v>
      </c>
      <c r="M41" s="62" t="s">
        <v>301</v>
      </c>
      <c r="N41" s="62" t="s">
        <v>314</v>
      </c>
      <c r="O41" s="62" t="s">
        <v>278</v>
      </c>
      <c r="P41" s="63" t="s">
        <v>311</v>
      </c>
    </row>
    <row r="42" spans="1:16" x14ac:dyDescent="0.25">
      <c r="A42" s="9">
        <v>41</v>
      </c>
      <c r="B42" s="51"/>
      <c r="C42" s="52"/>
      <c r="D42" s="52"/>
      <c r="E42" s="52"/>
      <c r="F42" s="52"/>
      <c r="G42" s="52"/>
      <c r="H42" s="52"/>
      <c r="I42" s="53"/>
      <c r="O42" s="56"/>
      <c r="P42" s="56"/>
    </row>
    <row r="43" spans="1:16" x14ac:dyDescent="0.25">
      <c r="A43" s="9">
        <v>42</v>
      </c>
      <c r="B43" s="51"/>
      <c r="C43" s="52"/>
      <c r="D43" s="52"/>
      <c r="E43" s="52"/>
      <c r="F43" s="52"/>
      <c r="G43" s="52"/>
      <c r="H43" s="52"/>
      <c r="I43" s="53"/>
      <c r="K43" s="61" t="s">
        <v>319</v>
      </c>
      <c r="L43" s="62" t="s">
        <v>288</v>
      </c>
      <c r="M43" s="62" t="s">
        <v>301</v>
      </c>
      <c r="N43" s="62" t="s">
        <v>320</v>
      </c>
      <c r="O43" s="62" t="s">
        <v>278</v>
      </c>
      <c r="P43" s="63" t="s">
        <v>311</v>
      </c>
    </row>
    <row r="44" spans="1:16" x14ac:dyDescent="0.25">
      <c r="A44" s="9">
        <v>43</v>
      </c>
      <c r="B44" s="51"/>
      <c r="C44" s="52"/>
      <c r="D44" s="52"/>
      <c r="E44" s="52"/>
      <c r="F44" s="52"/>
      <c r="G44" s="52"/>
      <c r="H44" s="52"/>
      <c r="I44" s="53"/>
      <c r="O44" s="56"/>
      <c r="P44" s="56"/>
    </row>
    <row r="45" spans="1:16" x14ac:dyDescent="0.25">
      <c r="A45" s="9">
        <v>44</v>
      </c>
      <c r="B45" s="51"/>
      <c r="C45" s="52"/>
      <c r="D45" s="52"/>
      <c r="E45" s="52"/>
      <c r="F45" s="52"/>
      <c r="G45" s="52"/>
      <c r="H45" s="52"/>
      <c r="I45" s="53"/>
      <c r="K45" s="61" t="s">
        <v>321</v>
      </c>
      <c r="L45" s="62" t="s">
        <v>323</v>
      </c>
      <c r="M45" s="63" t="s">
        <v>322</v>
      </c>
      <c r="N45" s="56"/>
      <c r="O45" s="56"/>
      <c r="P45" s="56"/>
    </row>
    <row r="46" spans="1:16" x14ac:dyDescent="0.25">
      <c r="A46" s="9">
        <v>45</v>
      </c>
      <c r="B46" s="51"/>
      <c r="C46" s="52"/>
      <c r="D46" s="52"/>
      <c r="E46" s="52"/>
      <c r="F46" s="52"/>
      <c r="G46" s="52"/>
      <c r="H46" s="52"/>
      <c r="I46" s="53"/>
      <c r="O46" s="56"/>
      <c r="P46" s="56"/>
    </row>
    <row r="47" spans="1:16" x14ac:dyDescent="0.25">
      <c r="A47" s="9">
        <v>46</v>
      </c>
      <c r="B47" s="51"/>
      <c r="C47" s="52"/>
      <c r="D47" s="52"/>
      <c r="E47" s="52"/>
      <c r="F47" s="52"/>
      <c r="G47" s="52"/>
      <c r="H47" s="52"/>
      <c r="I47" s="53"/>
    </row>
    <row r="48" spans="1:16" x14ac:dyDescent="0.25">
      <c r="A48" s="9">
        <v>47</v>
      </c>
      <c r="B48" s="51"/>
      <c r="C48" s="52"/>
      <c r="D48" s="52"/>
      <c r="E48" s="52"/>
      <c r="F48" s="52"/>
      <c r="G48" s="52"/>
      <c r="H48" s="52"/>
      <c r="I48" s="53"/>
    </row>
    <row r="49" spans="1:9" x14ac:dyDescent="0.25">
      <c r="A49" s="9">
        <v>48</v>
      </c>
      <c r="B49" s="51"/>
      <c r="C49" s="52"/>
      <c r="D49" s="52"/>
      <c r="E49" s="52"/>
      <c r="F49" s="52"/>
      <c r="G49" s="52"/>
      <c r="H49" s="52"/>
      <c r="I49" s="53"/>
    </row>
    <row r="50" spans="1:9" x14ac:dyDescent="0.25">
      <c r="A50" s="9">
        <v>49</v>
      </c>
      <c r="B50" s="51"/>
      <c r="C50" s="52"/>
      <c r="D50" s="52"/>
      <c r="E50" s="52"/>
      <c r="F50" s="52"/>
      <c r="G50" s="52"/>
      <c r="H50" s="52"/>
      <c r="I50" s="53"/>
    </row>
    <row r="51" spans="1:9" x14ac:dyDescent="0.25">
      <c r="A51" s="9">
        <v>50</v>
      </c>
      <c r="B51" s="51"/>
      <c r="C51" s="52"/>
      <c r="D51" s="52"/>
      <c r="E51" s="52"/>
      <c r="F51" s="52"/>
      <c r="G51" s="52"/>
      <c r="H51" s="52"/>
      <c r="I51" s="53"/>
    </row>
  </sheetData>
  <mergeCells count="2">
    <mergeCell ref="B1:I1"/>
    <mergeCell ref="K1:P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BF8B-B4EA-4B62-8115-821CD30BA29B}">
  <dimension ref="A1:AX97"/>
  <sheetViews>
    <sheetView zoomScale="110" zoomScaleNormal="110" workbookViewId="0">
      <pane xSplit="4" topLeftCell="AE1" activePane="topRight" state="frozen"/>
      <selection pane="topRight" activeCell="AM10" sqref="AM10"/>
    </sheetView>
  </sheetViews>
  <sheetFormatPr defaultColWidth="9.140625" defaultRowHeight="15" x14ac:dyDescent="0.25"/>
  <cols>
    <col min="1" max="1" width="53.42578125" style="30" bestFit="1" customWidth="1"/>
    <col min="2" max="3" width="9.140625" style="30"/>
    <col min="4" max="4" width="18" style="30" bestFit="1" customWidth="1"/>
    <col min="5" max="5" width="18.7109375" style="30" bestFit="1" customWidth="1"/>
    <col min="6" max="6" width="18.85546875" style="30" bestFit="1" customWidth="1"/>
    <col min="7" max="7" width="18.7109375" style="30" bestFit="1" customWidth="1"/>
    <col min="8" max="8" width="18.85546875" style="30" bestFit="1" customWidth="1"/>
    <col min="9" max="9" width="18.7109375" style="30" bestFit="1" customWidth="1"/>
    <col min="10" max="10" width="18.85546875" style="30" bestFit="1" customWidth="1"/>
    <col min="11" max="11" width="18.7109375" style="30" bestFit="1" customWidth="1"/>
    <col min="12" max="12" width="18.85546875" style="30" bestFit="1" customWidth="1"/>
    <col min="13" max="13" width="18.7109375" style="30" bestFit="1" customWidth="1"/>
    <col min="14" max="14" width="18.85546875" style="30" bestFit="1" customWidth="1"/>
    <col min="15" max="15" width="18.7109375" style="30" bestFit="1" customWidth="1"/>
    <col min="16" max="16" width="18.85546875" style="30" bestFit="1" customWidth="1"/>
    <col min="17" max="17" width="18.7109375" style="30" bestFit="1" customWidth="1"/>
    <col min="18" max="18" width="18.85546875" style="30" bestFit="1" customWidth="1"/>
    <col min="19" max="19" width="18.7109375" style="30" bestFit="1" customWidth="1"/>
    <col min="20" max="20" width="18.85546875" style="30" bestFit="1" customWidth="1"/>
    <col min="21" max="21" width="18.7109375" style="30" bestFit="1" customWidth="1"/>
    <col min="22" max="22" width="18.85546875" style="30" bestFit="1" customWidth="1"/>
    <col min="23" max="23" width="19.7109375" style="30" bestFit="1" customWidth="1"/>
    <col min="24" max="24" width="19.85546875" style="30" bestFit="1" customWidth="1"/>
    <col min="25" max="25" width="19.7109375" style="30" bestFit="1" customWidth="1"/>
    <col min="26" max="26" width="19.85546875" style="30" bestFit="1" customWidth="1"/>
    <col min="27" max="27" width="19.7109375" style="30" bestFit="1" customWidth="1"/>
    <col min="28" max="28" width="19.85546875" style="30" bestFit="1" customWidth="1"/>
    <col min="29" max="29" width="19.7109375" style="30" bestFit="1" customWidth="1"/>
    <col min="30" max="30" width="19.85546875" style="30" bestFit="1" customWidth="1"/>
    <col min="31" max="31" width="19.7109375" style="30" bestFit="1" customWidth="1"/>
    <col min="32" max="32" width="19.85546875" style="30" bestFit="1" customWidth="1"/>
    <col min="33" max="33" width="19.7109375" style="30" bestFit="1" customWidth="1"/>
    <col min="34" max="34" width="19.85546875" style="30" customWidth="1"/>
    <col min="35" max="35" width="16.140625" style="30" bestFit="1" customWidth="1"/>
    <col min="36" max="36" width="16.28515625" style="30" bestFit="1" customWidth="1"/>
    <col min="37" max="37" width="16.140625" style="30" bestFit="1" customWidth="1"/>
    <col min="38" max="38" width="16.28515625" style="30" bestFit="1" customWidth="1"/>
    <col min="39" max="39" width="16.140625" style="30" bestFit="1" customWidth="1"/>
    <col min="40" max="40" width="16.28515625" style="30" bestFit="1" customWidth="1"/>
    <col min="41" max="41" width="16.140625" style="30" bestFit="1" customWidth="1"/>
    <col min="42" max="42" width="16.28515625" style="30" bestFit="1" customWidth="1"/>
    <col min="43" max="43" width="16.140625" style="30" bestFit="1" customWidth="1"/>
    <col min="44" max="44" width="16.28515625" style="30" bestFit="1" customWidth="1"/>
    <col min="45" max="45" width="15.5703125" style="30" bestFit="1" customWidth="1"/>
    <col min="46" max="46" width="12.5703125" style="30" bestFit="1" customWidth="1"/>
    <col min="47" max="47" width="15.5703125" style="30" bestFit="1" customWidth="1"/>
    <col min="48" max="48" width="12.5703125" style="30" bestFit="1" customWidth="1"/>
    <col min="49" max="49" width="15.5703125" style="30" bestFit="1" customWidth="1"/>
    <col min="50" max="50" width="12.5703125" style="30" bestFit="1" customWidth="1"/>
    <col min="51" max="16384" width="9.140625" style="30"/>
  </cols>
  <sheetData>
    <row r="1" spans="1:50" s="28" customFormat="1" x14ac:dyDescent="0.25">
      <c r="A1" s="100" t="s">
        <v>254</v>
      </c>
      <c r="B1" s="3" t="s">
        <v>190</v>
      </c>
      <c r="C1" s="3" t="s">
        <v>55</v>
      </c>
      <c r="D1" s="3" t="s">
        <v>56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274</v>
      </c>
      <c r="AE1" s="3" t="s">
        <v>230</v>
      </c>
      <c r="AF1" s="3" t="s">
        <v>275</v>
      </c>
      <c r="AG1" s="3" t="s">
        <v>231</v>
      </c>
      <c r="AH1" s="3" t="s">
        <v>276</v>
      </c>
      <c r="AI1" s="42" t="s">
        <v>264</v>
      </c>
      <c r="AJ1" s="42" t="s">
        <v>265</v>
      </c>
      <c r="AK1" s="42" t="s">
        <v>266</v>
      </c>
      <c r="AL1" s="42" t="s">
        <v>267</v>
      </c>
      <c r="AM1" s="42" t="s">
        <v>268</v>
      </c>
      <c r="AN1" s="42" t="s">
        <v>269</v>
      </c>
      <c r="AO1" s="42" t="s">
        <v>270</v>
      </c>
      <c r="AP1" s="42" t="s">
        <v>271</v>
      </c>
      <c r="AQ1" s="42" t="s">
        <v>272</v>
      </c>
      <c r="AR1" s="42" t="s">
        <v>273</v>
      </c>
      <c r="AS1" s="42" t="s">
        <v>248</v>
      </c>
      <c r="AT1" s="42" t="s">
        <v>249</v>
      </c>
      <c r="AU1" s="42" t="s">
        <v>250</v>
      </c>
      <c r="AV1" s="42" t="s">
        <v>251</v>
      </c>
      <c r="AW1" s="42" t="s">
        <v>252</v>
      </c>
      <c r="AX1" s="42" t="s">
        <v>253</v>
      </c>
    </row>
    <row r="2" spans="1:50" ht="14.45" customHeight="1" x14ac:dyDescent="0.25">
      <c r="A2" s="103"/>
      <c r="B2" s="4">
        <v>1</v>
      </c>
      <c r="C2" s="4" t="s">
        <v>57</v>
      </c>
      <c r="D2" s="4" t="str">
        <f>_xlfn.CONCAT(Context!$B$5,"-",Design!C2)</f>
        <v>Test-A1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3"/>
      <c r="AK2" s="4"/>
      <c r="AL2" s="43"/>
      <c r="AM2" s="4"/>
      <c r="AN2" s="43"/>
      <c r="AO2" s="4"/>
      <c r="AP2" s="43"/>
      <c r="AQ2" s="4"/>
      <c r="AR2" s="43"/>
      <c r="AS2" s="4"/>
      <c r="AT2" s="43"/>
      <c r="AU2" s="4"/>
      <c r="AV2" s="43"/>
      <c r="AW2" s="4"/>
      <c r="AX2" s="43"/>
    </row>
    <row r="3" spans="1:50" x14ac:dyDescent="0.25">
      <c r="A3" s="103"/>
      <c r="B3" s="4">
        <v>2</v>
      </c>
      <c r="C3" s="4" t="s">
        <v>58</v>
      </c>
      <c r="D3" s="4" t="str">
        <f>_xlfn.CONCAT(Context!$B$5,"-",Design!C3)</f>
        <v>Test-A2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 x14ac:dyDescent="0.25">
      <c r="A4" s="103"/>
      <c r="B4" s="4">
        <v>3</v>
      </c>
      <c r="C4" s="4" t="s">
        <v>59</v>
      </c>
      <c r="D4" s="4" t="str">
        <f>_xlfn.CONCAT(Context!$B$5,"-",Design!C4)</f>
        <v>Test-A3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 x14ac:dyDescent="0.25">
      <c r="A5" s="103"/>
      <c r="B5" s="4">
        <v>4</v>
      </c>
      <c r="C5" s="4" t="s">
        <v>60</v>
      </c>
      <c r="D5" s="4" t="str">
        <f>_xlfn.CONCAT(Context!$B$5,"-",Design!C5)</f>
        <v>Test-A4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 x14ac:dyDescent="0.25">
      <c r="A6" s="103"/>
      <c r="B6" s="4">
        <v>5</v>
      </c>
      <c r="C6" s="4" t="s">
        <v>61</v>
      </c>
      <c r="D6" s="4" t="str">
        <f>_xlfn.CONCAT(Context!$B$5,"-",Design!C6)</f>
        <v>Test-A5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 x14ac:dyDescent="0.25">
      <c r="A7" s="103"/>
      <c r="B7" s="4">
        <v>6</v>
      </c>
      <c r="C7" s="4" t="s">
        <v>62</v>
      </c>
      <c r="D7" s="4" t="str">
        <f>_xlfn.CONCAT(Context!$B$5,"-",Design!C7)</f>
        <v>Test-A6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 x14ac:dyDescent="0.25">
      <c r="A8" s="103"/>
      <c r="B8" s="4">
        <v>7</v>
      </c>
      <c r="C8" s="4" t="s">
        <v>63</v>
      </c>
      <c r="D8" s="4" t="str">
        <f>_xlfn.CONCAT(Context!$B$5,"-",Design!C8)</f>
        <v>Test-A7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 ht="15.75" thickBot="1" x14ac:dyDescent="0.3">
      <c r="A9" s="106"/>
      <c r="B9" s="4">
        <v>8</v>
      </c>
      <c r="C9" s="4" t="s">
        <v>64</v>
      </c>
      <c r="D9" s="4" t="str">
        <f>_xlfn.CONCAT(Context!$B$5,"-",Design!C9)</f>
        <v>Test-A8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 x14ac:dyDescent="0.25">
      <c r="B10" s="4">
        <v>9</v>
      </c>
      <c r="C10" s="4" t="s">
        <v>65</v>
      </c>
      <c r="D10" s="4" t="str">
        <f>_xlfn.CONCAT(Context!$B$5,"-",Design!C10)</f>
        <v>Test-A9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 x14ac:dyDescent="0.25">
      <c r="B11" s="4">
        <v>10</v>
      </c>
      <c r="C11" s="4" t="s">
        <v>66</v>
      </c>
      <c r="D11" s="4" t="str">
        <f>_xlfn.CONCAT(Context!$B$5,"-",Design!C11)</f>
        <v>Test-A10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spans="1:50" ht="15.75" thickBot="1" x14ac:dyDescent="0.3">
      <c r="B12" s="4">
        <v>11</v>
      </c>
      <c r="C12" s="4" t="s">
        <v>67</v>
      </c>
      <c r="D12" s="4" t="str">
        <f>_xlfn.CONCAT(Context!$B$5,"-",Design!C12)</f>
        <v>Test-A11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spans="1:50" ht="15.75" thickBot="1" x14ac:dyDescent="0.3">
      <c r="A13" s="47" t="s">
        <v>255</v>
      </c>
      <c r="B13" s="46">
        <v>12</v>
      </c>
      <c r="C13" s="4" t="s">
        <v>68</v>
      </c>
      <c r="D13" s="4" t="str">
        <f>_xlfn.CONCAT(Context!$B$5,"-",Design!C13)</f>
        <v>Test-A12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</row>
    <row r="14" spans="1:50" x14ac:dyDescent="0.25">
      <c r="A14" s="48" t="s">
        <v>335</v>
      </c>
      <c r="B14" s="46">
        <v>13</v>
      </c>
      <c r="C14" s="4" t="s">
        <v>69</v>
      </c>
      <c r="D14" s="4" t="str">
        <f>_xlfn.CONCAT(Context!$B$5,"-",Design!C14)</f>
        <v>Test-B1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spans="1:50" x14ac:dyDescent="0.25">
      <c r="A15" s="49" t="s">
        <v>336</v>
      </c>
      <c r="B15" s="46">
        <v>14</v>
      </c>
      <c r="C15" s="4" t="s">
        <v>70</v>
      </c>
      <c r="D15" s="4" t="str">
        <f>_xlfn.CONCAT(Context!$B$5,"-",Design!C15)</f>
        <v>Test-B2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spans="1:50" x14ac:dyDescent="0.25">
      <c r="A16" s="49" t="s">
        <v>337</v>
      </c>
      <c r="B16" s="46">
        <v>15</v>
      </c>
      <c r="C16" s="4" t="s">
        <v>71</v>
      </c>
      <c r="D16" s="4" t="str">
        <f>_xlfn.CONCAT(Context!$B$5,"-",Design!C16)</f>
        <v>Test-B3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spans="1:50" x14ac:dyDescent="0.25">
      <c r="A17" s="49" t="s">
        <v>338</v>
      </c>
      <c r="B17" s="46">
        <v>16</v>
      </c>
      <c r="C17" s="4" t="s">
        <v>72</v>
      </c>
      <c r="D17" s="4" t="str">
        <f>_xlfn.CONCAT(Context!$B$5,"-",Design!C17)</f>
        <v>Test-B4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spans="1:50" x14ac:dyDescent="0.25">
      <c r="A18" s="49" t="s">
        <v>263</v>
      </c>
      <c r="B18" s="46">
        <v>17</v>
      </c>
      <c r="C18" s="4" t="s">
        <v>73</v>
      </c>
      <c r="D18" s="4" t="str">
        <f>_xlfn.CONCAT(Context!$B$5,"-",Design!C18)</f>
        <v>Test-B5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spans="1:50" x14ac:dyDescent="0.25">
      <c r="A19" s="49" t="s">
        <v>339</v>
      </c>
      <c r="B19" s="46">
        <v>18</v>
      </c>
      <c r="C19" s="4" t="s">
        <v>74</v>
      </c>
      <c r="D19" s="4" t="str">
        <f>_xlfn.CONCAT(Context!$B$5,"-",Design!C19)</f>
        <v>Test-B6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spans="1:50" ht="15.75" thickBot="1" x14ac:dyDescent="0.3">
      <c r="A20" s="50" t="s">
        <v>340</v>
      </c>
      <c r="B20" s="46">
        <v>19</v>
      </c>
      <c r="C20" s="4" t="s">
        <v>75</v>
      </c>
      <c r="D20" s="4" t="str">
        <f>_xlfn.CONCAT(Context!$B$5,"-",Design!C20)</f>
        <v>Test-B7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</row>
    <row r="21" spans="1:50" x14ac:dyDescent="0.25">
      <c r="B21" s="4">
        <v>20</v>
      </c>
      <c r="C21" s="4" t="s">
        <v>76</v>
      </c>
      <c r="D21" s="4" t="str">
        <f>_xlfn.CONCAT(Context!$B$5,"-",Design!C21)</f>
        <v>Test-B8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spans="1:50" x14ac:dyDescent="0.25">
      <c r="B22" s="4">
        <v>21</v>
      </c>
      <c r="C22" s="4" t="s">
        <v>77</v>
      </c>
      <c r="D22" s="4" t="str">
        <f>_xlfn.CONCAT(Context!$B$5,"-",Design!C22)</f>
        <v>Test-B9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spans="1:50" x14ac:dyDescent="0.25">
      <c r="B23" s="4">
        <v>22</v>
      </c>
      <c r="C23" s="4" t="s">
        <v>78</v>
      </c>
      <c r="D23" s="4" t="str">
        <f>_xlfn.CONCAT(Context!$B$5,"-",Design!C23)</f>
        <v>Test-B10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spans="1:50" x14ac:dyDescent="0.25">
      <c r="B24" s="4">
        <v>23</v>
      </c>
      <c r="C24" s="4" t="s">
        <v>79</v>
      </c>
      <c r="D24" s="4" t="str">
        <f>_xlfn.CONCAT(Context!$B$5,"-",Design!C24)</f>
        <v>Test-B11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spans="1:50" x14ac:dyDescent="0.25">
      <c r="B25" s="4">
        <v>24</v>
      </c>
      <c r="C25" s="4" t="s">
        <v>80</v>
      </c>
      <c r="D25" s="4" t="str">
        <f>_xlfn.CONCAT(Context!$B$5,"-",Design!C25)</f>
        <v>Test-B12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spans="1:50" x14ac:dyDescent="0.25">
      <c r="B26" s="4">
        <v>25</v>
      </c>
      <c r="C26" s="4" t="s">
        <v>81</v>
      </c>
      <c r="D26" s="4" t="str">
        <f>_xlfn.CONCAT(Context!$B$5,"-",Design!C26)</f>
        <v>Test-C1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spans="1:50" x14ac:dyDescent="0.25">
      <c r="B27" s="4">
        <v>26</v>
      </c>
      <c r="C27" s="4" t="s">
        <v>82</v>
      </c>
      <c r="D27" s="4" t="str">
        <f>_xlfn.CONCAT(Context!$B$5,"-",Design!C27)</f>
        <v>Test-C2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</row>
    <row r="28" spans="1:50" x14ac:dyDescent="0.25">
      <c r="B28" s="4">
        <v>27</v>
      </c>
      <c r="C28" s="4" t="s">
        <v>83</v>
      </c>
      <c r="D28" s="4" t="str">
        <f>_xlfn.CONCAT(Context!$B$5,"-",Design!C28)</f>
        <v>Test-C3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spans="1:50" x14ac:dyDescent="0.25">
      <c r="B29" s="4">
        <v>28</v>
      </c>
      <c r="C29" s="4" t="s">
        <v>84</v>
      </c>
      <c r="D29" s="4" t="str">
        <f>_xlfn.CONCAT(Context!$B$5,"-",Design!C29)</f>
        <v>Test-C4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spans="1:50" x14ac:dyDescent="0.25">
      <c r="B30" s="4">
        <v>29</v>
      </c>
      <c r="C30" s="4" t="s">
        <v>85</v>
      </c>
      <c r="D30" s="4" t="str">
        <f>_xlfn.CONCAT(Context!$B$5,"-",Design!C30)</f>
        <v>Test-C5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spans="1:50" x14ac:dyDescent="0.25">
      <c r="B31" s="4">
        <v>30</v>
      </c>
      <c r="C31" s="4" t="s">
        <v>86</v>
      </c>
      <c r="D31" s="4" t="str">
        <f>_xlfn.CONCAT(Context!$B$5,"-",Design!C31)</f>
        <v>Test-C6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spans="1:50" x14ac:dyDescent="0.25">
      <c r="B32" s="4">
        <v>31</v>
      </c>
      <c r="C32" s="4" t="s">
        <v>87</v>
      </c>
      <c r="D32" s="4" t="str">
        <f>_xlfn.CONCAT(Context!$B$5,"-",Design!C32)</f>
        <v>Test-C7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spans="2:50" x14ac:dyDescent="0.25">
      <c r="B33" s="4">
        <v>32</v>
      </c>
      <c r="C33" s="4" t="s">
        <v>88</v>
      </c>
      <c r="D33" s="4" t="str">
        <f>_xlfn.CONCAT(Context!$B$5,"-",Design!C33)</f>
        <v>Test-C8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spans="2:50" x14ac:dyDescent="0.25">
      <c r="B34" s="4">
        <v>33</v>
      </c>
      <c r="C34" s="4" t="s">
        <v>89</v>
      </c>
      <c r="D34" s="4" t="str">
        <f>_xlfn.CONCAT(Context!$B$5,"-",Design!C34)</f>
        <v>Test-C9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spans="2:50" x14ac:dyDescent="0.25">
      <c r="B35" s="4">
        <v>34</v>
      </c>
      <c r="C35" s="4" t="s">
        <v>90</v>
      </c>
      <c r="D35" s="4" t="str">
        <f>_xlfn.CONCAT(Context!$B$5,"-",Design!C35)</f>
        <v>Test-C10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spans="2:50" x14ac:dyDescent="0.25">
      <c r="B36" s="4">
        <v>35</v>
      </c>
      <c r="C36" s="4" t="s">
        <v>91</v>
      </c>
      <c r="D36" s="4" t="str">
        <f>_xlfn.CONCAT(Context!$B$5,"-",Design!C36)</f>
        <v>Test-C11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spans="2:50" x14ac:dyDescent="0.25">
      <c r="B37" s="4">
        <v>36</v>
      </c>
      <c r="C37" s="4" t="s">
        <v>92</v>
      </c>
      <c r="D37" s="4" t="str">
        <f>_xlfn.CONCAT(Context!$B$5,"-",Design!C37)</f>
        <v>Test-C12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spans="2:50" x14ac:dyDescent="0.25">
      <c r="B38" s="4">
        <v>37</v>
      </c>
      <c r="C38" s="4" t="s">
        <v>93</v>
      </c>
      <c r="D38" s="4" t="str">
        <f>_xlfn.CONCAT(Context!$B$5,"-",Design!C38)</f>
        <v>Test-D1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spans="2:50" x14ac:dyDescent="0.25">
      <c r="B39" s="4">
        <v>38</v>
      </c>
      <c r="C39" s="4" t="s">
        <v>94</v>
      </c>
      <c r="D39" s="4" t="str">
        <f>_xlfn.CONCAT(Context!$B$5,"-",Design!C39)</f>
        <v>Test-D2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spans="2:50" x14ac:dyDescent="0.25">
      <c r="B40" s="4">
        <v>39</v>
      </c>
      <c r="C40" s="4" t="s">
        <v>95</v>
      </c>
      <c r="D40" s="4" t="str">
        <f>_xlfn.CONCAT(Context!$B$5,"-",Design!C40)</f>
        <v>Test-D3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spans="2:50" x14ac:dyDescent="0.25">
      <c r="B41" s="4">
        <v>40</v>
      </c>
      <c r="C41" s="4" t="s">
        <v>96</v>
      </c>
      <c r="D41" s="4" t="str">
        <f>_xlfn.CONCAT(Context!$B$5,"-",Design!C41)</f>
        <v>Test-D4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spans="2:50" x14ac:dyDescent="0.25">
      <c r="B42" s="4">
        <v>41</v>
      </c>
      <c r="C42" s="4" t="s">
        <v>97</v>
      </c>
      <c r="D42" s="4" t="str">
        <f>_xlfn.CONCAT(Context!$B$5,"-",Design!C42)</f>
        <v>Test-D5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spans="2:50" x14ac:dyDescent="0.25">
      <c r="B43" s="4">
        <v>42</v>
      </c>
      <c r="C43" s="4" t="s">
        <v>98</v>
      </c>
      <c r="D43" s="4" t="str">
        <f>_xlfn.CONCAT(Context!$B$5,"-",Design!C43)</f>
        <v>Test-D6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spans="2:50" x14ac:dyDescent="0.25">
      <c r="B44" s="4">
        <v>43</v>
      </c>
      <c r="C44" s="4" t="s">
        <v>99</v>
      </c>
      <c r="D44" s="4" t="str">
        <f>_xlfn.CONCAT(Context!$B$5,"-",Design!C44)</f>
        <v>Test-D7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spans="2:50" x14ac:dyDescent="0.25">
      <c r="B45" s="4">
        <v>44</v>
      </c>
      <c r="C45" s="4" t="s">
        <v>100</v>
      </c>
      <c r="D45" s="4" t="str">
        <f>_xlfn.CONCAT(Context!$B$5,"-",Design!C45)</f>
        <v>Test-D8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spans="2:50" x14ac:dyDescent="0.25">
      <c r="B46" s="4">
        <v>45</v>
      </c>
      <c r="C46" s="4" t="s">
        <v>101</v>
      </c>
      <c r="D46" s="4" t="str">
        <f>_xlfn.CONCAT(Context!$B$5,"-",Design!C46)</f>
        <v>Test-D9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spans="2:50" x14ac:dyDescent="0.25">
      <c r="B47" s="4">
        <v>46</v>
      </c>
      <c r="C47" s="4" t="s">
        <v>102</v>
      </c>
      <c r="D47" s="4" t="str">
        <f>_xlfn.CONCAT(Context!$B$5,"-",Design!C47)</f>
        <v>Test-D10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spans="2:50" x14ac:dyDescent="0.25">
      <c r="B48" s="4">
        <v>47</v>
      </c>
      <c r="C48" s="4" t="s">
        <v>103</v>
      </c>
      <c r="D48" s="4" t="str">
        <f>_xlfn.CONCAT(Context!$B$5,"-",Design!C48)</f>
        <v>Test-D11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spans="2:50" x14ac:dyDescent="0.25">
      <c r="B49" s="4">
        <v>48</v>
      </c>
      <c r="C49" s="4" t="s">
        <v>104</v>
      </c>
      <c r="D49" s="4" t="str">
        <f>_xlfn.CONCAT(Context!$B$5,"-",Design!C49)</f>
        <v>Test-D12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spans="2:50" x14ac:dyDescent="0.25">
      <c r="B50" s="4">
        <v>49</v>
      </c>
      <c r="C50" s="4" t="s">
        <v>105</v>
      </c>
      <c r="D50" s="4" t="str">
        <f>_xlfn.CONCAT(Context!$B$5,"-",Design!C50)</f>
        <v>Test-E1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spans="2:50" x14ac:dyDescent="0.25">
      <c r="B51" s="4">
        <v>50</v>
      </c>
      <c r="C51" s="4" t="s">
        <v>106</v>
      </c>
      <c r="D51" s="4" t="str">
        <f>_xlfn.CONCAT(Context!$B$5,"-",Design!C51)</f>
        <v>Test-E2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spans="2:50" x14ac:dyDescent="0.25">
      <c r="B52" s="4">
        <v>51</v>
      </c>
      <c r="C52" s="4" t="s">
        <v>107</v>
      </c>
      <c r="D52" s="4" t="str">
        <f>_xlfn.CONCAT(Context!$B$5,"-",Design!C52)</f>
        <v>Test-E3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spans="2:50" x14ac:dyDescent="0.25">
      <c r="B53" s="4">
        <v>52</v>
      </c>
      <c r="C53" s="4" t="s">
        <v>108</v>
      </c>
      <c r="D53" s="4" t="str">
        <f>_xlfn.CONCAT(Context!$B$5,"-",Design!C53)</f>
        <v>Test-E4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spans="2:50" x14ac:dyDescent="0.25">
      <c r="B54" s="4">
        <v>53</v>
      </c>
      <c r="C54" s="4" t="s">
        <v>109</v>
      </c>
      <c r="D54" s="4" t="str">
        <f>_xlfn.CONCAT(Context!$B$5,"-",Design!C54)</f>
        <v>Test-E5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spans="2:50" x14ac:dyDescent="0.25">
      <c r="B55" s="4">
        <v>54</v>
      </c>
      <c r="C55" s="4" t="s">
        <v>110</v>
      </c>
      <c r="D55" s="4" t="str">
        <f>_xlfn.CONCAT(Context!$B$5,"-",Design!C55)</f>
        <v>Test-E6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spans="2:50" x14ac:dyDescent="0.25">
      <c r="B56" s="4">
        <v>55</v>
      </c>
      <c r="C56" s="4" t="s">
        <v>111</v>
      </c>
      <c r="D56" s="4" t="str">
        <f>_xlfn.CONCAT(Context!$B$5,"-",Design!C56)</f>
        <v>Test-E7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spans="2:50" x14ac:dyDescent="0.25">
      <c r="B57" s="4">
        <v>56</v>
      </c>
      <c r="C57" s="4" t="s">
        <v>112</v>
      </c>
      <c r="D57" s="4" t="str">
        <f>_xlfn.CONCAT(Context!$B$5,"-",Design!C57)</f>
        <v>Test-E8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spans="2:50" x14ac:dyDescent="0.25">
      <c r="B58" s="4">
        <v>57</v>
      </c>
      <c r="C58" s="4" t="s">
        <v>113</v>
      </c>
      <c r="D58" s="4" t="str">
        <f>_xlfn.CONCAT(Context!$B$5,"-",Design!C58)</f>
        <v>Test-E9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spans="2:50" x14ac:dyDescent="0.25">
      <c r="B59" s="4">
        <v>58</v>
      </c>
      <c r="C59" s="4" t="s">
        <v>114</v>
      </c>
      <c r="D59" s="4" t="str">
        <f>_xlfn.CONCAT(Context!$B$5,"-",Design!C59)</f>
        <v>Test-E10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spans="2:50" x14ac:dyDescent="0.25">
      <c r="B60" s="4">
        <v>59</v>
      </c>
      <c r="C60" s="4" t="s">
        <v>115</v>
      </c>
      <c r="D60" s="4" t="str">
        <f>_xlfn.CONCAT(Context!$B$5,"-",Design!C60)</f>
        <v>Test-E11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spans="2:50" x14ac:dyDescent="0.25">
      <c r="B61" s="4">
        <v>60</v>
      </c>
      <c r="C61" s="4" t="s">
        <v>116</v>
      </c>
      <c r="D61" s="4" t="str">
        <f>_xlfn.CONCAT(Context!$B$5,"-",Design!C61)</f>
        <v>Test-E12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spans="2:50" x14ac:dyDescent="0.25">
      <c r="B62" s="4">
        <v>61</v>
      </c>
      <c r="C62" s="4" t="s">
        <v>117</v>
      </c>
      <c r="D62" s="4" t="str">
        <f>_xlfn.CONCAT(Context!$B$5,"-",Design!C62)</f>
        <v>Test-F1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spans="2:50" x14ac:dyDescent="0.25">
      <c r="B63" s="4">
        <v>62</v>
      </c>
      <c r="C63" s="4" t="s">
        <v>118</v>
      </c>
      <c r="D63" s="4" t="str">
        <f>_xlfn.CONCAT(Context!$B$5,"-",Design!C63)</f>
        <v>Test-F2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spans="2:50" x14ac:dyDescent="0.25">
      <c r="B64" s="4">
        <v>63</v>
      </c>
      <c r="C64" s="4" t="s">
        <v>119</v>
      </c>
      <c r="D64" s="4" t="str">
        <f>_xlfn.CONCAT(Context!$B$5,"-",Design!C64)</f>
        <v>Test-F3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spans="2:50" x14ac:dyDescent="0.25">
      <c r="B65" s="4">
        <v>64</v>
      </c>
      <c r="C65" s="4" t="s">
        <v>120</v>
      </c>
      <c r="D65" s="4" t="str">
        <f>_xlfn.CONCAT(Context!$B$5,"-",Design!C65)</f>
        <v>Test-F4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spans="2:50" x14ac:dyDescent="0.25">
      <c r="B66" s="4">
        <v>65</v>
      </c>
      <c r="C66" s="4" t="s">
        <v>121</v>
      </c>
      <c r="D66" s="4" t="str">
        <f>_xlfn.CONCAT(Context!$B$5,"-",Design!C66)</f>
        <v>Test-F5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spans="2:50" x14ac:dyDescent="0.25">
      <c r="B67" s="4">
        <v>66</v>
      </c>
      <c r="C67" s="4" t="s">
        <v>122</v>
      </c>
      <c r="D67" s="4" t="str">
        <f>_xlfn.CONCAT(Context!$B$5,"-",Design!C67)</f>
        <v>Test-F6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spans="2:50" x14ac:dyDescent="0.25">
      <c r="B68" s="4">
        <v>67</v>
      </c>
      <c r="C68" s="4" t="s">
        <v>123</v>
      </c>
      <c r="D68" s="4" t="str">
        <f>_xlfn.CONCAT(Context!$B$5,"-",Design!C68)</f>
        <v>Test-F7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spans="2:50" x14ac:dyDescent="0.25">
      <c r="B69" s="4">
        <v>68</v>
      </c>
      <c r="C69" s="4" t="s">
        <v>124</v>
      </c>
      <c r="D69" s="4" t="str">
        <f>_xlfn.CONCAT(Context!$B$5,"-",Design!C69)</f>
        <v>Test-F8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spans="2:50" x14ac:dyDescent="0.25">
      <c r="B70" s="4">
        <v>69</v>
      </c>
      <c r="C70" s="4" t="s">
        <v>125</v>
      </c>
      <c r="D70" s="4" t="str">
        <f>_xlfn.CONCAT(Context!$B$5,"-",Design!C70)</f>
        <v>Test-F9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spans="2:50" x14ac:dyDescent="0.25">
      <c r="B71" s="4">
        <v>70</v>
      </c>
      <c r="C71" s="4" t="s">
        <v>126</v>
      </c>
      <c r="D71" s="4" t="str">
        <f>_xlfn.CONCAT(Context!$B$5,"-",Design!C71)</f>
        <v>Test-F10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spans="2:50" x14ac:dyDescent="0.25">
      <c r="B72" s="4">
        <v>71</v>
      </c>
      <c r="C72" s="4" t="s">
        <v>127</v>
      </c>
      <c r="D72" s="4" t="str">
        <f>_xlfn.CONCAT(Context!$B$5,"-",Design!C72)</f>
        <v>Test-F11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spans="2:50" x14ac:dyDescent="0.25">
      <c r="B73" s="4">
        <v>72</v>
      </c>
      <c r="C73" s="4" t="s">
        <v>128</v>
      </c>
      <c r="D73" s="4" t="str">
        <f>_xlfn.CONCAT(Context!$B$5,"-",Design!C73)</f>
        <v>Test-F12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spans="2:50" x14ac:dyDescent="0.25">
      <c r="B74" s="4">
        <v>73</v>
      </c>
      <c r="C74" s="4" t="s">
        <v>129</v>
      </c>
      <c r="D74" s="4" t="str">
        <f>_xlfn.CONCAT(Context!$B$5,"-",Design!C74)</f>
        <v>Test-G1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spans="2:50" x14ac:dyDescent="0.25">
      <c r="B75" s="4">
        <v>74</v>
      </c>
      <c r="C75" s="4" t="s">
        <v>130</v>
      </c>
      <c r="D75" s="4" t="str">
        <f>_xlfn.CONCAT(Context!$B$5,"-",Design!C75)</f>
        <v>Test-G2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spans="2:50" x14ac:dyDescent="0.25">
      <c r="B76" s="4">
        <v>75</v>
      </c>
      <c r="C76" s="4" t="s">
        <v>131</v>
      </c>
      <c r="D76" s="4" t="str">
        <f>_xlfn.CONCAT(Context!$B$5,"-",Design!C76)</f>
        <v>Test-G3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spans="2:50" x14ac:dyDescent="0.25">
      <c r="B77" s="4">
        <v>76</v>
      </c>
      <c r="C77" s="4" t="s">
        <v>132</v>
      </c>
      <c r="D77" s="4" t="str">
        <f>_xlfn.CONCAT(Context!$B$5,"-",Design!C77)</f>
        <v>Test-G4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spans="2:50" x14ac:dyDescent="0.25">
      <c r="B78" s="4">
        <v>77</v>
      </c>
      <c r="C78" s="4" t="s">
        <v>133</v>
      </c>
      <c r="D78" s="4" t="str">
        <f>_xlfn.CONCAT(Context!$B$5,"-",Design!C78)</f>
        <v>Test-G5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spans="2:50" x14ac:dyDescent="0.25">
      <c r="B79" s="4">
        <v>78</v>
      </c>
      <c r="C79" s="4" t="s">
        <v>134</v>
      </c>
      <c r="D79" s="4" t="str">
        <f>_xlfn.CONCAT(Context!$B$5,"-",Design!C79)</f>
        <v>Test-G6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spans="2:50" x14ac:dyDescent="0.25">
      <c r="B80" s="4">
        <v>79</v>
      </c>
      <c r="C80" s="4" t="s">
        <v>135</v>
      </c>
      <c r="D80" s="4" t="str">
        <f>_xlfn.CONCAT(Context!$B$5,"-",Design!C80)</f>
        <v>Test-G7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spans="2:50" x14ac:dyDescent="0.25">
      <c r="B81" s="4">
        <v>80</v>
      </c>
      <c r="C81" s="4" t="s">
        <v>136</v>
      </c>
      <c r="D81" s="4" t="str">
        <f>_xlfn.CONCAT(Context!$B$5,"-",Design!C81)</f>
        <v>Test-G8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spans="2:50" x14ac:dyDescent="0.25">
      <c r="B82" s="4">
        <v>81</v>
      </c>
      <c r="C82" s="4" t="s">
        <v>137</v>
      </c>
      <c r="D82" s="4" t="str">
        <f>_xlfn.CONCAT(Context!$B$5,"-",Design!C82)</f>
        <v>Test-G9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spans="2:50" x14ac:dyDescent="0.25">
      <c r="B83" s="4">
        <v>82</v>
      </c>
      <c r="C83" s="4" t="s">
        <v>138</v>
      </c>
      <c r="D83" s="4" t="str">
        <f>_xlfn.CONCAT(Context!$B$5,"-",Design!C83)</f>
        <v>Test-G10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spans="2:50" x14ac:dyDescent="0.25">
      <c r="B84" s="4">
        <v>83</v>
      </c>
      <c r="C84" s="4" t="s">
        <v>139</v>
      </c>
      <c r="D84" s="4" t="str">
        <f>_xlfn.CONCAT(Context!$B$5,"-",Design!C84)</f>
        <v>Test-G11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spans="2:50" x14ac:dyDescent="0.25">
      <c r="B85" s="4">
        <v>84</v>
      </c>
      <c r="C85" s="4" t="s">
        <v>140</v>
      </c>
      <c r="D85" s="4" t="str">
        <f>_xlfn.CONCAT(Context!$B$5,"-",Design!C85)</f>
        <v>Test-G12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spans="2:50" x14ac:dyDescent="0.25">
      <c r="B86" s="4">
        <v>85</v>
      </c>
      <c r="C86" s="4" t="s">
        <v>141</v>
      </c>
      <c r="D86" s="4" t="str">
        <f>_xlfn.CONCAT(Context!$B$5,"-",Design!C86)</f>
        <v>Test-H1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spans="2:50" x14ac:dyDescent="0.25">
      <c r="B87" s="4">
        <v>86</v>
      </c>
      <c r="C87" s="4" t="s">
        <v>142</v>
      </c>
      <c r="D87" s="4" t="str">
        <f>_xlfn.CONCAT(Context!$B$5,"-",Design!C87)</f>
        <v>Test-H2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spans="2:50" x14ac:dyDescent="0.25">
      <c r="B88" s="4">
        <v>87</v>
      </c>
      <c r="C88" s="4" t="s">
        <v>143</v>
      </c>
      <c r="D88" s="4" t="str">
        <f>_xlfn.CONCAT(Context!$B$5,"-",Design!C88)</f>
        <v>Test-H3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spans="2:50" x14ac:dyDescent="0.25">
      <c r="B89" s="4">
        <v>88</v>
      </c>
      <c r="C89" s="4" t="s">
        <v>144</v>
      </c>
      <c r="D89" s="4" t="str">
        <f>_xlfn.CONCAT(Context!$B$5,"-",Design!C89)</f>
        <v>Test-H4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spans="2:50" x14ac:dyDescent="0.25">
      <c r="B90" s="4">
        <v>89</v>
      </c>
      <c r="C90" s="4" t="s">
        <v>145</v>
      </c>
      <c r="D90" s="4" t="str">
        <f>_xlfn.CONCAT(Context!$B$5,"-",Design!C90)</f>
        <v>Test-H5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spans="2:50" x14ac:dyDescent="0.25">
      <c r="B91" s="4">
        <v>90</v>
      </c>
      <c r="C91" s="4" t="s">
        <v>146</v>
      </c>
      <c r="D91" s="4" t="str">
        <f>_xlfn.CONCAT(Context!$B$5,"-",Design!C91)</f>
        <v>Test-H6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spans="2:50" x14ac:dyDescent="0.25">
      <c r="B92" s="4">
        <v>91</v>
      </c>
      <c r="C92" s="4" t="s">
        <v>147</v>
      </c>
      <c r="D92" s="4" t="str">
        <f>_xlfn.CONCAT(Context!$B$5,"-",Design!C92)</f>
        <v>Test-H7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spans="2:50" x14ac:dyDescent="0.25">
      <c r="B93" s="4">
        <v>92</v>
      </c>
      <c r="C93" s="4" t="s">
        <v>148</v>
      </c>
      <c r="D93" s="4" t="str">
        <f>_xlfn.CONCAT(Context!$B$5,"-",Design!C93)</f>
        <v>Test-H8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spans="2:50" x14ac:dyDescent="0.25">
      <c r="B94" s="4">
        <v>93</v>
      </c>
      <c r="C94" s="4" t="s">
        <v>149</v>
      </c>
      <c r="D94" s="4" t="str">
        <f>_xlfn.CONCAT(Context!$B$5,"-",Design!C94)</f>
        <v>Test-H9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spans="2:50" x14ac:dyDescent="0.25">
      <c r="B95" s="4">
        <v>94</v>
      </c>
      <c r="C95" s="4" t="s">
        <v>150</v>
      </c>
      <c r="D95" s="4" t="str">
        <f>_xlfn.CONCAT(Context!$B$5,"-",Design!C95)</f>
        <v>Test-H10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spans="2:50" x14ac:dyDescent="0.25">
      <c r="B96" s="4">
        <v>95</v>
      </c>
      <c r="C96" s="4" t="s">
        <v>151</v>
      </c>
      <c r="D96" s="4" t="str">
        <f>_xlfn.CONCAT(Context!$B$5,"-",Design!C96)</f>
        <v>Test-H11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spans="2:50" x14ac:dyDescent="0.25">
      <c r="B97" s="4">
        <v>96</v>
      </c>
      <c r="C97" s="4" t="s">
        <v>152</v>
      </c>
      <c r="D97" s="4" t="str">
        <f>_xlfn.CONCAT(Context!$B$5,"-",Design!C97)</f>
        <v>Test-H12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</sheetData>
  <mergeCells count="1">
    <mergeCell ref="A1:A9"/>
  </mergeCells>
  <phoneticPr fontId="2" type="noConversion"/>
  <dataValidations count="1">
    <dataValidation type="decimal" allowBlank="1" showInputMessage="1" showErrorMessage="1" sqref="T2:T1048576 H2:H1048576 R2:R1048576 F2:F1048576 J2" xr:uid="{285FED9B-835D-463C-8AC4-1395BAE40CA1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1E3E86-DB15-4A98-B374-ED2BA1B08887}">
          <x14:formula1>
            <xm:f>Materials!$B$2:$B$201</xm:f>
          </x14:formula1>
          <xm:sqref>Q2:Q1048576 E2:E1048576 O2 G2:G1048576 AG2 K2 M2 S2:S1048576 U2 W2 Y2 AA2 AE2 AC2 I2 I4:I97 AI2 AK2 AM2 AO2 AQ2 AS2 AU2 AW2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B546-A589-4594-B9D3-B48F7C6EF22B}">
  <dimension ref="A1:C5"/>
  <sheetViews>
    <sheetView zoomScale="130" zoomScaleNormal="130" workbookViewId="0">
      <selection activeCell="C8" sqref="C8"/>
    </sheetView>
  </sheetViews>
  <sheetFormatPr defaultColWidth="9.140625" defaultRowHeight="15" x14ac:dyDescent="0.25"/>
  <cols>
    <col min="1" max="1" width="17.5703125" style="28" customWidth="1"/>
    <col min="2" max="3" width="31.140625" style="29" customWidth="1"/>
    <col min="4" max="16384" width="9.140625" style="30"/>
  </cols>
  <sheetData>
    <row r="1" spans="1:3" x14ac:dyDescent="0.25">
      <c r="A1" s="1"/>
      <c r="B1" s="27" t="s">
        <v>185</v>
      </c>
      <c r="C1" s="27" t="s">
        <v>325</v>
      </c>
    </row>
    <row r="2" spans="1:3" x14ac:dyDescent="0.25">
      <c r="A2" s="3" t="s">
        <v>287</v>
      </c>
      <c r="B2" s="124"/>
      <c r="C2" s="8" t="s">
        <v>326</v>
      </c>
    </row>
    <row r="3" spans="1:3" x14ac:dyDescent="0.25">
      <c r="A3" s="3" t="s">
        <v>327</v>
      </c>
      <c r="B3" s="124"/>
      <c r="C3" s="26" t="s">
        <v>328</v>
      </c>
    </row>
    <row r="4" spans="1:3" x14ac:dyDescent="0.25">
      <c r="A4" s="3" t="s">
        <v>329</v>
      </c>
      <c r="B4" s="124"/>
      <c r="C4" s="7" t="s">
        <v>330</v>
      </c>
    </row>
    <row r="5" spans="1:3" x14ac:dyDescent="0.25">
      <c r="A5" s="3" t="s">
        <v>293</v>
      </c>
      <c r="B5" s="124"/>
      <c r="C5" s="8" t="s">
        <v>331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DD50-20FE-42AB-94C7-8658A699CB09}">
  <dimension ref="A1:AH97"/>
  <sheetViews>
    <sheetView zoomScale="85" zoomScaleNormal="85" workbookViewId="0">
      <pane xSplit="4" topLeftCell="E1" activePane="topRight" state="frozen"/>
      <selection pane="topRight" activeCell="F2" sqref="F2"/>
    </sheetView>
  </sheetViews>
  <sheetFormatPr defaultColWidth="9.140625" defaultRowHeight="15" x14ac:dyDescent="0.25"/>
  <cols>
    <col min="1" max="1" width="48.28515625" style="30" customWidth="1"/>
    <col min="2" max="3" width="9.140625" style="30"/>
    <col min="4" max="4" width="18" style="30" bestFit="1" customWidth="1"/>
    <col min="5" max="5" width="18.7109375" style="30" bestFit="1" customWidth="1"/>
    <col min="6" max="6" width="18.85546875" style="30" bestFit="1" customWidth="1"/>
    <col min="7" max="7" width="18.7109375" style="30" bestFit="1" customWidth="1"/>
    <col min="8" max="8" width="18.85546875" style="30" bestFit="1" customWidth="1"/>
    <col min="9" max="9" width="18.7109375" style="30" bestFit="1" customWidth="1"/>
    <col min="10" max="10" width="18.85546875" style="30" bestFit="1" customWidth="1"/>
    <col min="11" max="11" width="18.7109375" style="30" bestFit="1" customWidth="1"/>
    <col min="12" max="12" width="18.85546875" style="30" bestFit="1" customWidth="1"/>
    <col min="13" max="13" width="18.7109375" style="30" bestFit="1" customWidth="1"/>
    <col min="14" max="14" width="18.85546875" style="30" bestFit="1" customWidth="1"/>
    <col min="15" max="15" width="18.7109375" style="30" bestFit="1" customWidth="1"/>
    <col min="16" max="16" width="18.85546875" style="30" bestFit="1" customWidth="1"/>
    <col min="17" max="17" width="18.7109375" style="30" bestFit="1" customWidth="1"/>
    <col min="18" max="18" width="18.85546875" style="30" bestFit="1" customWidth="1"/>
    <col min="19" max="19" width="18.7109375" style="30" bestFit="1" customWidth="1"/>
    <col min="20" max="20" width="18.85546875" style="30" bestFit="1" customWidth="1"/>
    <col min="21" max="21" width="18.7109375" style="30" bestFit="1" customWidth="1"/>
    <col min="22" max="22" width="18.85546875" style="30" bestFit="1" customWidth="1"/>
    <col min="23" max="23" width="19.7109375" style="30" bestFit="1" customWidth="1"/>
    <col min="24" max="24" width="19.85546875" style="30" bestFit="1" customWidth="1"/>
    <col min="25" max="25" width="19.7109375" style="30" bestFit="1" customWidth="1"/>
    <col min="26" max="26" width="19.85546875" style="30" bestFit="1" customWidth="1"/>
    <col min="27" max="27" width="19.7109375" style="30" bestFit="1" customWidth="1"/>
    <col min="28" max="28" width="19.85546875" style="30" bestFit="1" customWidth="1"/>
    <col min="29" max="29" width="19.7109375" style="30" bestFit="1" customWidth="1"/>
    <col min="30" max="30" width="19.85546875" style="30" bestFit="1" customWidth="1"/>
    <col min="31" max="31" width="19.7109375" style="30" bestFit="1" customWidth="1"/>
    <col min="32" max="32" width="19.85546875" style="30" bestFit="1" customWidth="1"/>
    <col min="33" max="33" width="19.7109375" style="30" bestFit="1" customWidth="1"/>
    <col min="34" max="34" width="19.85546875" style="30" bestFit="1" customWidth="1"/>
    <col min="35" max="16384" width="9.140625" style="30"/>
  </cols>
  <sheetData>
    <row r="1" spans="1:34" s="28" customFormat="1" ht="14.45" customHeight="1" x14ac:dyDescent="0.25">
      <c r="A1" s="100" t="s">
        <v>203</v>
      </c>
      <c r="B1" s="3" t="s">
        <v>190</v>
      </c>
      <c r="C1" s="3" t="s">
        <v>55</v>
      </c>
      <c r="D1" s="3" t="s">
        <v>56</v>
      </c>
      <c r="E1" s="3" t="s">
        <v>205</v>
      </c>
      <c r="F1" s="3" t="s">
        <v>232</v>
      </c>
      <c r="G1" s="3" t="s">
        <v>207</v>
      </c>
      <c r="H1" s="3" t="s">
        <v>233</v>
      </c>
      <c r="I1" s="3" t="s">
        <v>209</v>
      </c>
      <c r="J1" s="3" t="s">
        <v>234</v>
      </c>
      <c r="K1" s="3" t="s">
        <v>211</v>
      </c>
      <c r="L1" s="3" t="s">
        <v>235</v>
      </c>
      <c r="M1" s="3" t="s">
        <v>213</v>
      </c>
      <c r="N1" s="3" t="s">
        <v>236</v>
      </c>
      <c r="O1" s="3" t="s">
        <v>215</v>
      </c>
      <c r="P1" s="3" t="s">
        <v>237</v>
      </c>
      <c r="Q1" s="3" t="s">
        <v>217</v>
      </c>
      <c r="R1" s="3" t="s">
        <v>347</v>
      </c>
      <c r="S1" s="3" t="s">
        <v>219</v>
      </c>
      <c r="T1" s="3" t="s">
        <v>239</v>
      </c>
      <c r="U1" s="3" t="s">
        <v>221</v>
      </c>
      <c r="V1" s="3" t="s">
        <v>240</v>
      </c>
      <c r="W1" s="3" t="s">
        <v>223</v>
      </c>
      <c r="X1" s="3" t="s">
        <v>241</v>
      </c>
      <c r="Y1" s="3" t="s">
        <v>225</v>
      </c>
      <c r="Z1" s="3" t="s">
        <v>242</v>
      </c>
      <c r="AA1" s="3" t="s">
        <v>227</v>
      </c>
      <c r="AB1" s="3" t="s">
        <v>243</v>
      </c>
      <c r="AC1" s="3" t="s">
        <v>229</v>
      </c>
      <c r="AD1" s="3" t="s">
        <v>244</v>
      </c>
      <c r="AE1" s="3" t="s">
        <v>230</v>
      </c>
      <c r="AF1" s="3" t="s">
        <v>245</v>
      </c>
      <c r="AG1" s="3" t="s">
        <v>231</v>
      </c>
      <c r="AH1" s="3" t="s">
        <v>246</v>
      </c>
    </row>
    <row r="2" spans="1:34" ht="15" customHeight="1" x14ac:dyDescent="0.25">
      <c r="A2" s="103"/>
      <c r="B2" s="4">
        <v>1</v>
      </c>
      <c r="C2" s="4" t="s">
        <v>57</v>
      </c>
      <c r="D2" s="4" t="str">
        <f>_xlfn.CONCAT(Context!$B$5,"-",Design!C2)</f>
        <v>Test-A1</v>
      </c>
      <c r="E2" s="4">
        <f>Design!E2</f>
        <v>0</v>
      </c>
      <c r="F2" s="4"/>
      <c r="G2" s="4">
        <f>Design!G2</f>
        <v>0</v>
      </c>
      <c r="H2" s="4"/>
      <c r="I2" s="4">
        <f>Design!I2</f>
        <v>0</v>
      </c>
      <c r="J2" s="4"/>
      <c r="K2" s="4">
        <f>Design!K2</f>
        <v>0</v>
      </c>
      <c r="L2" s="4"/>
      <c r="M2" s="4">
        <f>Design!M2</f>
        <v>0</v>
      </c>
      <c r="N2" s="4"/>
      <c r="O2" s="4">
        <f>Design!O2</f>
        <v>0</v>
      </c>
      <c r="P2" s="4"/>
      <c r="Q2" s="4">
        <f>Design!Q2</f>
        <v>0</v>
      </c>
      <c r="R2" s="4"/>
      <c r="S2" s="4">
        <f>Design!S2</f>
        <v>0</v>
      </c>
      <c r="T2" s="4"/>
      <c r="U2" s="4">
        <f>Design!U2</f>
        <v>0</v>
      </c>
      <c r="V2" s="4"/>
      <c r="W2" s="4">
        <f>Design!W2</f>
        <v>0</v>
      </c>
      <c r="X2" s="4"/>
      <c r="Y2" s="4">
        <f>Design!Y2</f>
        <v>0</v>
      </c>
      <c r="Z2" s="4"/>
      <c r="AA2" s="4">
        <f>Design!AA2</f>
        <v>0</v>
      </c>
      <c r="AB2" s="4"/>
      <c r="AC2" s="4">
        <f>Design!AC2</f>
        <v>0</v>
      </c>
      <c r="AD2" s="4"/>
      <c r="AE2" s="4">
        <f>Design!AE2</f>
        <v>0</v>
      </c>
      <c r="AF2" s="4"/>
      <c r="AG2" s="4">
        <f>Design!AG2</f>
        <v>0</v>
      </c>
      <c r="AH2" s="4"/>
    </row>
    <row r="3" spans="1:34" x14ac:dyDescent="0.25">
      <c r="A3" s="103"/>
      <c r="B3" s="4">
        <v>2</v>
      </c>
      <c r="C3" s="4" t="s">
        <v>58</v>
      </c>
      <c r="D3" s="4" t="str">
        <f>_xlfn.CONCAT(Context!$B$5,"-",Design!C3)</f>
        <v>Test-A2</v>
      </c>
      <c r="E3" s="4">
        <f>Design!E3</f>
        <v>0</v>
      </c>
      <c r="F3" s="4"/>
      <c r="G3" s="4">
        <f>Design!G3</f>
        <v>0</v>
      </c>
      <c r="H3" s="4"/>
      <c r="I3" s="4">
        <f>Design!I3</f>
        <v>0</v>
      </c>
      <c r="J3" s="4"/>
      <c r="K3" s="4">
        <f>Design!K3</f>
        <v>0</v>
      </c>
      <c r="L3" s="4"/>
      <c r="M3" s="4">
        <f>Design!M3</f>
        <v>0</v>
      </c>
      <c r="N3" s="4"/>
      <c r="O3" s="4">
        <f>Design!O3</f>
        <v>0</v>
      </c>
      <c r="P3" s="4"/>
      <c r="Q3" s="4">
        <f>Design!Q3</f>
        <v>0</v>
      </c>
      <c r="R3" s="4"/>
      <c r="S3" s="4">
        <f>Design!S3</f>
        <v>0</v>
      </c>
      <c r="T3" s="4"/>
      <c r="U3" s="4">
        <f>Design!U3</f>
        <v>0</v>
      </c>
      <c r="V3" s="4"/>
      <c r="W3" s="4">
        <f>Design!W3</f>
        <v>0</v>
      </c>
      <c r="X3" s="4"/>
      <c r="Y3" s="4">
        <f>Design!Y3</f>
        <v>0</v>
      </c>
      <c r="Z3" s="4"/>
      <c r="AA3" s="4">
        <f>Design!AA3</f>
        <v>0</v>
      </c>
      <c r="AB3" s="4"/>
      <c r="AC3" s="4">
        <f>Design!AC3</f>
        <v>0</v>
      </c>
      <c r="AD3" s="4"/>
      <c r="AE3" s="4">
        <f>Design!AE3</f>
        <v>0</v>
      </c>
      <c r="AF3" s="4"/>
      <c r="AG3" s="4">
        <f>Design!AG3</f>
        <v>0</v>
      </c>
      <c r="AH3" s="4"/>
    </row>
    <row r="4" spans="1:34" x14ac:dyDescent="0.25">
      <c r="A4" s="103"/>
      <c r="B4" s="4">
        <v>3</v>
      </c>
      <c r="C4" s="4" t="s">
        <v>59</v>
      </c>
      <c r="D4" s="4" t="str">
        <f>_xlfn.CONCAT(Context!$B$5,"-",Design!C4)</f>
        <v>Test-A3</v>
      </c>
      <c r="E4" s="4">
        <f>Design!E4</f>
        <v>0</v>
      </c>
      <c r="F4" s="4"/>
      <c r="G4" s="4">
        <f>Design!G4</f>
        <v>0</v>
      </c>
      <c r="H4" s="4"/>
      <c r="I4" s="4">
        <f>Design!I4</f>
        <v>0</v>
      </c>
      <c r="J4" s="4"/>
      <c r="K4" s="4">
        <f>Design!K4</f>
        <v>0</v>
      </c>
      <c r="L4" s="4"/>
      <c r="M4" s="4">
        <f>Design!M4</f>
        <v>0</v>
      </c>
      <c r="N4" s="4"/>
      <c r="O4" s="4">
        <f>Design!O4</f>
        <v>0</v>
      </c>
      <c r="P4" s="4"/>
      <c r="Q4" s="4">
        <f>Design!Q4</f>
        <v>0</v>
      </c>
      <c r="R4" s="4"/>
      <c r="S4" s="4">
        <f>Design!S4</f>
        <v>0</v>
      </c>
      <c r="T4" s="4"/>
      <c r="U4" s="4">
        <f>Design!U4</f>
        <v>0</v>
      </c>
      <c r="V4" s="4"/>
      <c r="W4" s="4">
        <f>Design!W4</f>
        <v>0</v>
      </c>
      <c r="X4" s="4"/>
      <c r="Y4" s="4">
        <f>Design!Y4</f>
        <v>0</v>
      </c>
      <c r="Z4" s="4"/>
      <c r="AA4" s="4">
        <f>Design!AA4</f>
        <v>0</v>
      </c>
      <c r="AB4" s="4"/>
      <c r="AC4" s="4">
        <f>Design!AC4</f>
        <v>0</v>
      </c>
      <c r="AD4" s="4"/>
      <c r="AE4" s="4">
        <f>Design!AE4</f>
        <v>0</v>
      </c>
      <c r="AF4" s="4"/>
      <c r="AG4" s="4">
        <f>Design!AG4</f>
        <v>0</v>
      </c>
      <c r="AH4" s="4"/>
    </row>
    <row r="5" spans="1:34" x14ac:dyDescent="0.25">
      <c r="A5" s="103"/>
      <c r="B5" s="4">
        <v>4</v>
      </c>
      <c r="C5" s="4" t="s">
        <v>60</v>
      </c>
      <c r="D5" s="4" t="str">
        <f>_xlfn.CONCAT(Context!$B$5,"-",Design!C5)</f>
        <v>Test-A4</v>
      </c>
      <c r="E5" s="4">
        <f>Design!E5</f>
        <v>0</v>
      </c>
      <c r="F5" s="4"/>
      <c r="G5" s="4">
        <f>Design!G5</f>
        <v>0</v>
      </c>
      <c r="H5" s="4"/>
      <c r="I5" s="4">
        <f>Design!I5</f>
        <v>0</v>
      </c>
      <c r="J5" s="4"/>
      <c r="K5" s="4">
        <f>Design!K5</f>
        <v>0</v>
      </c>
      <c r="L5" s="4"/>
      <c r="M5" s="4">
        <f>Design!M5</f>
        <v>0</v>
      </c>
      <c r="N5" s="4"/>
      <c r="O5" s="4">
        <f>Design!O5</f>
        <v>0</v>
      </c>
      <c r="P5" s="4"/>
      <c r="Q5" s="4">
        <f>Design!Q5</f>
        <v>0</v>
      </c>
      <c r="R5" s="4"/>
      <c r="S5" s="4">
        <f>Design!S5</f>
        <v>0</v>
      </c>
      <c r="T5" s="4"/>
      <c r="U5" s="4">
        <f>Design!U5</f>
        <v>0</v>
      </c>
      <c r="V5" s="4"/>
      <c r="W5" s="4">
        <f>Design!W5</f>
        <v>0</v>
      </c>
      <c r="X5" s="4"/>
      <c r="Y5" s="4">
        <f>Design!Y5</f>
        <v>0</v>
      </c>
      <c r="Z5" s="4"/>
      <c r="AA5" s="4">
        <f>Design!AA5</f>
        <v>0</v>
      </c>
      <c r="AB5" s="4"/>
      <c r="AC5" s="4">
        <f>Design!AC5</f>
        <v>0</v>
      </c>
      <c r="AD5" s="4"/>
      <c r="AE5" s="4">
        <f>Design!AE5</f>
        <v>0</v>
      </c>
      <c r="AF5" s="4"/>
      <c r="AG5" s="4">
        <f>Design!AG5</f>
        <v>0</v>
      </c>
      <c r="AH5" s="4"/>
    </row>
    <row r="6" spans="1:34" x14ac:dyDescent="0.25">
      <c r="A6" s="103"/>
      <c r="B6" s="4">
        <v>5</v>
      </c>
      <c r="C6" s="4" t="s">
        <v>61</v>
      </c>
      <c r="D6" s="4" t="str">
        <f>_xlfn.CONCAT(Context!$B$5,"-",Design!C6)</f>
        <v>Test-A5</v>
      </c>
      <c r="E6" s="4">
        <f>Design!E6</f>
        <v>0</v>
      </c>
      <c r="F6" s="4"/>
      <c r="G6" s="4">
        <f>Design!G6</f>
        <v>0</v>
      </c>
      <c r="H6" s="4"/>
      <c r="I6" s="4">
        <f>Design!I6</f>
        <v>0</v>
      </c>
      <c r="J6" s="4"/>
      <c r="K6" s="4">
        <f>Design!K6</f>
        <v>0</v>
      </c>
      <c r="L6" s="4"/>
      <c r="M6" s="4">
        <f>Design!M6</f>
        <v>0</v>
      </c>
      <c r="N6" s="4"/>
      <c r="O6" s="4">
        <f>Design!O6</f>
        <v>0</v>
      </c>
      <c r="P6" s="4"/>
      <c r="Q6" s="4">
        <f>Design!Q6</f>
        <v>0</v>
      </c>
      <c r="R6" s="4"/>
      <c r="S6" s="4">
        <f>Design!S6</f>
        <v>0</v>
      </c>
      <c r="T6" s="4"/>
      <c r="U6" s="4">
        <f>Design!U6</f>
        <v>0</v>
      </c>
      <c r="V6" s="4"/>
      <c r="W6" s="4">
        <f>Design!W6</f>
        <v>0</v>
      </c>
      <c r="X6" s="4"/>
      <c r="Y6" s="4">
        <f>Design!Y6</f>
        <v>0</v>
      </c>
      <c r="Z6" s="4"/>
      <c r="AA6" s="4">
        <f>Design!AA6</f>
        <v>0</v>
      </c>
      <c r="AB6" s="4"/>
      <c r="AC6" s="4">
        <f>Design!AC6</f>
        <v>0</v>
      </c>
      <c r="AD6" s="4"/>
      <c r="AE6" s="4">
        <f>Design!AE6</f>
        <v>0</v>
      </c>
      <c r="AF6" s="4"/>
      <c r="AG6" s="4">
        <f>Design!AG6</f>
        <v>0</v>
      </c>
      <c r="AH6" s="4"/>
    </row>
    <row r="7" spans="1:34" x14ac:dyDescent="0.25">
      <c r="A7" s="113" t="s">
        <v>204</v>
      </c>
      <c r="B7" s="4">
        <v>6</v>
      </c>
      <c r="C7" s="4" t="s">
        <v>62</v>
      </c>
      <c r="D7" s="4" t="str">
        <f>_xlfn.CONCAT(Context!$B$5,"-",Design!C7)</f>
        <v>Test-A6</v>
      </c>
      <c r="E7" s="4">
        <f>Design!E7</f>
        <v>0</v>
      </c>
      <c r="F7" s="4"/>
      <c r="G7" s="4">
        <f>Design!G7</f>
        <v>0</v>
      </c>
      <c r="H7" s="4"/>
      <c r="I7" s="4">
        <f>Design!I7</f>
        <v>0</v>
      </c>
      <c r="J7" s="4"/>
      <c r="K7" s="4">
        <f>Design!K7</f>
        <v>0</v>
      </c>
      <c r="L7" s="4"/>
      <c r="M7" s="4">
        <f>Design!M7</f>
        <v>0</v>
      </c>
      <c r="N7" s="4"/>
      <c r="O7" s="4">
        <f>Design!O7</f>
        <v>0</v>
      </c>
      <c r="P7" s="4"/>
      <c r="Q7" s="4">
        <f>Design!Q7</f>
        <v>0</v>
      </c>
      <c r="R7" s="4"/>
      <c r="S7" s="4">
        <f>Design!S7</f>
        <v>0</v>
      </c>
      <c r="T7" s="4"/>
      <c r="U7" s="4">
        <f>Design!U7</f>
        <v>0</v>
      </c>
      <c r="V7" s="4"/>
      <c r="W7" s="4">
        <f>Design!W7</f>
        <v>0</v>
      </c>
      <c r="X7" s="4"/>
      <c r="Y7" s="4">
        <f>Design!Y7</f>
        <v>0</v>
      </c>
      <c r="Z7" s="4"/>
      <c r="AA7" s="4">
        <f>Design!AA7</f>
        <v>0</v>
      </c>
      <c r="AB7" s="4"/>
      <c r="AC7" s="4">
        <f>Design!AC7</f>
        <v>0</v>
      </c>
      <c r="AD7" s="4"/>
      <c r="AE7" s="4">
        <f>Design!AE7</f>
        <v>0</v>
      </c>
      <c r="AF7" s="4"/>
      <c r="AG7" s="4">
        <f>Design!AG7</f>
        <v>0</v>
      </c>
      <c r="AH7" s="4"/>
    </row>
    <row r="8" spans="1:34" x14ac:dyDescent="0.25">
      <c r="A8" s="113"/>
      <c r="B8" s="4">
        <v>7</v>
      </c>
      <c r="C8" s="4" t="s">
        <v>63</v>
      </c>
      <c r="D8" s="4" t="str">
        <f>_xlfn.CONCAT(Context!$B$5,"-",Design!C8)</f>
        <v>Test-A7</v>
      </c>
      <c r="E8" s="4">
        <f>Design!E8</f>
        <v>0</v>
      </c>
      <c r="F8" s="4"/>
      <c r="G8" s="4">
        <f>Design!G8</f>
        <v>0</v>
      </c>
      <c r="H8" s="4"/>
      <c r="I8" s="4">
        <f>Design!I8</f>
        <v>0</v>
      </c>
      <c r="J8" s="4"/>
      <c r="K8" s="4">
        <f>Design!K8</f>
        <v>0</v>
      </c>
      <c r="L8" s="4"/>
      <c r="M8" s="4">
        <f>Design!M8</f>
        <v>0</v>
      </c>
      <c r="N8" s="4"/>
      <c r="O8" s="4">
        <f>Design!O8</f>
        <v>0</v>
      </c>
      <c r="P8" s="4"/>
      <c r="Q8" s="4">
        <f>Design!Q8</f>
        <v>0</v>
      </c>
      <c r="R8" s="4"/>
      <c r="S8" s="4">
        <f>Design!S8</f>
        <v>0</v>
      </c>
      <c r="T8" s="4"/>
      <c r="U8" s="4">
        <f>Design!U8</f>
        <v>0</v>
      </c>
      <c r="V8" s="4"/>
      <c r="W8" s="4">
        <f>Design!W8</f>
        <v>0</v>
      </c>
      <c r="X8" s="4"/>
      <c r="Y8" s="4">
        <f>Design!Y8</f>
        <v>0</v>
      </c>
      <c r="Z8" s="4"/>
      <c r="AA8" s="4">
        <f>Design!AA8</f>
        <v>0</v>
      </c>
      <c r="AB8" s="4"/>
      <c r="AC8" s="4">
        <f>Design!AC8</f>
        <v>0</v>
      </c>
      <c r="AD8" s="4"/>
      <c r="AE8" s="4">
        <f>Design!AE8</f>
        <v>0</v>
      </c>
      <c r="AF8" s="4"/>
      <c r="AG8" s="4">
        <f>Design!AG8</f>
        <v>0</v>
      </c>
      <c r="AH8" s="4"/>
    </row>
    <row r="9" spans="1:34" ht="15.75" thickBot="1" x14ac:dyDescent="0.3">
      <c r="A9" s="38"/>
      <c r="B9" s="4">
        <v>8</v>
      </c>
      <c r="C9" s="4" t="s">
        <v>64</v>
      </c>
      <c r="D9" s="4" t="str">
        <f>_xlfn.CONCAT(Context!$B$5,"-",Design!C9)</f>
        <v>Test-A8</v>
      </c>
      <c r="E9" s="4">
        <f>Design!E9</f>
        <v>0</v>
      </c>
      <c r="F9" s="4"/>
      <c r="G9" s="4">
        <f>Design!G9</f>
        <v>0</v>
      </c>
      <c r="H9" s="4"/>
      <c r="I9" s="4">
        <f>Design!I9</f>
        <v>0</v>
      </c>
      <c r="J9" s="4"/>
      <c r="K9" s="4">
        <f>Design!K9</f>
        <v>0</v>
      </c>
      <c r="L9" s="4"/>
      <c r="M9" s="4">
        <f>Design!M9</f>
        <v>0</v>
      </c>
      <c r="N9" s="4"/>
      <c r="O9" s="4">
        <f>Design!O9</f>
        <v>0</v>
      </c>
      <c r="P9" s="4"/>
      <c r="Q9" s="4">
        <f>Design!Q9</f>
        <v>0</v>
      </c>
      <c r="R9" s="4"/>
      <c r="S9" s="4">
        <f>Design!S9</f>
        <v>0</v>
      </c>
      <c r="T9" s="4"/>
      <c r="U9" s="4">
        <f>Design!U9</f>
        <v>0</v>
      </c>
      <c r="V9" s="4"/>
      <c r="W9" s="4">
        <f>Design!W9</f>
        <v>0</v>
      </c>
      <c r="X9" s="4"/>
      <c r="Y9" s="4">
        <f>Design!Y9</f>
        <v>0</v>
      </c>
      <c r="Z9" s="4"/>
      <c r="AA9" s="4">
        <f>Design!AA9</f>
        <v>0</v>
      </c>
      <c r="AB9" s="4"/>
      <c r="AC9" s="4">
        <f>Design!AC9</f>
        <v>0</v>
      </c>
      <c r="AD9" s="4"/>
      <c r="AE9" s="4">
        <f>Design!AE9</f>
        <v>0</v>
      </c>
      <c r="AF9" s="4"/>
      <c r="AG9" s="4">
        <f>Design!AG9</f>
        <v>0</v>
      </c>
      <c r="AH9" s="4"/>
    </row>
    <row r="10" spans="1:34" x14ac:dyDescent="0.25">
      <c r="B10" s="4">
        <v>9</v>
      </c>
      <c r="C10" s="4" t="s">
        <v>65</v>
      </c>
      <c r="D10" s="4" t="str">
        <f>_xlfn.CONCAT(Context!$B$5,"-",Design!C10)</f>
        <v>Test-A9</v>
      </c>
      <c r="E10" s="4">
        <f>Design!E10</f>
        <v>0</v>
      </c>
      <c r="F10" s="4"/>
      <c r="G10" s="4">
        <f>Design!G10</f>
        <v>0</v>
      </c>
      <c r="H10" s="4"/>
      <c r="I10" s="4">
        <f>Design!I10</f>
        <v>0</v>
      </c>
      <c r="J10" s="4"/>
      <c r="K10" s="4">
        <f>Design!K10</f>
        <v>0</v>
      </c>
      <c r="L10" s="4"/>
      <c r="M10" s="4">
        <f>Design!M10</f>
        <v>0</v>
      </c>
      <c r="N10" s="4"/>
      <c r="O10" s="4">
        <f>Design!O10</f>
        <v>0</v>
      </c>
      <c r="P10" s="4"/>
      <c r="Q10" s="4">
        <f>Design!Q10</f>
        <v>0</v>
      </c>
      <c r="R10" s="4"/>
      <c r="S10" s="4">
        <f>Design!S10</f>
        <v>0</v>
      </c>
      <c r="T10" s="4"/>
      <c r="U10" s="4">
        <f>Design!U10</f>
        <v>0</v>
      </c>
      <c r="V10" s="4"/>
      <c r="W10" s="4">
        <f>Design!W10</f>
        <v>0</v>
      </c>
      <c r="X10" s="4"/>
      <c r="Y10" s="4">
        <f>Design!Y10</f>
        <v>0</v>
      </c>
      <c r="Z10" s="4"/>
      <c r="AA10" s="4">
        <f>Design!AA10</f>
        <v>0</v>
      </c>
      <c r="AB10" s="4"/>
      <c r="AC10" s="4">
        <f>Design!AC10</f>
        <v>0</v>
      </c>
      <c r="AD10" s="4"/>
      <c r="AE10" s="4">
        <f>Design!AE10</f>
        <v>0</v>
      </c>
      <c r="AF10" s="4"/>
      <c r="AG10" s="4">
        <f>Design!AG10</f>
        <v>0</v>
      </c>
      <c r="AH10" s="4"/>
    </row>
    <row r="11" spans="1:34" x14ac:dyDescent="0.25">
      <c r="B11" s="4">
        <v>10</v>
      </c>
      <c r="C11" s="4" t="s">
        <v>66</v>
      </c>
      <c r="D11" s="4" t="str">
        <f>_xlfn.CONCAT(Context!$B$5,"-",Design!C11)</f>
        <v>Test-A10</v>
      </c>
      <c r="E11" s="4">
        <f>Design!E11</f>
        <v>0</v>
      </c>
      <c r="F11" s="4"/>
      <c r="G11" s="4">
        <f>Design!G11</f>
        <v>0</v>
      </c>
      <c r="H11" s="4"/>
      <c r="I11" s="4">
        <f>Design!I11</f>
        <v>0</v>
      </c>
      <c r="J11" s="4"/>
      <c r="K11" s="4">
        <f>Design!K11</f>
        <v>0</v>
      </c>
      <c r="L11" s="4"/>
      <c r="M11" s="4">
        <f>Design!M11</f>
        <v>0</v>
      </c>
      <c r="N11" s="4"/>
      <c r="O11" s="4">
        <f>Design!O11</f>
        <v>0</v>
      </c>
      <c r="P11" s="4"/>
      <c r="Q11" s="4">
        <f>Design!Q11</f>
        <v>0</v>
      </c>
      <c r="R11" s="4"/>
      <c r="S11" s="4">
        <f>Design!S11</f>
        <v>0</v>
      </c>
      <c r="T11" s="4"/>
      <c r="U11" s="4">
        <f>Design!U11</f>
        <v>0</v>
      </c>
      <c r="V11" s="4"/>
      <c r="W11" s="4">
        <f>Design!W11</f>
        <v>0</v>
      </c>
      <c r="X11" s="4"/>
      <c r="Y11" s="4">
        <f>Design!Y11</f>
        <v>0</v>
      </c>
      <c r="Z11" s="4"/>
      <c r="AA11" s="4">
        <f>Design!AA11</f>
        <v>0</v>
      </c>
      <c r="AB11" s="4"/>
      <c r="AC11" s="4">
        <f>Design!AC11</f>
        <v>0</v>
      </c>
      <c r="AD11" s="4"/>
      <c r="AE11" s="4">
        <f>Design!AE11</f>
        <v>0</v>
      </c>
      <c r="AF11" s="4"/>
      <c r="AG11" s="4">
        <f>Design!AG11</f>
        <v>0</v>
      </c>
      <c r="AH11" s="4"/>
    </row>
    <row r="12" spans="1:34" x14ac:dyDescent="0.25">
      <c r="B12" s="4">
        <v>11</v>
      </c>
      <c r="C12" s="4" t="s">
        <v>67</v>
      </c>
      <c r="D12" s="4" t="str">
        <f>_xlfn.CONCAT(Context!$B$5,"-",Design!C12)</f>
        <v>Test-A11</v>
      </c>
      <c r="E12" s="4">
        <f>Design!E12</f>
        <v>0</v>
      </c>
      <c r="F12" s="4"/>
      <c r="G12" s="4">
        <f>Design!G12</f>
        <v>0</v>
      </c>
      <c r="H12" s="4"/>
      <c r="I12" s="4">
        <f>Design!I12</f>
        <v>0</v>
      </c>
      <c r="J12" s="4"/>
      <c r="K12" s="4">
        <f>Design!K12</f>
        <v>0</v>
      </c>
      <c r="L12" s="4"/>
      <c r="M12" s="4">
        <f>Design!M12</f>
        <v>0</v>
      </c>
      <c r="N12" s="4"/>
      <c r="O12" s="4">
        <f>Design!O12</f>
        <v>0</v>
      </c>
      <c r="P12" s="4"/>
      <c r="Q12" s="4">
        <f>Design!Q12</f>
        <v>0</v>
      </c>
      <c r="R12" s="4"/>
      <c r="S12" s="4">
        <f>Design!S12</f>
        <v>0</v>
      </c>
      <c r="T12" s="4"/>
      <c r="U12" s="4">
        <f>Design!U12</f>
        <v>0</v>
      </c>
      <c r="V12" s="4"/>
      <c r="W12" s="4">
        <f>Design!W12</f>
        <v>0</v>
      </c>
      <c r="X12" s="4"/>
      <c r="Y12" s="4">
        <f>Design!Y12</f>
        <v>0</v>
      </c>
      <c r="Z12" s="4"/>
      <c r="AA12" s="4">
        <f>Design!AA12</f>
        <v>0</v>
      </c>
      <c r="AB12" s="4"/>
      <c r="AC12" s="4">
        <f>Design!AC12</f>
        <v>0</v>
      </c>
      <c r="AD12" s="4"/>
      <c r="AE12" s="4">
        <f>Design!AE12</f>
        <v>0</v>
      </c>
      <c r="AF12" s="4"/>
      <c r="AG12" s="4">
        <f>Design!AG12</f>
        <v>0</v>
      </c>
      <c r="AH12" s="4"/>
    </row>
    <row r="13" spans="1:34" ht="15.75" thickBot="1" x14ac:dyDescent="0.3">
      <c r="B13" s="4">
        <v>12</v>
      </c>
      <c r="C13" s="4" t="s">
        <v>68</v>
      </c>
      <c r="D13" s="4" t="str">
        <f>_xlfn.CONCAT(Context!$B$5,"-",Design!C13)</f>
        <v>Test-A12</v>
      </c>
      <c r="E13" s="4">
        <f>Design!E13</f>
        <v>0</v>
      </c>
      <c r="F13" s="4"/>
      <c r="G13" s="4">
        <f>Design!G13</f>
        <v>0</v>
      </c>
      <c r="H13" s="4"/>
      <c r="I13" s="4">
        <f>Design!I13</f>
        <v>0</v>
      </c>
      <c r="J13" s="4"/>
      <c r="K13" s="4">
        <f>Design!K13</f>
        <v>0</v>
      </c>
      <c r="L13" s="4"/>
      <c r="M13" s="4">
        <f>Design!M13</f>
        <v>0</v>
      </c>
      <c r="N13" s="4"/>
      <c r="O13" s="4">
        <f>Design!O13</f>
        <v>0</v>
      </c>
      <c r="P13" s="4"/>
      <c r="Q13" s="4">
        <f>Design!Q13</f>
        <v>0</v>
      </c>
      <c r="R13" s="4"/>
      <c r="S13" s="4">
        <f>Design!S13</f>
        <v>0</v>
      </c>
      <c r="T13" s="4"/>
      <c r="U13" s="4">
        <f>Design!U13</f>
        <v>0</v>
      </c>
      <c r="V13" s="4"/>
      <c r="W13" s="4">
        <f>Design!W13</f>
        <v>0</v>
      </c>
      <c r="X13" s="4"/>
      <c r="Y13" s="4">
        <f>Design!Y13</f>
        <v>0</v>
      </c>
      <c r="Z13" s="4"/>
      <c r="AA13" s="4">
        <f>Design!AA13</f>
        <v>0</v>
      </c>
      <c r="AB13" s="4"/>
      <c r="AC13" s="4">
        <f>Design!AC13</f>
        <v>0</v>
      </c>
      <c r="AD13" s="4"/>
      <c r="AE13" s="4">
        <f>Design!AE13</f>
        <v>0</v>
      </c>
      <c r="AF13" s="4"/>
      <c r="AG13" s="4">
        <f>Design!AG13</f>
        <v>0</v>
      </c>
      <c r="AH13" s="4"/>
    </row>
    <row r="14" spans="1:34" ht="15.75" thickBot="1" x14ac:dyDescent="0.3">
      <c r="A14" s="47" t="s">
        <v>346</v>
      </c>
      <c r="B14" s="4">
        <v>13</v>
      </c>
      <c r="C14" s="4" t="s">
        <v>69</v>
      </c>
      <c r="D14" s="4" t="str">
        <f>_xlfn.CONCAT(Context!$B$5,"-",Design!C14)</f>
        <v>Test-B1</v>
      </c>
      <c r="E14" s="4">
        <f>Design!E14</f>
        <v>0</v>
      </c>
      <c r="F14" s="4"/>
      <c r="G14" s="4">
        <f>Design!G14</f>
        <v>0</v>
      </c>
      <c r="H14" s="4"/>
      <c r="I14" s="4">
        <f>Design!I14</f>
        <v>0</v>
      </c>
      <c r="J14" s="4"/>
      <c r="K14" s="4">
        <f>Design!K14</f>
        <v>0</v>
      </c>
      <c r="L14" s="4"/>
      <c r="M14" s="4">
        <f>Design!M14</f>
        <v>0</v>
      </c>
      <c r="N14" s="4"/>
      <c r="O14" s="4">
        <f>Design!O14</f>
        <v>0</v>
      </c>
      <c r="P14" s="4"/>
      <c r="Q14" s="4">
        <f>Design!Q14</f>
        <v>0</v>
      </c>
      <c r="R14" s="4"/>
      <c r="S14" s="4">
        <f>Design!S14</f>
        <v>0</v>
      </c>
      <c r="T14" s="4"/>
      <c r="U14" s="4">
        <f>Design!U14</f>
        <v>0</v>
      </c>
      <c r="V14" s="4"/>
      <c r="W14" s="4">
        <f>Design!W14</f>
        <v>0</v>
      </c>
      <c r="X14" s="4"/>
      <c r="Y14" s="4">
        <f>Design!Y14</f>
        <v>0</v>
      </c>
      <c r="Z14" s="4"/>
      <c r="AA14" s="4">
        <f>Design!AA14</f>
        <v>0</v>
      </c>
      <c r="AB14" s="4"/>
      <c r="AC14" s="4">
        <f>Design!AC14</f>
        <v>0</v>
      </c>
      <c r="AD14" s="4"/>
      <c r="AE14" s="4">
        <f>Design!AE14</f>
        <v>0</v>
      </c>
      <c r="AF14" s="4"/>
      <c r="AG14" s="4">
        <f>Design!AG14</f>
        <v>0</v>
      </c>
      <c r="AH14" s="4"/>
    </row>
    <row r="15" spans="1:34" x14ac:dyDescent="0.25">
      <c r="A15" s="48" t="s">
        <v>335</v>
      </c>
      <c r="B15" s="4">
        <v>14</v>
      </c>
      <c r="C15" s="4" t="s">
        <v>70</v>
      </c>
      <c r="D15" s="4" t="str">
        <f>_xlfn.CONCAT(Context!$B$5,"-",Design!C15)</f>
        <v>Test-B2</v>
      </c>
      <c r="E15" s="4">
        <f>Design!E15</f>
        <v>0</v>
      </c>
      <c r="F15" s="4"/>
      <c r="G15" s="4">
        <f>Design!G15</f>
        <v>0</v>
      </c>
      <c r="H15" s="4"/>
      <c r="I15" s="4">
        <f>Design!I15</f>
        <v>0</v>
      </c>
      <c r="J15" s="4"/>
      <c r="K15" s="4">
        <f>Design!K15</f>
        <v>0</v>
      </c>
      <c r="L15" s="4"/>
      <c r="M15" s="4">
        <f>Design!M15</f>
        <v>0</v>
      </c>
      <c r="N15" s="4"/>
      <c r="O15" s="4">
        <f>Design!O15</f>
        <v>0</v>
      </c>
      <c r="P15" s="4"/>
      <c r="Q15" s="4">
        <f>Design!Q15</f>
        <v>0</v>
      </c>
      <c r="R15" s="4"/>
      <c r="S15" s="4">
        <f>Design!S15</f>
        <v>0</v>
      </c>
      <c r="T15" s="4"/>
      <c r="U15" s="4">
        <f>Design!U15</f>
        <v>0</v>
      </c>
      <c r="V15" s="4"/>
      <c r="W15" s="4">
        <f>Design!W15</f>
        <v>0</v>
      </c>
      <c r="X15" s="4"/>
      <c r="Y15" s="4">
        <f>Design!Y15</f>
        <v>0</v>
      </c>
      <c r="Z15" s="4"/>
      <c r="AA15" s="4">
        <f>Design!AA15</f>
        <v>0</v>
      </c>
      <c r="AB15" s="4"/>
      <c r="AC15" s="4">
        <f>Design!AC15</f>
        <v>0</v>
      </c>
      <c r="AD15" s="4"/>
      <c r="AE15" s="4">
        <f>Design!AE15</f>
        <v>0</v>
      </c>
      <c r="AF15" s="4"/>
      <c r="AG15" s="4">
        <f>Design!AG15</f>
        <v>0</v>
      </c>
      <c r="AH15" s="4"/>
    </row>
    <row r="16" spans="1:34" x14ac:dyDescent="0.25">
      <c r="A16" s="49" t="s">
        <v>336</v>
      </c>
      <c r="B16" s="4">
        <v>15</v>
      </c>
      <c r="C16" s="4" t="s">
        <v>71</v>
      </c>
      <c r="D16" s="4" t="str">
        <f>_xlfn.CONCAT(Context!$B$5,"-",Design!C16)</f>
        <v>Test-B3</v>
      </c>
      <c r="E16" s="4">
        <f>Design!E16</f>
        <v>0</v>
      </c>
      <c r="F16" s="4"/>
      <c r="G16" s="4">
        <f>Design!G16</f>
        <v>0</v>
      </c>
      <c r="H16" s="4"/>
      <c r="I16" s="4">
        <f>Design!I16</f>
        <v>0</v>
      </c>
      <c r="J16" s="4"/>
      <c r="K16" s="4">
        <f>Design!K16</f>
        <v>0</v>
      </c>
      <c r="L16" s="4"/>
      <c r="M16" s="4">
        <f>Design!M16</f>
        <v>0</v>
      </c>
      <c r="N16" s="4"/>
      <c r="O16" s="4">
        <f>Design!O16</f>
        <v>0</v>
      </c>
      <c r="P16" s="4"/>
      <c r="Q16" s="4">
        <f>Design!Q16</f>
        <v>0</v>
      </c>
      <c r="R16" s="4"/>
      <c r="S16" s="4">
        <f>Design!S16</f>
        <v>0</v>
      </c>
      <c r="T16" s="4"/>
      <c r="U16" s="4">
        <f>Design!U16</f>
        <v>0</v>
      </c>
      <c r="V16" s="4"/>
      <c r="W16" s="4">
        <f>Design!W16</f>
        <v>0</v>
      </c>
      <c r="X16" s="4"/>
      <c r="Y16" s="4">
        <f>Design!Y16</f>
        <v>0</v>
      </c>
      <c r="Z16" s="4"/>
      <c r="AA16" s="4">
        <f>Design!AA16</f>
        <v>0</v>
      </c>
      <c r="AB16" s="4"/>
      <c r="AC16" s="4">
        <f>Design!AC16</f>
        <v>0</v>
      </c>
      <c r="AD16" s="4"/>
      <c r="AE16" s="4">
        <f>Design!AE16</f>
        <v>0</v>
      </c>
      <c r="AF16" s="4"/>
      <c r="AG16" s="4">
        <f>Design!AG16</f>
        <v>0</v>
      </c>
      <c r="AH16" s="4"/>
    </row>
    <row r="17" spans="1:34" x14ac:dyDescent="0.25">
      <c r="A17" s="49" t="s">
        <v>337</v>
      </c>
      <c r="B17" s="4">
        <v>16</v>
      </c>
      <c r="C17" s="4" t="s">
        <v>72</v>
      </c>
      <c r="D17" s="4" t="str">
        <f>_xlfn.CONCAT(Context!$B$5,"-",Design!C17)</f>
        <v>Test-B4</v>
      </c>
      <c r="E17" s="4">
        <f>Design!E17</f>
        <v>0</v>
      </c>
      <c r="F17" s="4"/>
      <c r="G17" s="4">
        <f>Design!G17</f>
        <v>0</v>
      </c>
      <c r="H17" s="4"/>
      <c r="I17" s="4">
        <f>Design!I17</f>
        <v>0</v>
      </c>
      <c r="J17" s="4"/>
      <c r="K17" s="4">
        <f>Design!K17</f>
        <v>0</v>
      </c>
      <c r="L17" s="4"/>
      <c r="M17" s="4">
        <f>Design!M17</f>
        <v>0</v>
      </c>
      <c r="N17" s="4"/>
      <c r="O17" s="4">
        <f>Design!O17</f>
        <v>0</v>
      </c>
      <c r="P17" s="4"/>
      <c r="Q17" s="4">
        <f>Design!Q17</f>
        <v>0</v>
      </c>
      <c r="R17" s="4"/>
      <c r="S17" s="4">
        <f>Design!S17</f>
        <v>0</v>
      </c>
      <c r="T17" s="4"/>
      <c r="U17" s="4">
        <f>Design!U17</f>
        <v>0</v>
      </c>
      <c r="V17" s="4"/>
      <c r="W17" s="4">
        <f>Design!W17</f>
        <v>0</v>
      </c>
      <c r="X17" s="4"/>
      <c r="Y17" s="4">
        <f>Design!Y17</f>
        <v>0</v>
      </c>
      <c r="Z17" s="4"/>
      <c r="AA17" s="4">
        <f>Design!AA17</f>
        <v>0</v>
      </c>
      <c r="AB17" s="4"/>
      <c r="AC17" s="4">
        <f>Design!AC17</f>
        <v>0</v>
      </c>
      <c r="AD17" s="4"/>
      <c r="AE17" s="4">
        <f>Design!AE17</f>
        <v>0</v>
      </c>
      <c r="AF17" s="4"/>
      <c r="AG17" s="4">
        <f>Design!AG17</f>
        <v>0</v>
      </c>
      <c r="AH17" s="4"/>
    </row>
    <row r="18" spans="1:34" x14ac:dyDescent="0.25">
      <c r="A18" s="49" t="s">
        <v>338</v>
      </c>
      <c r="B18" s="4">
        <v>17</v>
      </c>
      <c r="C18" s="4" t="s">
        <v>73</v>
      </c>
      <c r="D18" s="4" t="str">
        <f>_xlfn.CONCAT(Context!$B$5,"-",Design!C18)</f>
        <v>Test-B5</v>
      </c>
      <c r="E18" s="4">
        <f>Design!E18</f>
        <v>0</v>
      </c>
      <c r="F18" s="4"/>
      <c r="G18" s="4">
        <f>Design!G18</f>
        <v>0</v>
      </c>
      <c r="H18" s="4"/>
      <c r="I18" s="4">
        <f>Design!I18</f>
        <v>0</v>
      </c>
      <c r="J18" s="4"/>
      <c r="K18" s="4">
        <f>Design!K18</f>
        <v>0</v>
      </c>
      <c r="L18" s="4"/>
      <c r="M18" s="4">
        <f>Design!M18</f>
        <v>0</v>
      </c>
      <c r="N18" s="4"/>
      <c r="O18" s="4">
        <f>Design!O18</f>
        <v>0</v>
      </c>
      <c r="P18" s="4"/>
      <c r="Q18" s="4">
        <f>Design!Q18</f>
        <v>0</v>
      </c>
      <c r="R18" s="4"/>
      <c r="S18" s="4">
        <f>Design!S18</f>
        <v>0</v>
      </c>
      <c r="T18" s="4"/>
      <c r="U18" s="4">
        <f>Design!U18</f>
        <v>0</v>
      </c>
      <c r="V18" s="4"/>
      <c r="W18" s="4">
        <f>Design!W18</f>
        <v>0</v>
      </c>
      <c r="X18" s="4"/>
      <c r="Y18" s="4">
        <f>Design!Y18</f>
        <v>0</v>
      </c>
      <c r="Z18" s="4"/>
      <c r="AA18" s="4">
        <f>Design!AA18</f>
        <v>0</v>
      </c>
      <c r="AB18" s="4"/>
      <c r="AC18" s="4">
        <f>Design!AC18</f>
        <v>0</v>
      </c>
      <c r="AD18" s="4"/>
      <c r="AE18" s="4">
        <f>Design!AE18</f>
        <v>0</v>
      </c>
      <c r="AF18" s="4"/>
      <c r="AG18" s="4">
        <f>Design!AG18</f>
        <v>0</v>
      </c>
      <c r="AH18" s="4"/>
    </row>
    <row r="19" spans="1:34" x14ac:dyDescent="0.25">
      <c r="A19" s="49" t="s">
        <v>263</v>
      </c>
      <c r="B19" s="4">
        <v>18</v>
      </c>
      <c r="C19" s="4" t="s">
        <v>74</v>
      </c>
      <c r="D19" s="4" t="str">
        <f>_xlfn.CONCAT(Context!$B$5,"-",Design!C19)</f>
        <v>Test-B6</v>
      </c>
      <c r="E19" s="4">
        <f>Design!E19</f>
        <v>0</v>
      </c>
      <c r="F19" s="4"/>
      <c r="G19" s="4">
        <f>Design!G19</f>
        <v>0</v>
      </c>
      <c r="H19" s="4"/>
      <c r="I19" s="4">
        <f>Design!I19</f>
        <v>0</v>
      </c>
      <c r="J19" s="4"/>
      <c r="K19" s="4">
        <f>Design!K19</f>
        <v>0</v>
      </c>
      <c r="L19" s="4"/>
      <c r="M19" s="4">
        <f>Design!M19</f>
        <v>0</v>
      </c>
      <c r="N19" s="4"/>
      <c r="O19" s="4">
        <f>Design!O19</f>
        <v>0</v>
      </c>
      <c r="P19" s="4"/>
      <c r="Q19" s="4">
        <f>Design!Q19</f>
        <v>0</v>
      </c>
      <c r="R19" s="4"/>
      <c r="S19" s="4">
        <f>Design!S19</f>
        <v>0</v>
      </c>
      <c r="T19" s="4"/>
      <c r="U19" s="4">
        <f>Design!U19</f>
        <v>0</v>
      </c>
      <c r="V19" s="4"/>
      <c r="W19" s="4">
        <f>Design!W19</f>
        <v>0</v>
      </c>
      <c r="X19" s="4"/>
      <c r="Y19" s="4">
        <f>Design!Y19</f>
        <v>0</v>
      </c>
      <c r="Z19" s="4"/>
      <c r="AA19" s="4">
        <f>Design!AA19</f>
        <v>0</v>
      </c>
      <c r="AB19" s="4"/>
      <c r="AC19" s="4">
        <f>Design!AC19</f>
        <v>0</v>
      </c>
      <c r="AD19" s="4"/>
      <c r="AE19" s="4">
        <f>Design!AE19</f>
        <v>0</v>
      </c>
      <c r="AF19" s="4"/>
      <c r="AG19" s="4">
        <f>Design!AG19</f>
        <v>0</v>
      </c>
      <c r="AH19" s="4"/>
    </row>
    <row r="20" spans="1:34" x14ac:dyDescent="0.25">
      <c r="A20" s="49" t="s">
        <v>339</v>
      </c>
      <c r="B20" s="4">
        <v>19</v>
      </c>
      <c r="C20" s="4" t="s">
        <v>75</v>
      </c>
      <c r="D20" s="4" t="str">
        <f>_xlfn.CONCAT(Context!$B$5,"-",Design!C20)</f>
        <v>Test-B7</v>
      </c>
      <c r="E20" s="4">
        <f>Design!E20</f>
        <v>0</v>
      </c>
      <c r="F20" s="4"/>
      <c r="G20" s="4">
        <f>Design!G20</f>
        <v>0</v>
      </c>
      <c r="H20" s="4"/>
      <c r="I20" s="4">
        <f>Design!I20</f>
        <v>0</v>
      </c>
      <c r="J20" s="4"/>
      <c r="K20" s="4">
        <f>Design!K20</f>
        <v>0</v>
      </c>
      <c r="L20" s="4"/>
      <c r="M20" s="4">
        <f>Design!M20</f>
        <v>0</v>
      </c>
      <c r="N20" s="4"/>
      <c r="O20" s="4">
        <f>Design!O20</f>
        <v>0</v>
      </c>
      <c r="P20" s="4"/>
      <c r="Q20" s="4">
        <f>Design!Q20</f>
        <v>0</v>
      </c>
      <c r="R20" s="4"/>
      <c r="S20" s="4">
        <f>Design!S20</f>
        <v>0</v>
      </c>
      <c r="T20" s="4"/>
      <c r="U20" s="4">
        <f>Design!U20</f>
        <v>0</v>
      </c>
      <c r="V20" s="4"/>
      <c r="W20" s="4">
        <f>Design!W20</f>
        <v>0</v>
      </c>
      <c r="X20" s="4"/>
      <c r="Y20" s="4">
        <f>Design!Y20</f>
        <v>0</v>
      </c>
      <c r="Z20" s="4"/>
      <c r="AA20" s="4">
        <f>Design!AA20</f>
        <v>0</v>
      </c>
      <c r="AB20" s="4"/>
      <c r="AC20" s="4">
        <f>Design!AC20</f>
        <v>0</v>
      </c>
      <c r="AD20" s="4"/>
      <c r="AE20" s="4">
        <f>Design!AE20</f>
        <v>0</v>
      </c>
      <c r="AF20" s="4"/>
      <c r="AG20" s="4">
        <f>Design!AG20</f>
        <v>0</v>
      </c>
      <c r="AH20" s="4"/>
    </row>
    <row r="21" spans="1:34" ht="15.75" thickBot="1" x14ac:dyDescent="0.3">
      <c r="A21" s="50" t="s">
        <v>340</v>
      </c>
      <c r="B21" s="4">
        <v>20</v>
      </c>
      <c r="C21" s="4" t="s">
        <v>76</v>
      </c>
      <c r="D21" s="4" t="str">
        <f>_xlfn.CONCAT(Context!$B$5,"-",Design!C21)</f>
        <v>Test-B8</v>
      </c>
      <c r="E21" s="4">
        <f>Design!E21</f>
        <v>0</v>
      </c>
      <c r="F21" s="4"/>
      <c r="G21" s="4">
        <f>Design!G21</f>
        <v>0</v>
      </c>
      <c r="H21" s="4"/>
      <c r="I21" s="4">
        <f>Design!I21</f>
        <v>0</v>
      </c>
      <c r="J21" s="4"/>
      <c r="K21" s="4">
        <f>Design!K21</f>
        <v>0</v>
      </c>
      <c r="L21" s="4"/>
      <c r="M21" s="4">
        <f>Design!M21</f>
        <v>0</v>
      </c>
      <c r="N21" s="4"/>
      <c r="O21" s="4">
        <f>Design!O21</f>
        <v>0</v>
      </c>
      <c r="P21" s="4"/>
      <c r="Q21" s="4">
        <f>Design!Q21</f>
        <v>0</v>
      </c>
      <c r="R21" s="4"/>
      <c r="S21" s="4">
        <f>Design!S21</f>
        <v>0</v>
      </c>
      <c r="T21" s="4"/>
      <c r="U21" s="4">
        <f>Design!U21</f>
        <v>0</v>
      </c>
      <c r="V21" s="4"/>
      <c r="W21" s="4">
        <f>Design!W21</f>
        <v>0</v>
      </c>
      <c r="X21" s="4"/>
      <c r="Y21" s="4">
        <f>Design!Y21</f>
        <v>0</v>
      </c>
      <c r="Z21" s="4"/>
      <c r="AA21" s="4">
        <f>Design!AA21</f>
        <v>0</v>
      </c>
      <c r="AB21" s="4"/>
      <c r="AC21" s="4">
        <f>Design!AC21</f>
        <v>0</v>
      </c>
      <c r="AD21" s="4"/>
      <c r="AE21" s="4">
        <f>Design!AE21</f>
        <v>0</v>
      </c>
      <c r="AF21" s="4"/>
      <c r="AG21" s="4">
        <f>Design!AG21</f>
        <v>0</v>
      </c>
      <c r="AH21" s="4"/>
    </row>
    <row r="22" spans="1:34" x14ac:dyDescent="0.25">
      <c r="B22" s="4">
        <v>21</v>
      </c>
      <c r="C22" s="4" t="s">
        <v>77</v>
      </c>
      <c r="D22" s="4" t="str">
        <f>_xlfn.CONCAT(Context!$B$5,"-",Design!C22)</f>
        <v>Test-B9</v>
      </c>
      <c r="E22" s="4">
        <f>Design!E22</f>
        <v>0</v>
      </c>
      <c r="F22" s="4"/>
      <c r="G22" s="4">
        <f>Design!G22</f>
        <v>0</v>
      </c>
      <c r="H22" s="4"/>
      <c r="I22" s="4">
        <f>Design!I22</f>
        <v>0</v>
      </c>
      <c r="J22" s="4"/>
      <c r="K22" s="4">
        <f>Design!K22</f>
        <v>0</v>
      </c>
      <c r="L22" s="4"/>
      <c r="M22" s="4">
        <f>Design!M22</f>
        <v>0</v>
      </c>
      <c r="N22" s="4"/>
      <c r="O22" s="4">
        <f>Design!O22</f>
        <v>0</v>
      </c>
      <c r="P22" s="4"/>
      <c r="Q22" s="4">
        <f>Design!Q22</f>
        <v>0</v>
      </c>
      <c r="R22" s="4"/>
      <c r="S22" s="4">
        <f>Design!S22</f>
        <v>0</v>
      </c>
      <c r="T22" s="4"/>
      <c r="U22" s="4">
        <f>Design!U22</f>
        <v>0</v>
      </c>
      <c r="V22" s="4"/>
      <c r="W22" s="4">
        <f>Design!W22</f>
        <v>0</v>
      </c>
      <c r="X22" s="4"/>
      <c r="Y22" s="4">
        <f>Design!Y22</f>
        <v>0</v>
      </c>
      <c r="Z22" s="4"/>
      <c r="AA22" s="4">
        <f>Design!AA22</f>
        <v>0</v>
      </c>
      <c r="AB22" s="4"/>
      <c r="AC22" s="4">
        <f>Design!AC22</f>
        <v>0</v>
      </c>
      <c r="AD22" s="4"/>
      <c r="AE22" s="4">
        <f>Design!AE22</f>
        <v>0</v>
      </c>
      <c r="AF22" s="4"/>
      <c r="AG22" s="4">
        <f>Design!AG22</f>
        <v>0</v>
      </c>
      <c r="AH22" s="4"/>
    </row>
    <row r="23" spans="1:34" x14ac:dyDescent="0.25">
      <c r="B23" s="4">
        <v>22</v>
      </c>
      <c r="C23" s="4" t="s">
        <v>78</v>
      </c>
      <c r="D23" s="4" t="str">
        <f>_xlfn.CONCAT(Context!$B$5,"-",Design!C23)</f>
        <v>Test-B10</v>
      </c>
      <c r="E23" s="4">
        <f>Design!E23</f>
        <v>0</v>
      </c>
      <c r="F23" s="4"/>
      <c r="G23" s="4">
        <f>Design!G23</f>
        <v>0</v>
      </c>
      <c r="H23" s="4"/>
      <c r="I23" s="4">
        <f>Design!I23</f>
        <v>0</v>
      </c>
      <c r="J23" s="4"/>
      <c r="K23" s="4">
        <f>Design!K23</f>
        <v>0</v>
      </c>
      <c r="L23" s="4"/>
      <c r="M23" s="4">
        <f>Design!M23</f>
        <v>0</v>
      </c>
      <c r="N23" s="4"/>
      <c r="O23" s="4">
        <f>Design!O23</f>
        <v>0</v>
      </c>
      <c r="P23" s="4"/>
      <c r="Q23" s="4">
        <f>Design!Q23</f>
        <v>0</v>
      </c>
      <c r="R23" s="4"/>
      <c r="S23" s="4">
        <f>Design!S23</f>
        <v>0</v>
      </c>
      <c r="T23" s="4"/>
      <c r="U23" s="4">
        <f>Design!U23</f>
        <v>0</v>
      </c>
      <c r="V23" s="4"/>
      <c r="W23" s="4">
        <f>Design!W23</f>
        <v>0</v>
      </c>
      <c r="X23" s="4"/>
      <c r="Y23" s="4">
        <f>Design!Y23</f>
        <v>0</v>
      </c>
      <c r="Z23" s="4"/>
      <c r="AA23" s="4">
        <f>Design!AA23</f>
        <v>0</v>
      </c>
      <c r="AB23" s="4"/>
      <c r="AC23" s="4">
        <f>Design!AC23</f>
        <v>0</v>
      </c>
      <c r="AD23" s="4"/>
      <c r="AE23" s="4">
        <f>Design!AE23</f>
        <v>0</v>
      </c>
      <c r="AF23" s="4"/>
      <c r="AG23" s="4">
        <f>Design!AG23</f>
        <v>0</v>
      </c>
      <c r="AH23" s="4"/>
    </row>
    <row r="24" spans="1:34" x14ac:dyDescent="0.25">
      <c r="B24" s="4">
        <v>23</v>
      </c>
      <c r="C24" s="4" t="s">
        <v>79</v>
      </c>
      <c r="D24" s="4" t="str">
        <f>_xlfn.CONCAT(Context!$B$5,"-",Design!C24)</f>
        <v>Test-B11</v>
      </c>
      <c r="E24" s="4">
        <f>Design!E24</f>
        <v>0</v>
      </c>
      <c r="F24" s="4"/>
      <c r="G24" s="4">
        <f>Design!G24</f>
        <v>0</v>
      </c>
      <c r="H24" s="4"/>
      <c r="I24" s="4">
        <f>Design!I24</f>
        <v>0</v>
      </c>
      <c r="J24" s="4"/>
      <c r="K24" s="4">
        <f>Design!K24</f>
        <v>0</v>
      </c>
      <c r="L24" s="4"/>
      <c r="M24" s="4">
        <f>Design!M24</f>
        <v>0</v>
      </c>
      <c r="N24" s="4"/>
      <c r="O24" s="4">
        <f>Design!O24</f>
        <v>0</v>
      </c>
      <c r="P24" s="4"/>
      <c r="Q24" s="4">
        <f>Design!Q24</f>
        <v>0</v>
      </c>
      <c r="R24" s="4"/>
      <c r="S24" s="4">
        <f>Design!S24</f>
        <v>0</v>
      </c>
      <c r="T24" s="4"/>
      <c r="U24" s="4">
        <f>Design!U24</f>
        <v>0</v>
      </c>
      <c r="V24" s="4"/>
      <c r="W24" s="4">
        <f>Design!W24</f>
        <v>0</v>
      </c>
      <c r="X24" s="4"/>
      <c r="Y24" s="4">
        <f>Design!Y24</f>
        <v>0</v>
      </c>
      <c r="Z24" s="4"/>
      <c r="AA24" s="4">
        <f>Design!AA24</f>
        <v>0</v>
      </c>
      <c r="AB24" s="4"/>
      <c r="AC24" s="4">
        <f>Design!AC24</f>
        <v>0</v>
      </c>
      <c r="AD24" s="4"/>
      <c r="AE24" s="4">
        <f>Design!AE24</f>
        <v>0</v>
      </c>
      <c r="AF24" s="4"/>
      <c r="AG24" s="4">
        <f>Design!AG24</f>
        <v>0</v>
      </c>
      <c r="AH24" s="4"/>
    </row>
    <row r="25" spans="1:34" x14ac:dyDescent="0.25">
      <c r="B25" s="4">
        <v>24</v>
      </c>
      <c r="C25" s="4" t="s">
        <v>80</v>
      </c>
      <c r="D25" s="4" t="str">
        <f>_xlfn.CONCAT(Context!$B$5,"-",Design!C25)</f>
        <v>Test-B12</v>
      </c>
      <c r="E25" s="4">
        <f>Design!E25</f>
        <v>0</v>
      </c>
      <c r="F25" s="4"/>
      <c r="G25" s="4">
        <f>Design!G25</f>
        <v>0</v>
      </c>
      <c r="H25" s="4"/>
      <c r="I25" s="4">
        <f>Design!I25</f>
        <v>0</v>
      </c>
      <c r="J25" s="4"/>
      <c r="K25" s="4">
        <f>Design!K25</f>
        <v>0</v>
      </c>
      <c r="L25" s="4"/>
      <c r="M25" s="4">
        <f>Design!M25</f>
        <v>0</v>
      </c>
      <c r="N25" s="4"/>
      <c r="O25" s="4">
        <f>Design!O25</f>
        <v>0</v>
      </c>
      <c r="P25" s="4"/>
      <c r="Q25" s="4">
        <f>Design!Q25</f>
        <v>0</v>
      </c>
      <c r="R25" s="4"/>
      <c r="S25" s="4">
        <f>Design!S25</f>
        <v>0</v>
      </c>
      <c r="T25" s="4"/>
      <c r="U25" s="4">
        <f>Design!U25</f>
        <v>0</v>
      </c>
      <c r="V25" s="4"/>
      <c r="W25" s="4">
        <f>Design!W25</f>
        <v>0</v>
      </c>
      <c r="X25" s="4"/>
      <c r="Y25" s="4">
        <f>Design!Y25</f>
        <v>0</v>
      </c>
      <c r="Z25" s="4"/>
      <c r="AA25" s="4">
        <f>Design!AA25</f>
        <v>0</v>
      </c>
      <c r="AB25" s="4"/>
      <c r="AC25" s="4">
        <f>Design!AC25</f>
        <v>0</v>
      </c>
      <c r="AD25" s="4"/>
      <c r="AE25" s="4">
        <f>Design!AE25</f>
        <v>0</v>
      </c>
      <c r="AF25" s="4"/>
      <c r="AG25" s="4">
        <f>Design!AG25</f>
        <v>0</v>
      </c>
      <c r="AH25" s="4"/>
    </row>
    <row r="26" spans="1:34" x14ac:dyDescent="0.25">
      <c r="B26" s="4">
        <v>25</v>
      </c>
      <c r="C26" s="4" t="s">
        <v>81</v>
      </c>
      <c r="D26" s="4" t="str">
        <f>_xlfn.CONCAT(Context!$B$5,"-",Design!C26)</f>
        <v>Test-C1</v>
      </c>
      <c r="E26" s="4">
        <f>Design!E26</f>
        <v>0</v>
      </c>
      <c r="F26" s="4"/>
      <c r="G26" s="4">
        <f>Design!G26</f>
        <v>0</v>
      </c>
      <c r="H26" s="4"/>
      <c r="I26" s="4">
        <f>Design!I26</f>
        <v>0</v>
      </c>
      <c r="J26" s="4"/>
      <c r="K26" s="4">
        <f>Design!K26</f>
        <v>0</v>
      </c>
      <c r="L26" s="4"/>
      <c r="M26" s="4">
        <f>Design!M26</f>
        <v>0</v>
      </c>
      <c r="N26" s="4"/>
      <c r="O26" s="4">
        <f>Design!O26</f>
        <v>0</v>
      </c>
      <c r="P26" s="4"/>
      <c r="Q26" s="4">
        <f>Design!Q26</f>
        <v>0</v>
      </c>
      <c r="R26" s="4"/>
      <c r="S26" s="4">
        <f>Design!S26</f>
        <v>0</v>
      </c>
      <c r="T26" s="4"/>
      <c r="U26" s="4">
        <f>Design!U26</f>
        <v>0</v>
      </c>
      <c r="V26" s="4"/>
      <c r="W26" s="4">
        <f>Design!W26</f>
        <v>0</v>
      </c>
      <c r="X26" s="4"/>
      <c r="Y26" s="4">
        <f>Design!Y26</f>
        <v>0</v>
      </c>
      <c r="Z26" s="4"/>
      <c r="AA26" s="4">
        <f>Design!AA26</f>
        <v>0</v>
      </c>
      <c r="AB26" s="4"/>
      <c r="AC26" s="4">
        <f>Design!AC26</f>
        <v>0</v>
      </c>
      <c r="AD26" s="4"/>
      <c r="AE26" s="4">
        <f>Design!AE26</f>
        <v>0</v>
      </c>
      <c r="AF26" s="4"/>
      <c r="AG26" s="4">
        <f>Design!AG26</f>
        <v>0</v>
      </c>
      <c r="AH26" s="4"/>
    </row>
    <row r="27" spans="1:34" x14ac:dyDescent="0.25">
      <c r="B27" s="4">
        <v>26</v>
      </c>
      <c r="C27" s="4" t="s">
        <v>82</v>
      </c>
      <c r="D27" s="4" t="str">
        <f>_xlfn.CONCAT(Context!$B$5,"-",Design!C27)</f>
        <v>Test-C2</v>
      </c>
      <c r="E27" s="4">
        <f>Design!E27</f>
        <v>0</v>
      </c>
      <c r="F27" s="4"/>
      <c r="G27" s="4">
        <f>Design!G27</f>
        <v>0</v>
      </c>
      <c r="H27" s="4"/>
      <c r="I27" s="4">
        <f>Design!I27</f>
        <v>0</v>
      </c>
      <c r="J27" s="4"/>
      <c r="K27" s="4">
        <f>Design!K27</f>
        <v>0</v>
      </c>
      <c r="L27" s="4"/>
      <c r="M27" s="4">
        <f>Design!M27</f>
        <v>0</v>
      </c>
      <c r="N27" s="4"/>
      <c r="O27" s="4">
        <f>Design!O27</f>
        <v>0</v>
      </c>
      <c r="P27" s="4"/>
      <c r="Q27" s="4">
        <f>Design!Q27</f>
        <v>0</v>
      </c>
      <c r="R27" s="4"/>
      <c r="S27" s="4">
        <f>Design!S27</f>
        <v>0</v>
      </c>
      <c r="T27" s="4"/>
      <c r="U27" s="4">
        <f>Design!U27</f>
        <v>0</v>
      </c>
      <c r="V27" s="4"/>
      <c r="W27" s="4">
        <f>Design!W27</f>
        <v>0</v>
      </c>
      <c r="X27" s="4"/>
      <c r="Y27" s="4">
        <f>Design!Y27</f>
        <v>0</v>
      </c>
      <c r="Z27" s="4"/>
      <c r="AA27" s="4">
        <f>Design!AA27</f>
        <v>0</v>
      </c>
      <c r="AB27" s="4"/>
      <c r="AC27" s="4">
        <f>Design!AC27</f>
        <v>0</v>
      </c>
      <c r="AD27" s="4"/>
      <c r="AE27" s="4">
        <f>Design!AE27</f>
        <v>0</v>
      </c>
      <c r="AF27" s="4"/>
      <c r="AG27" s="4">
        <f>Design!AG27</f>
        <v>0</v>
      </c>
      <c r="AH27" s="4"/>
    </row>
    <row r="28" spans="1:34" x14ac:dyDescent="0.25">
      <c r="B28" s="4">
        <v>27</v>
      </c>
      <c r="C28" s="4" t="s">
        <v>83</v>
      </c>
      <c r="D28" s="4" t="str">
        <f>_xlfn.CONCAT(Context!$B$5,"-",Design!C28)</f>
        <v>Test-C3</v>
      </c>
      <c r="E28" s="4">
        <f>Design!E28</f>
        <v>0</v>
      </c>
      <c r="F28" s="4"/>
      <c r="G28" s="4">
        <f>Design!G28</f>
        <v>0</v>
      </c>
      <c r="H28" s="4"/>
      <c r="I28" s="4">
        <f>Design!I28</f>
        <v>0</v>
      </c>
      <c r="J28" s="4"/>
      <c r="K28" s="4">
        <f>Design!K28</f>
        <v>0</v>
      </c>
      <c r="L28" s="4"/>
      <c r="M28" s="4">
        <f>Design!M28</f>
        <v>0</v>
      </c>
      <c r="N28" s="4"/>
      <c r="O28" s="4">
        <f>Design!O28</f>
        <v>0</v>
      </c>
      <c r="P28" s="4"/>
      <c r="Q28" s="4">
        <f>Design!Q28</f>
        <v>0</v>
      </c>
      <c r="R28" s="4"/>
      <c r="S28" s="4">
        <f>Design!S28</f>
        <v>0</v>
      </c>
      <c r="T28" s="4"/>
      <c r="U28" s="4">
        <f>Design!U28</f>
        <v>0</v>
      </c>
      <c r="V28" s="4"/>
      <c r="W28" s="4">
        <f>Design!W28</f>
        <v>0</v>
      </c>
      <c r="X28" s="4"/>
      <c r="Y28" s="4">
        <f>Design!Y28</f>
        <v>0</v>
      </c>
      <c r="Z28" s="4"/>
      <c r="AA28" s="4">
        <f>Design!AA28</f>
        <v>0</v>
      </c>
      <c r="AB28" s="4"/>
      <c r="AC28" s="4">
        <f>Design!AC28</f>
        <v>0</v>
      </c>
      <c r="AD28" s="4"/>
      <c r="AE28" s="4">
        <f>Design!AE28</f>
        <v>0</v>
      </c>
      <c r="AF28" s="4"/>
      <c r="AG28" s="4">
        <f>Design!AG28</f>
        <v>0</v>
      </c>
      <c r="AH28" s="4"/>
    </row>
    <row r="29" spans="1:34" x14ac:dyDescent="0.25">
      <c r="B29" s="4">
        <v>28</v>
      </c>
      <c r="C29" s="4" t="s">
        <v>84</v>
      </c>
      <c r="D29" s="4" t="str">
        <f>_xlfn.CONCAT(Context!$B$5,"-",Design!C29)</f>
        <v>Test-C4</v>
      </c>
      <c r="E29" s="4">
        <f>Design!E29</f>
        <v>0</v>
      </c>
      <c r="F29" s="4"/>
      <c r="G29" s="4">
        <f>Design!G29</f>
        <v>0</v>
      </c>
      <c r="H29" s="4"/>
      <c r="I29" s="4">
        <f>Design!I29</f>
        <v>0</v>
      </c>
      <c r="J29" s="4"/>
      <c r="K29" s="4">
        <f>Design!K29</f>
        <v>0</v>
      </c>
      <c r="L29" s="4"/>
      <c r="M29" s="4">
        <f>Design!M29</f>
        <v>0</v>
      </c>
      <c r="N29" s="4"/>
      <c r="O29" s="4">
        <f>Design!O29</f>
        <v>0</v>
      </c>
      <c r="P29" s="4"/>
      <c r="Q29" s="4">
        <f>Design!Q29</f>
        <v>0</v>
      </c>
      <c r="R29" s="4"/>
      <c r="S29" s="4">
        <f>Design!S29</f>
        <v>0</v>
      </c>
      <c r="T29" s="4"/>
      <c r="U29" s="4">
        <f>Design!U29</f>
        <v>0</v>
      </c>
      <c r="V29" s="4"/>
      <c r="W29" s="4">
        <f>Design!W29</f>
        <v>0</v>
      </c>
      <c r="X29" s="4"/>
      <c r="Y29" s="4">
        <f>Design!Y29</f>
        <v>0</v>
      </c>
      <c r="Z29" s="4"/>
      <c r="AA29" s="4">
        <f>Design!AA29</f>
        <v>0</v>
      </c>
      <c r="AB29" s="4"/>
      <c r="AC29" s="4">
        <f>Design!AC29</f>
        <v>0</v>
      </c>
      <c r="AD29" s="4"/>
      <c r="AE29" s="4">
        <f>Design!AE29</f>
        <v>0</v>
      </c>
      <c r="AF29" s="4"/>
      <c r="AG29" s="4">
        <f>Design!AG29</f>
        <v>0</v>
      </c>
      <c r="AH29" s="4"/>
    </row>
    <row r="30" spans="1:34" x14ac:dyDescent="0.25">
      <c r="B30" s="4">
        <v>29</v>
      </c>
      <c r="C30" s="4" t="s">
        <v>85</v>
      </c>
      <c r="D30" s="4" t="str">
        <f>_xlfn.CONCAT(Context!$B$5,"-",Design!C30)</f>
        <v>Test-C5</v>
      </c>
      <c r="E30" s="4">
        <f>Design!E30</f>
        <v>0</v>
      </c>
      <c r="F30" s="4"/>
      <c r="G30" s="4">
        <f>Design!G30</f>
        <v>0</v>
      </c>
      <c r="H30" s="4"/>
      <c r="I30" s="4">
        <f>Design!I30</f>
        <v>0</v>
      </c>
      <c r="J30" s="4"/>
      <c r="K30" s="4">
        <f>Design!K30</f>
        <v>0</v>
      </c>
      <c r="L30" s="4"/>
      <c r="M30" s="4">
        <f>Design!M30</f>
        <v>0</v>
      </c>
      <c r="N30" s="4"/>
      <c r="O30" s="4">
        <f>Design!O30</f>
        <v>0</v>
      </c>
      <c r="P30" s="4"/>
      <c r="Q30" s="4">
        <f>Design!Q30</f>
        <v>0</v>
      </c>
      <c r="R30" s="4"/>
      <c r="S30" s="4">
        <f>Design!S30</f>
        <v>0</v>
      </c>
      <c r="T30" s="4"/>
      <c r="U30" s="4">
        <f>Design!U30</f>
        <v>0</v>
      </c>
      <c r="V30" s="4"/>
      <c r="W30" s="4">
        <f>Design!W30</f>
        <v>0</v>
      </c>
      <c r="X30" s="4"/>
      <c r="Y30" s="4">
        <f>Design!Y30</f>
        <v>0</v>
      </c>
      <c r="Z30" s="4"/>
      <c r="AA30" s="4">
        <f>Design!AA30</f>
        <v>0</v>
      </c>
      <c r="AB30" s="4"/>
      <c r="AC30" s="4">
        <f>Design!AC30</f>
        <v>0</v>
      </c>
      <c r="AD30" s="4"/>
      <c r="AE30" s="4">
        <f>Design!AE30</f>
        <v>0</v>
      </c>
      <c r="AF30" s="4"/>
      <c r="AG30" s="4">
        <f>Design!AG30</f>
        <v>0</v>
      </c>
      <c r="AH30" s="4"/>
    </row>
    <row r="31" spans="1:34" x14ac:dyDescent="0.25">
      <c r="B31" s="4">
        <v>30</v>
      </c>
      <c r="C31" s="4" t="s">
        <v>86</v>
      </c>
      <c r="D31" s="4" t="str">
        <f>_xlfn.CONCAT(Context!$B$5,"-",Design!C31)</f>
        <v>Test-C6</v>
      </c>
      <c r="E31" s="4">
        <f>Design!E31</f>
        <v>0</v>
      </c>
      <c r="F31" s="4"/>
      <c r="G31" s="4">
        <f>Design!G31</f>
        <v>0</v>
      </c>
      <c r="H31" s="4"/>
      <c r="I31" s="4">
        <f>Design!I31</f>
        <v>0</v>
      </c>
      <c r="J31" s="4"/>
      <c r="K31" s="4">
        <f>Design!K31</f>
        <v>0</v>
      </c>
      <c r="L31" s="4"/>
      <c r="M31" s="4">
        <f>Design!M31</f>
        <v>0</v>
      </c>
      <c r="N31" s="4"/>
      <c r="O31" s="4">
        <f>Design!O31</f>
        <v>0</v>
      </c>
      <c r="P31" s="4"/>
      <c r="Q31" s="4">
        <f>Design!Q31</f>
        <v>0</v>
      </c>
      <c r="R31" s="4"/>
      <c r="S31" s="4">
        <f>Design!S31</f>
        <v>0</v>
      </c>
      <c r="T31" s="4"/>
      <c r="U31" s="4">
        <f>Design!U31</f>
        <v>0</v>
      </c>
      <c r="V31" s="4"/>
      <c r="W31" s="4">
        <f>Design!W31</f>
        <v>0</v>
      </c>
      <c r="X31" s="4"/>
      <c r="Y31" s="4">
        <f>Design!Y31</f>
        <v>0</v>
      </c>
      <c r="Z31" s="4"/>
      <c r="AA31" s="4">
        <f>Design!AA31</f>
        <v>0</v>
      </c>
      <c r="AB31" s="4"/>
      <c r="AC31" s="4">
        <f>Design!AC31</f>
        <v>0</v>
      </c>
      <c r="AD31" s="4"/>
      <c r="AE31" s="4">
        <f>Design!AE31</f>
        <v>0</v>
      </c>
      <c r="AF31" s="4"/>
      <c r="AG31" s="4">
        <f>Design!AG31</f>
        <v>0</v>
      </c>
      <c r="AH31" s="4"/>
    </row>
    <row r="32" spans="1:34" x14ac:dyDescent="0.25">
      <c r="B32" s="4">
        <v>31</v>
      </c>
      <c r="C32" s="4" t="s">
        <v>87</v>
      </c>
      <c r="D32" s="4" t="str">
        <f>_xlfn.CONCAT(Context!$B$5,"-",Design!C32)</f>
        <v>Test-C7</v>
      </c>
      <c r="E32" s="4">
        <f>Design!E32</f>
        <v>0</v>
      </c>
      <c r="F32" s="4"/>
      <c r="G32" s="4">
        <f>Design!G32</f>
        <v>0</v>
      </c>
      <c r="H32" s="4"/>
      <c r="I32" s="4">
        <f>Design!I32</f>
        <v>0</v>
      </c>
      <c r="J32" s="4"/>
      <c r="K32" s="4">
        <f>Design!K32</f>
        <v>0</v>
      </c>
      <c r="L32" s="4"/>
      <c r="M32" s="4">
        <f>Design!M32</f>
        <v>0</v>
      </c>
      <c r="N32" s="4"/>
      <c r="O32" s="4">
        <f>Design!O32</f>
        <v>0</v>
      </c>
      <c r="P32" s="4"/>
      <c r="Q32" s="4">
        <f>Design!Q32</f>
        <v>0</v>
      </c>
      <c r="R32" s="4"/>
      <c r="S32" s="4">
        <f>Design!S32</f>
        <v>0</v>
      </c>
      <c r="T32" s="4"/>
      <c r="U32" s="4">
        <f>Design!U32</f>
        <v>0</v>
      </c>
      <c r="V32" s="4"/>
      <c r="W32" s="4">
        <f>Design!W32</f>
        <v>0</v>
      </c>
      <c r="X32" s="4"/>
      <c r="Y32" s="4">
        <f>Design!Y32</f>
        <v>0</v>
      </c>
      <c r="Z32" s="4"/>
      <c r="AA32" s="4">
        <f>Design!AA32</f>
        <v>0</v>
      </c>
      <c r="AB32" s="4"/>
      <c r="AC32" s="4">
        <f>Design!AC32</f>
        <v>0</v>
      </c>
      <c r="AD32" s="4"/>
      <c r="AE32" s="4">
        <f>Design!AE32</f>
        <v>0</v>
      </c>
      <c r="AF32" s="4"/>
      <c r="AG32" s="4">
        <f>Design!AG32</f>
        <v>0</v>
      </c>
      <c r="AH32" s="4"/>
    </row>
    <row r="33" spans="2:34" x14ac:dyDescent="0.25">
      <c r="B33" s="4">
        <v>32</v>
      </c>
      <c r="C33" s="4" t="s">
        <v>88</v>
      </c>
      <c r="D33" s="4" t="str">
        <f>_xlfn.CONCAT(Context!$B$5,"-",Design!C33)</f>
        <v>Test-C8</v>
      </c>
      <c r="E33" s="4">
        <f>Design!E33</f>
        <v>0</v>
      </c>
      <c r="F33" s="4"/>
      <c r="G33" s="4">
        <f>Design!G33</f>
        <v>0</v>
      </c>
      <c r="H33" s="4"/>
      <c r="I33" s="4">
        <f>Design!I33</f>
        <v>0</v>
      </c>
      <c r="J33" s="4"/>
      <c r="K33" s="4">
        <f>Design!K33</f>
        <v>0</v>
      </c>
      <c r="L33" s="4"/>
      <c r="M33" s="4">
        <f>Design!M33</f>
        <v>0</v>
      </c>
      <c r="N33" s="4"/>
      <c r="O33" s="4">
        <f>Design!O33</f>
        <v>0</v>
      </c>
      <c r="P33" s="4"/>
      <c r="Q33" s="4">
        <f>Design!Q33</f>
        <v>0</v>
      </c>
      <c r="R33" s="4"/>
      <c r="S33" s="4">
        <f>Design!S33</f>
        <v>0</v>
      </c>
      <c r="T33" s="4"/>
      <c r="U33" s="4">
        <f>Design!U33</f>
        <v>0</v>
      </c>
      <c r="V33" s="4"/>
      <c r="W33" s="4">
        <f>Design!W33</f>
        <v>0</v>
      </c>
      <c r="X33" s="4"/>
      <c r="Y33" s="4">
        <f>Design!Y33</f>
        <v>0</v>
      </c>
      <c r="Z33" s="4"/>
      <c r="AA33" s="4">
        <f>Design!AA33</f>
        <v>0</v>
      </c>
      <c r="AB33" s="4"/>
      <c r="AC33" s="4">
        <f>Design!AC33</f>
        <v>0</v>
      </c>
      <c r="AD33" s="4"/>
      <c r="AE33" s="4">
        <f>Design!AE33</f>
        <v>0</v>
      </c>
      <c r="AF33" s="4"/>
      <c r="AG33" s="4">
        <f>Design!AG33</f>
        <v>0</v>
      </c>
      <c r="AH33" s="4"/>
    </row>
    <row r="34" spans="2:34" x14ac:dyDescent="0.25">
      <c r="B34" s="4">
        <v>33</v>
      </c>
      <c r="C34" s="4" t="s">
        <v>89</v>
      </c>
      <c r="D34" s="4" t="str">
        <f>_xlfn.CONCAT(Context!$B$5,"-",Design!C34)</f>
        <v>Test-C9</v>
      </c>
      <c r="E34" s="4">
        <f>Design!E34</f>
        <v>0</v>
      </c>
      <c r="F34" s="4"/>
      <c r="G34" s="4">
        <f>Design!G34</f>
        <v>0</v>
      </c>
      <c r="H34" s="4"/>
      <c r="I34" s="4">
        <f>Design!I34</f>
        <v>0</v>
      </c>
      <c r="J34" s="4"/>
      <c r="K34" s="4">
        <f>Design!K34</f>
        <v>0</v>
      </c>
      <c r="L34" s="4"/>
      <c r="M34" s="4">
        <f>Design!M34</f>
        <v>0</v>
      </c>
      <c r="N34" s="4"/>
      <c r="O34" s="4">
        <f>Design!O34</f>
        <v>0</v>
      </c>
      <c r="P34" s="4"/>
      <c r="Q34" s="4">
        <f>Design!Q34</f>
        <v>0</v>
      </c>
      <c r="R34" s="4"/>
      <c r="S34" s="4">
        <f>Design!S34</f>
        <v>0</v>
      </c>
      <c r="T34" s="4"/>
      <c r="U34" s="4">
        <f>Design!U34</f>
        <v>0</v>
      </c>
      <c r="V34" s="4"/>
      <c r="W34" s="4">
        <f>Design!W34</f>
        <v>0</v>
      </c>
      <c r="X34" s="4"/>
      <c r="Y34" s="4">
        <f>Design!Y34</f>
        <v>0</v>
      </c>
      <c r="Z34" s="4"/>
      <c r="AA34" s="4">
        <f>Design!AA34</f>
        <v>0</v>
      </c>
      <c r="AB34" s="4"/>
      <c r="AC34" s="4">
        <f>Design!AC34</f>
        <v>0</v>
      </c>
      <c r="AD34" s="4"/>
      <c r="AE34" s="4">
        <f>Design!AE34</f>
        <v>0</v>
      </c>
      <c r="AF34" s="4"/>
      <c r="AG34" s="4">
        <f>Design!AG34</f>
        <v>0</v>
      </c>
      <c r="AH34" s="4"/>
    </row>
    <row r="35" spans="2:34" x14ac:dyDescent="0.25">
      <c r="B35" s="4">
        <v>34</v>
      </c>
      <c r="C35" s="4" t="s">
        <v>90</v>
      </c>
      <c r="D35" s="4" t="str">
        <f>_xlfn.CONCAT(Context!$B$5,"-",Design!C35)</f>
        <v>Test-C10</v>
      </c>
      <c r="E35" s="4">
        <f>Design!E35</f>
        <v>0</v>
      </c>
      <c r="F35" s="4"/>
      <c r="G35" s="4">
        <f>Design!G35</f>
        <v>0</v>
      </c>
      <c r="H35" s="4"/>
      <c r="I35" s="4">
        <f>Design!I35</f>
        <v>0</v>
      </c>
      <c r="J35" s="4"/>
      <c r="K35" s="4">
        <f>Design!K35</f>
        <v>0</v>
      </c>
      <c r="L35" s="4"/>
      <c r="M35" s="4">
        <f>Design!M35</f>
        <v>0</v>
      </c>
      <c r="N35" s="4"/>
      <c r="O35" s="4">
        <f>Design!O35</f>
        <v>0</v>
      </c>
      <c r="P35" s="4"/>
      <c r="Q35" s="4">
        <f>Design!Q35</f>
        <v>0</v>
      </c>
      <c r="R35" s="4"/>
      <c r="S35" s="4">
        <f>Design!S35</f>
        <v>0</v>
      </c>
      <c r="T35" s="4"/>
      <c r="U35" s="4">
        <f>Design!U35</f>
        <v>0</v>
      </c>
      <c r="V35" s="4"/>
      <c r="W35" s="4">
        <f>Design!W35</f>
        <v>0</v>
      </c>
      <c r="X35" s="4"/>
      <c r="Y35" s="4">
        <f>Design!Y35</f>
        <v>0</v>
      </c>
      <c r="Z35" s="4"/>
      <c r="AA35" s="4">
        <f>Design!AA35</f>
        <v>0</v>
      </c>
      <c r="AB35" s="4"/>
      <c r="AC35" s="4">
        <f>Design!AC35</f>
        <v>0</v>
      </c>
      <c r="AD35" s="4"/>
      <c r="AE35" s="4">
        <f>Design!AE35</f>
        <v>0</v>
      </c>
      <c r="AF35" s="4"/>
      <c r="AG35" s="4">
        <f>Design!AG35</f>
        <v>0</v>
      </c>
      <c r="AH35" s="4"/>
    </row>
    <row r="36" spans="2:34" x14ac:dyDescent="0.25">
      <c r="B36" s="4">
        <v>35</v>
      </c>
      <c r="C36" s="4" t="s">
        <v>91</v>
      </c>
      <c r="D36" s="4" t="str">
        <f>_xlfn.CONCAT(Context!$B$5,"-",Design!C36)</f>
        <v>Test-C11</v>
      </c>
      <c r="E36" s="4">
        <f>Design!E36</f>
        <v>0</v>
      </c>
      <c r="F36" s="4"/>
      <c r="G36" s="4">
        <f>Design!G36</f>
        <v>0</v>
      </c>
      <c r="H36" s="4"/>
      <c r="I36" s="4">
        <f>Design!I36</f>
        <v>0</v>
      </c>
      <c r="J36" s="4"/>
      <c r="K36" s="4">
        <f>Design!K36</f>
        <v>0</v>
      </c>
      <c r="L36" s="4"/>
      <c r="M36" s="4">
        <f>Design!M36</f>
        <v>0</v>
      </c>
      <c r="N36" s="4"/>
      <c r="O36" s="4">
        <f>Design!O36</f>
        <v>0</v>
      </c>
      <c r="P36" s="4"/>
      <c r="Q36" s="4">
        <f>Design!Q36</f>
        <v>0</v>
      </c>
      <c r="R36" s="4"/>
      <c r="S36" s="4">
        <f>Design!S36</f>
        <v>0</v>
      </c>
      <c r="T36" s="4"/>
      <c r="U36" s="4">
        <f>Design!U36</f>
        <v>0</v>
      </c>
      <c r="V36" s="4"/>
      <c r="W36" s="4">
        <f>Design!W36</f>
        <v>0</v>
      </c>
      <c r="X36" s="4"/>
      <c r="Y36" s="4">
        <f>Design!Y36</f>
        <v>0</v>
      </c>
      <c r="Z36" s="4"/>
      <c r="AA36" s="4">
        <f>Design!AA36</f>
        <v>0</v>
      </c>
      <c r="AB36" s="4"/>
      <c r="AC36" s="4">
        <f>Design!AC36</f>
        <v>0</v>
      </c>
      <c r="AD36" s="4"/>
      <c r="AE36" s="4">
        <f>Design!AE36</f>
        <v>0</v>
      </c>
      <c r="AF36" s="4"/>
      <c r="AG36" s="4">
        <f>Design!AG36</f>
        <v>0</v>
      </c>
      <c r="AH36" s="4"/>
    </row>
    <row r="37" spans="2:34" x14ac:dyDescent="0.25">
      <c r="B37" s="4">
        <v>36</v>
      </c>
      <c r="C37" s="4" t="s">
        <v>92</v>
      </c>
      <c r="D37" s="4" t="str">
        <f>_xlfn.CONCAT(Context!$B$5,"-",Design!C37)</f>
        <v>Test-C12</v>
      </c>
      <c r="E37" s="4">
        <f>Design!E37</f>
        <v>0</v>
      </c>
      <c r="F37" s="4"/>
      <c r="G37" s="4">
        <f>Design!G37</f>
        <v>0</v>
      </c>
      <c r="H37" s="4"/>
      <c r="I37" s="4">
        <f>Design!I37</f>
        <v>0</v>
      </c>
      <c r="J37" s="4"/>
      <c r="K37" s="4">
        <f>Design!K37</f>
        <v>0</v>
      </c>
      <c r="L37" s="4"/>
      <c r="M37" s="4">
        <f>Design!M37</f>
        <v>0</v>
      </c>
      <c r="N37" s="4"/>
      <c r="O37" s="4">
        <f>Design!O37</f>
        <v>0</v>
      </c>
      <c r="P37" s="4"/>
      <c r="Q37" s="4">
        <f>Design!Q37</f>
        <v>0</v>
      </c>
      <c r="R37" s="4"/>
      <c r="S37" s="4">
        <f>Design!S37</f>
        <v>0</v>
      </c>
      <c r="T37" s="4"/>
      <c r="U37" s="4">
        <f>Design!U37</f>
        <v>0</v>
      </c>
      <c r="V37" s="4"/>
      <c r="W37" s="4">
        <f>Design!W37</f>
        <v>0</v>
      </c>
      <c r="X37" s="4"/>
      <c r="Y37" s="4">
        <f>Design!Y37</f>
        <v>0</v>
      </c>
      <c r="Z37" s="4"/>
      <c r="AA37" s="4">
        <f>Design!AA37</f>
        <v>0</v>
      </c>
      <c r="AB37" s="4"/>
      <c r="AC37" s="4">
        <f>Design!AC37</f>
        <v>0</v>
      </c>
      <c r="AD37" s="4"/>
      <c r="AE37" s="4">
        <f>Design!AE37</f>
        <v>0</v>
      </c>
      <c r="AF37" s="4"/>
      <c r="AG37" s="4">
        <f>Design!AG37</f>
        <v>0</v>
      </c>
      <c r="AH37" s="4"/>
    </row>
    <row r="38" spans="2:34" x14ac:dyDescent="0.25">
      <c r="B38" s="4">
        <v>37</v>
      </c>
      <c r="C38" s="4" t="s">
        <v>93</v>
      </c>
      <c r="D38" s="4" t="str">
        <f>_xlfn.CONCAT(Context!$B$5,"-",Design!C38)</f>
        <v>Test-D1</v>
      </c>
      <c r="E38" s="4">
        <f>Design!E38</f>
        <v>0</v>
      </c>
      <c r="F38" s="4"/>
      <c r="G38" s="4">
        <f>Design!G38</f>
        <v>0</v>
      </c>
      <c r="H38" s="4"/>
      <c r="I38" s="4">
        <f>Design!I38</f>
        <v>0</v>
      </c>
      <c r="J38" s="4"/>
      <c r="K38" s="4">
        <f>Design!K38</f>
        <v>0</v>
      </c>
      <c r="L38" s="4"/>
      <c r="M38" s="4">
        <f>Design!M38</f>
        <v>0</v>
      </c>
      <c r="N38" s="4"/>
      <c r="O38" s="4">
        <f>Design!O38</f>
        <v>0</v>
      </c>
      <c r="P38" s="4"/>
      <c r="Q38" s="4">
        <f>Design!Q38</f>
        <v>0</v>
      </c>
      <c r="R38" s="4"/>
      <c r="S38" s="4">
        <f>Design!S38</f>
        <v>0</v>
      </c>
      <c r="T38" s="4"/>
      <c r="U38" s="4">
        <f>Design!U38</f>
        <v>0</v>
      </c>
      <c r="V38" s="4"/>
      <c r="W38" s="4">
        <f>Design!W38</f>
        <v>0</v>
      </c>
      <c r="X38" s="4"/>
      <c r="Y38" s="4">
        <f>Design!Y38</f>
        <v>0</v>
      </c>
      <c r="Z38" s="4"/>
      <c r="AA38" s="4">
        <f>Design!AA38</f>
        <v>0</v>
      </c>
      <c r="AB38" s="4"/>
      <c r="AC38" s="4">
        <f>Design!AC38</f>
        <v>0</v>
      </c>
      <c r="AD38" s="4"/>
      <c r="AE38" s="4">
        <f>Design!AE38</f>
        <v>0</v>
      </c>
      <c r="AF38" s="4"/>
      <c r="AG38" s="4">
        <f>Design!AG38</f>
        <v>0</v>
      </c>
      <c r="AH38" s="4"/>
    </row>
    <row r="39" spans="2:34" x14ac:dyDescent="0.25">
      <c r="B39" s="4">
        <v>38</v>
      </c>
      <c r="C39" s="4" t="s">
        <v>94</v>
      </c>
      <c r="D39" s="4" t="str">
        <f>_xlfn.CONCAT(Context!$B$5,"-",Design!C39)</f>
        <v>Test-D2</v>
      </c>
      <c r="E39" s="4">
        <f>Design!E39</f>
        <v>0</v>
      </c>
      <c r="F39" s="4"/>
      <c r="G39" s="4">
        <f>Design!G39</f>
        <v>0</v>
      </c>
      <c r="H39" s="4"/>
      <c r="I39" s="4">
        <f>Design!I39</f>
        <v>0</v>
      </c>
      <c r="J39" s="4"/>
      <c r="K39" s="4">
        <f>Design!K39</f>
        <v>0</v>
      </c>
      <c r="L39" s="4"/>
      <c r="M39" s="4">
        <f>Design!M39</f>
        <v>0</v>
      </c>
      <c r="N39" s="4"/>
      <c r="O39" s="4">
        <f>Design!O39</f>
        <v>0</v>
      </c>
      <c r="P39" s="4"/>
      <c r="Q39" s="4">
        <f>Design!Q39</f>
        <v>0</v>
      </c>
      <c r="R39" s="4"/>
      <c r="S39" s="4">
        <f>Design!S39</f>
        <v>0</v>
      </c>
      <c r="T39" s="4"/>
      <c r="U39" s="4">
        <f>Design!U39</f>
        <v>0</v>
      </c>
      <c r="V39" s="4"/>
      <c r="W39" s="4">
        <f>Design!W39</f>
        <v>0</v>
      </c>
      <c r="X39" s="4"/>
      <c r="Y39" s="4">
        <f>Design!Y39</f>
        <v>0</v>
      </c>
      <c r="Z39" s="4"/>
      <c r="AA39" s="4">
        <f>Design!AA39</f>
        <v>0</v>
      </c>
      <c r="AB39" s="4"/>
      <c r="AC39" s="4">
        <f>Design!AC39</f>
        <v>0</v>
      </c>
      <c r="AD39" s="4"/>
      <c r="AE39" s="4">
        <f>Design!AE39</f>
        <v>0</v>
      </c>
      <c r="AF39" s="4"/>
      <c r="AG39" s="4">
        <f>Design!AG39</f>
        <v>0</v>
      </c>
      <c r="AH39" s="4"/>
    </row>
    <row r="40" spans="2:34" x14ac:dyDescent="0.25">
      <c r="B40" s="4">
        <v>39</v>
      </c>
      <c r="C40" s="4" t="s">
        <v>95</v>
      </c>
      <c r="D40" s="4" t="str">
        <f>_xlfn.CONCAT(Context!$B$5,"-",Design!C40)</f>
        <v>Test-D3</v>
      </c>
      <c r="E40" s="4">
        <f>Design!E40</f>
        <v>0</v>
      </c>
      <c r="F40" s="4"/>
      <c r="G40" s="4">
        <f>Design!G40</f>
        <v>0</v>
      </c>
      <c r="H40" s="4"/>
      <c r="I40" s="4">
        <f>Design!I40</f>
        <v>0</v>
      </c>
      <c r="J40" s="4"/>
      <c r="K40" s="4">
        <f>Design!K40</f>
        <v>0</v>
      </c>
      <c r="L40" s="4"/>
      <c r="M40" s="4">
        <f>Design!M40</f>
        <v>0</v>
      </c>
      <c r="N40" s="4"/>
      <c r="O40" s="4">
        <f>Design!O40</f>
        <v>0</v>
      </c>
      <c r="P40" s="4"/>
      <c r="Q40" s="4">
        <f>Design!Q40</f>
        <v>0</v>
      </c>
      <c r="R40" s="4"/>
      <c r="S40" s="4">
        <f>Design!S40</f>
        <v>0</v>
      </c>
      <c r="T40" s="4"/>
      <c r="U40" s="4">
        <f>Design!U40</f>
        <v>0</v>
      </c>
      <c r="V40" s="4"/>
      <c r="W40" s="4">
        <f>Design!W40</f>
        <v>0</v>
      </c>
      <c r="X40" s="4"/>
      <c r="Y40" s="4">
        <f>Design!Y40</f>
        <v>0</v>
      </c>
      <c r="Z40" s="4"/>
      <c r="AA40" s="4">
        <f>Design!AA40</f>
        <v>0</v>
      </c>
      <c r="AB40" s="4"/>
      <c r="AC40" s="4">
        <f>Design!AC40</f>
        <v>0</v>
      </c>
      <c r="AD40" s="4"/>
      <c r="AE40" s="4">
        <f>Design!AE40</f>
        <v>0</v>
      </c>
      <c r="AF40" s="4"/>
      <c r="AG40" s="4">
        <f>Design!AG40</f>
        <v>0</v>
      </c>
      <c r="AH40" s="4"/>
    </row>
    <row r="41" spans="2:34" x14ac:dyDescent="0.25">
      <c r="B41" s="4">
        <v>40</v>
      </c>
      <c r="C41" s="4" t="s">
        <v>96</v>
      </c>
      <c r="D41" s="4" t="str">
        <f>_xlfn.CONCAT(Context!$B$5,"-",Design!C41)</f>
        <v>Test-D4</v>
      </c>
      <c r="E41" s="4">
        <f>Design!E41</f>
        <v>0</v>
      </c>
      <c r="F41" s="4"/>
      <c r="G41" s="4">
        <f>Design!G41</f>
        <v>0</v>
      </c>
      <c r="H41" s="4"/>
      <c r="I41" s="4">
        <f>Design!I41</f>
        <v>0</v>
      </c>
      <c r="J41" s="4"/>
      <c r="K41" s="4">
        <f>Design!K41</f>
        <v>0</v>
      </c>
      <c r="L41" s="4"/>
      <c r="M41" s="4">
        <f>Design!M41</f>
        <v>0</v>
      </c>
      <c r="N41" s="4"/>
      <c r="O41" s="4">
        <f>Design!O41</f>
        <v>0</v>
      </c>
      <c r="P41" s="4"/>
      <c r="Q41" s="4">
        <f>Design!Q41</f>
        <v>0</v>
      </c>
      <c r="R41" s="4"/>
      <c r="S41" s="4">
        <f>Design!S41</f>
        <v>0</v>
      </c>
      <c r="T41" s="4"/>
      <c r="U41" s="4">
        <f>Design!U41</f>
        <v>0</v>
      </c>
      <c r="V41" s="4"/>
      <c r="W41" s="4">
        <f>Design!W41</f>
        <v>0</v>
      </c>
      <c r="X41" s="4"/>
      <c r="Y41" s="4">
        <f>Design!Y41</f>
        <v>0</v>
      </c>
      <c r="Z41" s="4"/>
      <c r="AA41" s="4">
        <f>Design!AA41</f>
        <v>0</v>
      </c>
      <c r="AB41" s="4"/>
      <c r="AC41" s="4">
        <f>Design!AC41</f>
        <v>0</v>
      </c>
      <c r="AD41" s="4"/>
      <c r="AE41" s="4">
        <f>Design!AE41</f>
        <v>0</v>
      </c>
      <c r="AF41" s="4"/>
      <c r="AG41" s="4">
        <f>Design!AG41</f>
        <v>0</v>
      </c>
      <c r="AH41" s="4"/>
    </row>
    <row r="42" spans="2:34" x14ac:dyDescent="0.25">
      <c r="B42" s="4">
        <v>41</v>
      </c>
      <c r="C42" s="4" t="s">
        <v>97</v>
      </c>
      <c r="D42" s="4" t="str">
        <f>_xlfn.CONCAT(Context!$B$5,"-",Design!C42)</f>
        <v>Test-D5</v>
      </c>
      <c r="E42" s="4">
        <f>Design!E42</f>
        <v>0</v>
      </c>
      <c r="F42" s="4"/>
      <c r="G42" s="4">
        <f>Design!G42</f>
        <v>0</v>
      </c>
      <c r="H42" s="4"/>
      <c r="I42" s="4">
        <f>Design!I42</f>
        <v>0</v>
      </c>
      <c r="J42" s="4"/>
      <c r="K42" s="4">
        <f>Design!K42</f>
        <v>0</v>
      </c>
      <c r="L42" s="4"/>
      <c r="M42" s="4">
        <f>Design!M42</f>
        <v>0</v>
      </c>
      <c r="N42" s="4"/>
      <c r="O42" s="4">
        <f>Design!O42</f>
        <v>0</v>
      </c>
      <c r="P42" s="4"/>
      <c r="Q42" s="4">
        <f>Design!Q42</f>
        <v>0</v>
      </c>
      <c r="R42" s="4"/>
      <c r="S42" s="4">
        <f>Design!S42</f>
        <v>0</v>
      </c>
      <c r="T42" s="4"/>
      <c r="U42" s="4">
        <f>Design!U42</f>
        <v>0</v>
      </c>
      <c r="V42" s="4"/>
      <c r="W42" s="4">
        <f>Design!W42</f>
        <v>0</v>
      </c>
      <c r="X42" s="4"/>
      <c r="Y42" s="4">
        <f>Design!Y42</f>
        <v>0</v>
      </c>
      <c r="Z42" s="4"/>
      <c r="AA42" s="4">
        <f>Design!AA42</f>
        <v>0</v>
      </c>
      <c r="AB42" s="4"/>
      <c r="AC42" s="4">
        <f>Design!AC42</f>
        <v>0</v>
      </c>
      <c r="AD42" s="4"/>
      <c r="AE42" s="4">
        <f>Design!AE42</f>
        <v>0</v>
      </c>
      <c r="AF42" s="4"/>
      <c r="AG42" s="4">
        <f>Design!AG42</f>
        <v>0</v>
      </c>
      <c r="AH42" s="4"/>
    </row>
    <row r="43" spans="2:34" x14ac:dyDescent="0.25">
      <c r="B43" s="4">
        <v>42</v>
      </c>
      <c r="C43" s="4" t="s">
        <v>98</v>
      </c>
      <c r="D43" s="4" t="str">
        <f>_xlfn.CONCAT(Context!$B$5,"-",Design!C43)</f>
        <v>Test-D6</v>
      </c>
      <c r="E43" s="4">
        <f>Design!E43</f>
        <v>0</v>
      </c>
      <c r="F43" s="4"/>
      <c r="G43" s="4">
        <f>Design!G43</f>
        <v>0</v>
      </c>
      <c r="H43" s="4"/>
      <c r="I43" s="4">
        <f>Design!I43</f>
        <v>0</v>
      </c>
      <c r="J43" s="4"/>
      <c r="K43" s="4">
        <f>Design!K43</f>
        <v>0</v>
      </c>
      <c r="L43" s="4"/>
      <c r="M43" s="4">
        <f>Design!M43</f>
        <v>0</v>
      </c>
      <c r="N43" s="4"/>
      <c r="O43" s="4">
        <f>Design!O43</f>
        <v>0</v>
      </c>
      <c r="P43" s="4"/>
      <c r="Q43" s="4">
        <f>Design!Q43</f>
        <v>0</v>
      </c>
      <c r="R43" s="4"/>
      <c r="S43" s="4">
        <f>Design!S43</f>
        <v>0</v>
      </c>
      <c r="T43" s="4"/>
      <c r="U43" s="4">
        <f>Design!U43</f>
        <v>0</v>
      </c>
      <c r="V43" s="4"/>
      <c r="W43" s="4">
        <f>Design!W43</f>
        <v>0</v>
      </c>
      <c r="X43" s="4"/>
      <c r="Y43" s="4">
        <f>Design!Y43</f>
        <v>0</v>
      </c>
      <c r="Z43" s="4"/>
      <c r="AA43" s="4">
        <f>Design!AA43</f>
        <v>0</v>
      </c>
      <c r="AB43" s="4"/>
      <c r="AC43" s="4">
        <f>Design!AC43</f>
        <v>0</v>
      </c>
      <c r="AD43" s="4"/>
      <c r="AE43" s="4">
        <f>Design!AE43</f>
        <v>0</v>
      </c>
      <c r="AF43" s="4"/>
      <c r="AG43" s="4">
        <f>Design!AG43</f>
        <v>0</v>
      </c>
      <c r="AH43" s="4"/>
    </row>
    <row r="44" spans="2:34" x14ac:dyDescent="0.25">
      <c r="B44" s="4">
        <v>43</v>
      </c>
      <c r="C44" s="4" t="s">
        <v>99</v>
      </c>
      <c r="D44" s="4" t="str">
        <f>_xlfn.CONCAT(Context!$B$5,"-",Design!C44)</f>
        <v>Test-D7</v>
      </c>
      <c r="E44" s="4">
        <f>Design!E44</f>
        <v>0</v>
      </c>
      <c r="F44" s="4"/>
      <c r="G44" s="4">
        <f>Design!G44</f>
        <v>0</v>
      </c>
      <c r="H44" s="4"/>
      <c r="I44" s="4">
        <f>Design!I44</f>
        <v>0</v>
      </c>
      <c r="J44" s="4"/>
      <c r="K44" s="4">
        <f>Design!K44</f>
        <v>0</v>
      </c>
      <c r="L44" s="4"/>
      <c r="M44" s="4">
        <f>Design!M44</f>
        <v>0</v>
      </c>
      <c r="N44" s="4"/>
      <c r="O44" s="4">
        <f>Design!O44</f>
        <v>0</v>
      </c>
      <c r="P44" s="4"/>
      <c r="Q44" s="4">
        <f>Design!Q44</f>
        <v>0</v>
      </c>
      <c r="R44" s="4"/>
      <c r="S44" s="4">
        <f>Design!S44</f>
        <v>0</v>
      </c>
      <c r="T44" s="4"/>
      <c r="U44" s="4">
        <f>Design!U44</f>
        <v>0</v>
      </c>
      <c r="V44" s="4"/>
      <c r="W44" s="4">
        <f>Design!W44</f>
        <v>0</v>
      </c>
      <c r="X44" s="4"/>
      <c r="Y44" s="4">
        <f>Design!Y44</f>
        <v>0</v>
      </c>
      <c r="Z44" s="4"/>
      <c r="AA44" s="4">
        <f>Design!AA44</f>
        <v>0</v>
      </c>
      <c r="AB44" s="4"/>
      <c r="AC44" s="4">
        <f>Design!AC44</f>
        <v>0</v>
      </c>
      <c r="AD44" s="4"/>
      <c r="AE44" s="4">
        <f>Design!AE44</f>
        <v>0</v>
      </c>
      <c r="AF44" s="4"/>
      <c r="AG44" s="4">
        <f>Design!AG44</f>
        <v>0</v>
      </c>
      <c r="AH44" s="4"/>
    </row>
    <row r="45" spans="2:34" x14ac:dyDescent="0.25">
      <c r="B45" s="4">
        <v>44</v>
      </c>
      <c r="C45" s="4" t="s">
        <v>100</v>
      </c>
      <c r="D45" s="4" t="str">
        <f>_xlfn.CONCAT(Context!$B$5,"-",Design!C45)</f>
        <v>Test-D8</v>
      </c>
      <c r="E45" s="4">
        <f>Design!E45</f>
        <v>0</v>
      </c>
      <c r="F45" s="4"/>
      <c r="G45" s="4">
        <f>Design!G45</f>
        <v>0</v>
      </c>
      <c r="H45" s="4"/>
      <c r="I45" s="4">
        <f>Design!I45</f>
        <v>0</v>
      </c>
      <c r="J45" s="4"/>
      <c r="K45" s="4">
        <f>Design!K45</f>
        <v>0</v>
      </c>
      <c r="L45" s="4"/>
      <c r="M45" s="4">
        <f>Design!M45</f>
        <v>0</v>
      </c>
      <c r="N45" s="4"/>
      <c r="O45" s="4">
        <f>Design!O45</f>
        <v>0</v>
      </c>
      <c r="P45" s="4"/>
      <c r="Q45" s="4">
        <f>Design!Q45</f>
        <v>0</v>
      </c>
      <c r="R45" s="4"/>
      <c r="S45" s="4">
        <f>Design!S45</f>
        <v>0</v>
      </c>
      <c r="T45" s="4"/>
      <c r="U45" s="4">
        <f>Design!U45</f>
        <v>0</v>
      </c>
      <c r="V45" s="4"/>
      <c r="W45" s="4">
        <f>Design!W45</f>
        <v>0</v>
      </c>
      <c r="X45" s="4"/>
      <c r="Y45" s="4">
        <f>Design!Y45</f>
        <v>0</v>
      </c>
      <c r="Z45" s="4"/>
      <c r="AA45" s="4">
        <f>Design!AA45</f>
        <v>0</v>
      </c>
      <c r="AB45" s="4"/>
      <c r="AC45" s="4">
        <f>Design!AC45</f>
        <v>0</v>
      </c>
      <c r="AD45" s="4"/>
      <c r="AE45" s="4">
        <f>Design!AE45</f>
        <v>0</v>
      </c>
      <c r="AF45" s="4"/>
      <c r="AG45" s="4">
        <f>Design!AG45</f>
        <v>0</v>
      </c>
      <c r="AH45" s="4"/>
    </row>
    <row r="46" spans="2:34" x14ac:dyDescent="0.25">
      <c r="B46" s="4">
        <v>45</v>
      </c>
      <c r="C46" s="4" t="s">
        <v>101</v>
      </c>
      <c r="D46" s="4" t="str">
        <f>_xlfn.CONCAT(Context!$B$5,"-",Design!C46)</f>
        <v>Test-D9</v>
      </c>
      <c r="E46" s="4">
        <f>Design!E46</f>
        <v>0</v>
      </c>
      <c r="F46" s="4"/>
      <c r="G46" s="4">
        <f>Design!G46</f>
        <v>0</v>
      </c>
      <c r="H46" s="4"/>
      <c r="I46" s="4">
        <f>Design!I46</f>
        <v>0</v>
      </c>
      <c r="J46" s="4"/>
      <c r="K46" s="4">
        <f>Design!K46</f>
        <v>0</v>
      </c>
      <c r="L46" s="4"/>
      <c r="M46" s="4">
        <f>Design!M46</f>
        <v>0</v>
      </c>
      <c r="N46" s="4"/>
      <c r="O46" s="4">
        <f>Design!O46</f>
        <v>0</v>
      </c>
      <c r="P46" s="4"/>
      <c r="Q46" s="4">
        <f>Design!Q46</f>
        <v>0</v>
      </c>
      <c r="R46" s="4"/>
      <c r="S46" s="4">
        <f>Design!S46</f>
        <v>0</v>
      </c>
      <c r="T46" s="4"/>
      <c r="U46" s="4">
        <f>Design!U46</f>
        <v>0</v>
      </c>
      <c r="V46" s="4"/>
      <c r="W46" s="4">
        <f>Design!W46</f>
        <v>0</v>
      </c>
      <c r="X46" s="4"/>
      <c r="Y46" s="4">
        <f>Design!Y46</f>
        <v>0</v>
      </c>
      <c r="Z46" s="4"/>
      <c r="AA46" s="4">
        <f>Design!AA46</f>
        <v>0</v>
      </c>
      <c r="AB46" s="4"/>
      <c r="AC46" s="4">
        <f>Design!AC46</f>
        <v>0</v>
      </c>
      <c r="AD46" s="4"/>
      <c r="AE46" s="4">
        <f>Design!AE46</f>
        <v>0</v>
      </c>
      <c r="AF46" s="4"/>
      <c r="AG46" s="4">
        <f>Design!AG46</f>
        <v>0</v>
      </c>
      <c r="AH46" s="4"/>
    </row>
    <row r="47" spans="2:34" x14ac:dyDescent="0.25">
      <c r="B47" s="4">
        <v>46</v>
      </c>
      <c r="C47" s="4" t="s">
        <v>102</v>
      </c>
      <c r="D47" s="4" t="str">
        <f>_xlfn.CONCAT(Context!$B$5,"-",Design!C47)</f>
        <v>Test-D10</v>
      </c>
      <c r="E47" s="4">
        <f>Design!E47</f>
        <v>0</v>
      </c>
      <c r="F47" s="4"/>
      <c r="G47" s="4">
        <f>Design!G47</f>
        <v>0</v>
      </c>
      <c r="H47" s="4"/>
      <c r="I47" s="4">
        <f>Design!I47</f>
        <v>0</v>
      </c>
      <c r="J47" s="4"/>
      <c r="K47" s="4">
        <f>Design!K47</f>
        <v>0</v>
      </c>
      <c r="L47" s="4"/>
      <c r="M47" s="4">
        <f>Design!M47</f>
        <v>0</v>
      </c>
      <c r="N47" s="4"/>
      <c r="O47" s="4">
        <f>Design!O47</f>
        <v>0</v>
      </c>
      <c r="P47" s="4"/>
      <c r="Q47" s="4">
        <f>Design!Q47</f>
        <v>0</v>
      </c>
      <c r="R47" s="4"/>
      <c r="S47" s="4">
        <f>Design!S47</f>
        <v>0</v>
      </c>
      <c r="T47" s="4"/>
      <c r="U47" s="4">
        <f>Design!U47</f>
        <v>0</v>
      </c>
      <c r="V47" s="4"/>
      <c r="W47" s="4">
        <f>Design!W47</f>
        <v>0</v>
      </c>
      <c r="X47" s="4"/>
      <c r="Y47" s="4">
        <f>Design!Y47</f>
        <v>0</v>
      </c>
      <c r="Z47" s="4"/>
      <c r="AA47" s="4">
        <f>Design!AA47</f>
        <v>0</v>
      </c>
      <c r="AB47" s="4"/>
      <c r="AC47" s="4">
        <f>Design!AC47</f>
        <v>0</v>
      </c>
      <c r="AD47" s="4"/>
      <c r="AE47" s="4">
        <f>Design!AE47</f>
        <v>0</v>
      </c>
      <c r="AF47" s="4"/>
      <c r="AG47" s="4">
        <f>Design!AG47</f>
        <v>0</v>
      </c>
      <c r="AH47" s="4"/>
    </row>
    <row r="48" spans="2:34" x14ac:dyDescent="0.25">
      <c r="B48" s="4">
        <v>47</v>
      </c>
      <c r="C48" s="4" t="s">
        <v>103</v>
      </c>
      <c r="D48" s="4" t="str">
        <f>_xlfn.CONCAT(Context!$B$5,"-",Design!C48)</f>
        <v>Test-D11</v>
      </c>
      <c r="E48" s="4">
        <f>Design!E48</f>
        <v>0</v>
      </c>
      <c r="F48" s="4"/>
      <c r="G48" s="4">
        <f>Design!G48</f>
        <v>0</v>
      </c>
      <c r="H48" s="4"/>
      <c r="I48" s="4">
        <f>Design!I48</f>
        <v>0</v>
      </c>
      <c r="J48" s="4"/>
      <c r="K48" s="4">
        <f>Design!K48</f>
        <v>0</v>
      </c>
      <c r="L48" s="4"/>
      <c r="M48" s="4">
        <f>Design!M48</f>
        <v>0</v>
      </c>
      <c r="N48" s="4"/>
      <c r="O48" s="4">
        <f>Design!O48</f>
        <v>0</v>
      </c>
      <c r="P48" s="4"/>
      <c r="Q48" s="4">
        <f>Design!Q48</f>
        <v>0</v>
      </c>
      <c r="R48" s="4"/>
      <c r="S48" s="4">
        <f>Design!S48</f>
        <v>0</v>
      </c>
      <c r="T48" s="4"/>
      <c r="U48" s="4">
        <f>Design!U48</f>
        <v>0</v>
      </c>
      <c r="V48" s="4"/>
      <c r="W48" s="4">
        <f>Design!W48</f>
        <v>0</v>
      </c>
      <c r="X48" s="4"/>
      <c r="Y48" s="4">
        <f>Design!Y48</f>
        <v>0</v>
      </c>
      <c r="Z48" s="4"/>
      <c r="AA48" s="4">
        <f>Design!AA48</f>
        <v>0</v>
      </c>
      <c r="AB48" s="4"/>
      <c r="AC48" s="4">
        <f>Design!AC48</f>
        <v>0</v>
      </c>
      <c r="AD48" s="4"/>
      <c r="AE48" s="4">
        <f>Design!AE48</f>
        <v>0</v>
      </c>
      <c r="AF48" s="4"/>
      <c r="AG48" s="4">
        <f>Design!AG48</f>
        <v>0</v>
      </c>
      <c r="AH48" s="4"/>
    </row>
    <row r="49" spans="2:34" x14ac:dyDescent="0.25">
      <c r="B49" s="4">
        <v>48</v>
      </c>
      <c r="C49" s="4" t="s">
        <v>104</v>
      </c>
      <c r="D49" s="4" t="str">
        <f>_xlfn.CONCAT(Context!$B$5,"-",Design!C49)</f>
        <v>Test-D12</v>
      </c>
      <c r="E49" s="4">
        <f>Design!E49</f>
        <v>0</v>
      </c>
      <c r="F49" s="4"/>
      <c r="G49" s="4">
        <f>Design!G49</f>
        <v>0</v>
      </c>
      <c r="H49" s="4"/>
      <c r="I49" s="4">
        <f>Design!I49</f>
        <v>0</v>
      </c>
      <c r="J49" s="4"/>
      <c r="K49" s="4">
        <f>Design!K49</f>
        <v>0</v>
      </c>
      <c r="L49" s="4"/>
      <c r="M49" s="4">
        <f>Design!M49</f>
        <v>0</v>
      </c>
      <c r="N49" s="4"/>
      <c r="O49" s="4">
        <f>Design!O49</f>
        <v>0</v>
      </c>
      <c r="P49" s="4"/>
      <c r="Q49" s="4">
        <f>Design!Q49</f>
        <v>0</v>
      </c>
      <c r="R49" s="4"/>
      <c r="S49" s="4">
        <f>Design!S49</f>
        <v>0</v>
      </c>
      <c r="T49" s="4"/>
      <c r="U49" s="4">
        <f>Design!U49</f>
        <v>0</v>
      </c>
      <c r="V49" s="4"/>
      <c r="W49" s="4">
        <f>Design!W49</f>
        <v>0</v>
      </c>
      <c r="X49" s="4"/>
      <c r="Y49" s="4">
        <f>Design!Y49</f>
        <v>0</v>
      </c>
      <c r="Z49" s="4"/>
      <c r="AA49" s="4">
        <f>Design!AA49</f>
        <v>0</v>
      </c>
      <c r="AB49" s="4"/>
      <c r="AC49" s="4">
        <f>Design!AC49</f>
        <v>0</v>
      </c>
      <c r="AD49" s="4"/>
      <c r="AE49" s="4">
        <f>Design!AE49</f>
        <v>0</v>
      </c>
      <c r="AF49" s="4"/>
      <c r="AG49" s="4">
        <f>Design!AG49</f>
        <v>0</v>
      </c>
      <c r="AH49" s="4"/>
    </row>
    <row r="50" spans="2:34" x14ac:dyDescent="0.25">
      <c r="B50" s="4">
        <v>49</v>
      </c>
      <c r="C50" s="4" t="s">
        <v>105</v>
      </c>
      <c r="D50" s="4" t="str">
        <f>_xlfn.CONCAT(Context!$B$5,"-",Design!C50)</f>
        <v>Test-E1</v>
      </c>
      <c r="E50" s="4">
        <f>Design!E50</f>
        <v>0</v>
      </c>
      <c r="F50" s="4"/>
      <c r="G50" s="4">
        <f>Design!G50</f>
        <v>0</v>
      </c>
      <c r="H50" s="4"/>
      <c r="I50" s="4">
        <f>Design!I50</f>
        <v>0</v>
      </c>
      <c r="J50" s="4"/>
      <c r="K50" s="4">
        <f>Design!K50</f>
        <v>0</v>
      </c>
      <c r="L50" s="4"/>
      <c r="M50" s="4">
        <f>Design!M50</f>
        <v>0</v>
      </c>
      <c r="N50" s="4"/>
      <c r="O50" s="4">
        <f>Design!O50</f>
        <v>0</v>
      </c>
      <c r="P50" s="4"/>
      <c r="Q50" s="4">
        <f>Design!Q50</f>
        <v>0</v>
      </c>
      <c r="R50" s="4"/>
      <c r="S50" s="4">
        <f>Design!S50</f>
        <v>0</v>
      </c>
      <c r="T50" s="4"/>
      <c r="U50" s="4">
        <f>Design!U50</f>
        <v>0</v>
      </c>
      <c r="V50" s="4"/>
      <c r="W50" s="4">
        <f>Design!W50</f>
        <v>0</v>
      </c>
      <c r="X50" s="4"/>
      <c r="Y50" s="4">
        <f>Design!Y50</f>
        <v>0</v>
      </c>
      <c r="Z50" s="4"/>
      <c r="AA50" s="4">
        <f>Design!AA50</f>
        <v>0</v>
      </c>
      <c r="AB50" s="4"/>
      <c r="AC50" s="4">
        <f>Design!AC50</f>
        <v>0</v>
      </c>
      <c r="AD50" s="4"/>
      <c r="AE50" s="4">
        <f>Design!AE50</f>
        <v>0</v>
      </c>
      <c r="AF50" s="4"/>
      <c r="AG50" s="4">
        <f>Design!AG50</f>
        <v>0</v>
      </c>
      <c r="AH50" s="4"/>
    </row>
    <row r="51" spans="2:34" x14ac:dyDescent="0.25">
      <c r="B51" s="4">
        <v>50</v>
      </c>
      <c r="C51" s="4" t="s">
        <v>106</v>
      </c>
      <c r="D51" s="4" t="str">
        <f>_xlfn.CONCAT(Context!$B$5,"-",Design!C51)</f>
        <v>Test-E2</v>
      </c>
      <c r="E51" s="4">
        <f>Design!E51</f>
        <v>0</v>
      </c>
      <c r="F51" s="4"/>
      <c r="G51" s="4">
        <f>Design!G51</f>
        <v>0</v>
      </c>
      <c r="H51" s="4"/>
      <c r="I51" s="4">
        <f>Design!I51</f>
        <v>0</v>
      </c>
      <c r="J51" s="4"/>
      <c r="K51" s="4">
        <f>Design!K51</f>
        <v>0</v>
      </c>
      <c r="L51" s="4"/>
      <c r="M51" s="4">
        <f>Design!M51</f>
        <v>0</v>
      </c>
      <c r="N51" s="4"/>
      <c r="O51" s="4">
        <f>Design!O51</f>
        <v>0</v>
      </c>
      <c r="P51" s="4"/>
      <c r="Q51" s="4">
        <f>Design!Q51</f>
        <v>0</v>
      </c>
      <c r="R51" s="4"/>
      <c r="S51" s="4">
        <f>Design!S51</f>
        <v>0</v>
      </c>
      <c r="T51" s="4"/>
      <c r="U51" s="4">
        <f>Design!U51</f>
        <v>0</v>
      </c>
      <c r="V51" s="4"/>
      <c r="W51" s="4">
        <f>Design!W51</f>
        <v>0</v>
      </c>
      <c r="X51" s="4"/>
      <c r="Y51" s="4">
        <f>Design!Y51</f>
        <v>0</v>
      </c>
      <c r="Z51" s="4"/>
      <c r="AA51" s="4">
        <f>Design!AA51</f>
        <v>0</v>
      </c>
      <c r="AB51" s="4"/>
      <c r="AC51" s="4">
        <f>Design!AC51</f>
        <v>0</v>
      </c>
      <c r="AD51" s="4"/>
      <c r="AE51" s="4">
        <f>Design!AE51</f>
        <v>0</v>
      </c>
      <c r="AF51" s="4"/>
      <c r="AG51" s="4">
        <f>Design!AG51</f>
        <v>0</v>
      </c>
      <c r="AH51" s="4"/>
    </row>
    <row r="52" spans="2:34" x14ac:dyDescent="0.25">
      <c r="B52" s="4">
        <v>51</v>
      </c>
      <c r="C52" s="4" t="s">
        <v>107</v>
      </c>
      <c r="D52" s="4" t="str">
        <f>_xlfn.CONCAT(Context!$B$5,"-",Design!C52)</f>
        <v>Test-E3</v>
      </c>
      <c r="E52" s="4">
        <f>Design!E52</f>
        <v>0</v>
      </c>
      <c r="F52" s="4"/>
      <c r="G52" s="4">
        <f>Design!G52</f>
        <v>0</v>
      </c>
      <c r="H52" s="4"/>
      <c r="I52" s="4">
        <f>Design!I52</f>
        <v>0</v>
      </c>
      <c r="J52" s="4"/>
      <c r="K52" s="4">
        <f>Design!K52</f>
        <v>0</v>
      </c>
      <c r="L52" s="4"/>
      <c r="M52" s="4">
        <f>Design!M52</f>
        <v>0</v>
      </c>
      <c r="N52" s="4"/>
      <c r="O52" s="4">
        <f>Design!O52</f>
        <v>0</v>
      </c>
      <c r="P52" s="4"/>
      <c r="Q52" s="4">
        <f>Design!Q52</f>
        <v>0</v>
      </c>
      <c r="R52" s="4"/>
      <c r="S52" s="4">
        <f>Design!S52</f>
        <v>0</v>
      </c>
      <c r="T52" s="4"/>
      <c r="U52" s="4">
        <f>Design!U52</f>
        <v>0</v>
      </c>
      <c r="V52" s="4"/>
      <c r="W52" s="4">
        <f>Design!W52</f>
        <v>0</v>
      </c>
      <c r="X52" s="4"/>
      <c r="Y52" s="4">
        <f>Design!Y52</f>
        <v>0</v>
      </c>
      <c r="Z52" s="4"/>
      <c r="AA52" s="4">
        <f>Design!AA52</f>
        <v>0</v>
      </c>
      <c r="AB52" s="4"/>
      <c r="AC52" s="4">
        <f>Design!AC52</f>
        <v>0</v>
      </c>
      <c r="AD52" s="4"/>
      <c r="AE52" s="4">
        <f>Design!AE52</f>
        <v>0</v>
      </c>
      <c r="AF52" s="4"/>
      <c r="AG52" s="4">
        <f>Design!AG52</f>
        <v>0</v>
      </c>
      <c r="AH52" s="4"/>
    </row>
    <row r="53" spans="2:34" x14ac:dyDescent="0.25">
      <c r="B53" s="4">
        <v>52</v>
      </c>
      <c r="C53" s="4" t="s">
        <v>108</v>
      </c>
      <c r="D53" s="4" t="str">
        <f>_xlfn.CONCAT(Context!$B$5,"-",Design!C53)</f>
        <v>Test-E4</v>
      </c>
      <c r="E53" s="4">
        <f>Design!E53</f>
        <v>0</v>
      </c>
      <c r="F53" s="4"/>
      <c r="G53" s="4">
        <f>Design!G53</f>
        <v>0</v>
      </c>
      <c r="H53" s="4"/>
      <c r="I53" s="4">
        <f>Design!I53</f>
        <v>0</v>
      </c>
      <c r="J53" s="4"/>
      <c r="K53" s="4">
        <f>Design!K53</f>
        <v>0</v>
      </c>
      <c r="L53" s="4"/>
      <c r="M53" s="4">
        <f>Design!M53</f>
        <v>0</v>
      </c>
      <c r="N53" s="4"/>
      <c r="O53" s="4">
        <f>Design!O53</f>
        <v>0</v>
      </c>
      <c r="P53" s="4"/>
      <c r="Q53" s="4">
        <f>Design!Q53</f>
        <v>0</v>
      </c>
      <c r="R53" s="4"/>
      <c r="S53" s="4">
        <f>Design!S53</f>
        <v>0</v>
      </c>
      <c r="T53" s="4"/>
      <c r="U53" s="4">
        <f>Design!U53</f>
        <v>0</v>
      </c>
      <c r="V53" s="4"/>
      <c r="W53" s="4">
        <f>Design!W53</f>
        <v>0</v>
      </c>
      <c r="X53" s="4"/>
      <c r="Y53" s="4">
        <f>Design!Y53</f>
        <v>0</v>
      </c>
      <c r="Z53" s="4"/>
      <c r="AA53" s="4">
        <f>Design!AA53</f>
        <v>0</v>
      </c>
      <c r="AB53" s="4"/>
      <c r="AC53" s="4">
        <f>Design!AC53</f>
        <v>0</v>
      </c>
      <c r="AD53" s="4"/>
      <c r="AE53" s="4">
        <f>Design!AE53</f>
        <v>0</v>
      </c>
      <c r="AF53" s="4"/>
      <c r="AG53" s="4">
        <f>Design!AG53</f>
        <v>0</v>
      </c>
      <c r="AH53" s="4"/>
    </row>
    <row r="54" spans="2:34" x14ac:dyDescent="0.25">
      <c r="B54" s="4">
        <v>53</v>
      </c>
      <c r="C54" s="4" t="s">
        <v>109</v>
      </c>
      <c r="D54" s="4" t="str">
        <f>_xlfn.CONCAT(Context!$B$5,"-",Design!C54)</f>
        <v>Test-E5</v>
      </c>
      <c r="E54" s="4">
        <f>Design!E54</f>
        <v>0</v>
      </c>
      <c r="F54" s="4"/>
      <c r="G54" s="4">
        <f>Design!G54</f>
        <v>0</v>
      </c>
      <c r="H54" s="4"/>
      <c r="I54" s="4">
        <f>Design!I54</f>
        <v>0</v>
      </c>
      <c r="J54" s="4"/>
      <c r="K54" s="4">
        <f>Design!K54</f>
        <v>0</v>
      </c>
      <c r="L54" s="4"/>
      <c r="M54" s="4">
        <f>Design!M54</f>
        <v>0</v>
      </c>
      <c r="N54" s="4"/>
      <c r="O54" s="4">
        <f>Design!O54</f>
        <v>0</v>
      </c>
      <c r="P54" s="4"/>
      <c r="Q54" s="4">
        <f>Design!Q54</f>
        <v>0</v>
      </c>
      <c r="R54" s="4"/>
      <c r="S54" s="4">
        <f>Design!S54</f>
        <v>0</v>
      </c>
      <c r="T54" s="4"/>
      <c r="U54" s="4">
        <f>Design!U54</f>
        <v>0</v>
      </c>
      <c r="V54" s="4"/>
      <c r="W54" s="4">
        <f>Design!W54</f>
        <v>0</v>
      </c>
      <c r="X54" s="4"/>
      <c r="Y54" s="4">
        <f>Design!Y54</f>
        <v>0</v>
      </c>
      <c r="Z54" s="4"/>
      <c r="AA54" s="4">
        <f>Design!AA54</f>
        <v>0</v>
      </c>
      <c r="AB54" s="4"/>
      <c r="AC54" s="4">
        <f>Design!AC54</f>
        <v>0</v>
      </c>
      <c r="AD54" s="4"/>
      <c r="AE54" s="4">
        <f>Design!AE54</f>
        <v>0</v>
      </c>
      <c r="AF54" s="4"/>
      <c r="AG54" s="4">
        <f>Design!AG54</f>
        <v>0</v>
      </c>
      <c r="AH54" s="4"/>
    </row>
    <row r="55" spans="2:34" x14ac:dyDescent="0.25">
      <c r="B55" s="4">
        <v>54</v>
      </c>
      <c r="C55" s="4" t="s">
        <v>110</v>
      </c>
      <c r="D55" s="4" t="str">
        <f>_xlfn.CONCAT(Context!$B$5,"-",Design!C55)</f>
        <v>Test-E6</v>
      </c>
      <c r="E55" s="4">
        <f>Design!E55</f>
        <v>0</v>
      </c>
      <c r="F55" s="4"/>
      <c r="G55" s="4">
        <f>Design!G55</f>
        <v>0</v>
      </c>
      <c r="H55" s="4"/>
      <c r="I55" s="4">
        <f>Design!I55</f>
        <v>0</v>
      </c>
      <c r="J55" s="4"/>
      <c r="K55" s="4">
        <f>Design!K55</f>
        <v>0</v>
      </c>
      <c r="L55" s="4"/>
      <c r="M55" s="4">
        <f>Design!M55</f>
        <v>0</v>
      </c>
      <c r="N55" s="4"/>
      <c r="O55" s="4">
        <f>Design!O55</f>
        <v>0</v>
      </c>
      <c r="P55" s="4"/>
      <c r="Q55" s="4">
        <f>Design!Q55</f>
        <v>0</v>
      </c>
      <c r="R55" s="4"/>
      <c r="S55" s="4">
        <f>Design!S55</f>
        <v>0</v>
      </c>
      <c r="T55" s="4"/>
      <c r="U55" s="4">
        <f>Design!U55</f>
        <v>0</v>
      </c>
      <c r="V55" s="4"/>
      <c r="W55" s="4">
        <f>Design!W55</f>
        <v>0</v>
      </c>
      <c r="X55" s="4"/>
      <c r="Y55" s="4">
        <f>Design!Y55</f>
        <v>0</v>
      </c>
      <c r="Z55" s="4"/>
      <c r="AA55" s="4">
        <f>Design!AA55</f>
        <v>0</v>
      </c>
      <c r="AB55" s="4"/>
      <c r="AC55" s="4">
        <f>Design!AC55</f>
        <v>0</v>
      </c>
      <c r="AD55" s="4"/>
      <c r="AE55" s="4">
        <f>Design!AE55</f>
        <v>0</v>
      </c>
      <c r="AF55" s="4"/>
      <c r="AG55" s="4">
        <f>Design!AG55</f>
        <v>0</v>
      </c>
      <c r="AH55" s="4"/>
    </row>
    <row r="56" spans="2:34" x14ac:dyDescent="0.25">
      <c r="B56" s="4">
        <v>55</v>
      </c>
      <c r="C56" s="4" t="s">
        <v>111</v>
      </c>
      <c r="D56" s="4" t="str">
        <f>_xlfn.CONCAT(Context!$B$5,"-",Design!C56)</f>
        <v>Test-E7</v>
      </c>
      <c r="E56" s="4">
        <f>Design!E56</f>
        <v>0</v>
      </c>
      <c r="F56" s="4"/>
      <c r="G56" s="4">
        <f>Design!G56</f>
        <v>0</v>
      </c>
      <c r="H56" s="4"/>
      <c r="I56" s="4">
        <f>Design!I56</f>
        <v>0</v>
      </c>
      <c r="J56" s="4"/>
      <c r="K56" s="4">
        <f>Design!K56</f>
        <v>0</v>
      </c>
      <c r="L56" s="4"/>
      <c r="M56" s="4">
        <f>Design!M56</f>
        <v>0</v>
      </c>
      <c r="N56" s="4"/>
      <c r="O56" s="4">
        <f>Design!O56</f>
        <v>0</v>
      </c>
      <c r="P56" s="4"/>
      <c r="Q56" s="4">
        <f>Design!Q56</f>
        <v>0</v>
      </c>
      <c r="R56" s="4"/>
      <c r="S56" s="4">
        <f>Design!S56</f>
        <v>0</v>
      </c>
      <c r="T56" s="4"/>
      <c r="U56" s="4">
        <f>Design!U56</f>
        <v>0</v>
      </c>
      <c r="V56" s="4"/>
      <c r="W56" s="4">
        <f>Design!W56</f>
        <v>0</v>
      </c>
      <c r="X56" s="4"/>
      <c r="Y56" s="4">
        <f>Design!Y56</f>
        <v>0</v>
      </c>
      <c r="Z56" s="4"/>
      <c r="AA56" s="4">
        <f>Design!AA56</f>
        <v>0</v>
      </c>
      <c r="AB56" s="4"/>
      <c r="AC56" s="4">
        <f>Design!AC56</f>
        <v>0</v>
      </c>
      <c r="AD56" s="4"/>
      <c r="AE56" s="4">
        <f>Design!AE56</f>
        <v>0</v>
      </c>
      <c r="AF56" s="4"/>
      <c r="AG56" s="4">
        <f>Design!AG56</f>
        <v>0</v>
      </c>
      <c r="AH56" s="4"/>
    </row>
    <row r="57" spans="2:34" x14ac:dyDescent="0.25">
      <c r="B57" s="4">
        <v>56</v>
      </c>
      <c r="C57" s="4" t="s">
        <v>112</v>
      </c>
      <c r="D57" s="4" t="str">
        <f>_xlfn.CONCAT(Context!$B$5,"-",Design!C57)</f>
        <v>Test-E8</v>
      </c>
      <c r="E57" s="4">
        <f>Design!E57</f>
        <v>0</v>
      </c>
      <c r="F57" s="4"/>
      <c r="G57" s="4">
        <f>Design!G57</f>
        <v>0</v>
      </c>
      <c r="H57" s="4"/>
      <c r="I57" s="4">
        <f>Design!I57</f>
        <v>0</v>
      </c>
      <c r="J57" s="4"/>
      <c r="K57" s="4">
        <f>Design!K57</f>
        <v>0</v>
      </c>
      <c r="L57" s="4"/>
      <c r="M57" s="4">
        <f>Design!M57</f>
        <v>0</v>
      </c>
      <c r="N57" s="4"/>
      <c r="O57" s="4">
        <f>Design!O57</f>
        <v>0</v>
      </c>
      <c r="P57" s="4"/>
      <c r="Q57" s="4">
        <f>Design!Q57</f>
        <v>0</v>
      </c>
      <c r="R57" s="4"/>
      <c r="S57" s="4">
        <f>Design!S57</f>
        <v>0</v>
      </c>
      <c r="T57" s="4"/>
      <c r="U57" s="4">
        <f>Design!U57</f>
        <v>0</v>
      </c>
      <c r="V57" s="4"/>
      <c r="W57" s="4">
        <f>Design!W57</f>
        <v>0</v>
      </c>
      <c r="X57" s="4"/>
      <c r="Y57" s="4">
        <f>Design!Y57</f>
        <v>0</v>
      </c>
      <c r="Z57" s="4"/>
      <c r="AA57" s="4">
        <f>Design!AA57</f>
        <v>0</v>
      </c>
      <c r="AB57" s="4"/>
      <c r="AC57" s="4">
        <f>Design!AC57</f>
        <v>0</v>
      </c>
      <c r="AD57" s="4"/>
      <c r="AE57" s="4">
        <f>Design!AE57</f>
        <v>0</v>
      </c>
      <c r="AF57" s="4"/>
      <c r="AG57" s="4">
        <f>Design!AG57</f>
        <v>0</v>
      </c>
      <c r="AH57" s="4"/>
    </row>
    <row r="58" spans="2:34" x14ac:dyDescent="0.25">
      <c r="B58" s="4">
        <v>57</v>
      </c>
      <c r="C58" s="4" t="s">
        <v>113</v>
      </c>
      <c r="D58" s="4" t="str">
        <f>_xlfn.CONCAT(Context!$B$5,"-",Design!C58)</f>
        <v>Test-E9</v>
      </c>
      <c r="E58" s="4">
        <f>Design!E58</f>
        <v>0</v>
      </c>
      <c r="F58" s="4"/>
      <c r="G58" s="4">
        <f>Design!G58</f>
        <v>0</v>
      </c>
      <c r="H58" s="4"/>
      <c r="I58" s="4">
        <f>Design!I58</f>
        <v>0</v>
      </c>
      <c r="J58" s="4"/>
      <c r="K58" s="4">
        <f>Design!K58</f>
        <v>0</v>
      </c>
      <c r="L58" s="4"/>
      <c r="M58" s="4">
        <f>Design!M58</f>
        <v>0</v>
      </c>
      <c r="N58" s="4"/>
      <c r="O58" s="4">
        <f>Design!O58</f>
        <v>0</v>
      </c>
      <c r="P58" s="4"/>
      <c r="Q58" s="4">
        <f>Design!Q58</f>
        <v>0</v>
      </c>
      <c r="R58" s="4"/>
      <c r="S58" s="4">
        <f>Design!S58</f>
        <v>0</v>
      </c>
      <c r="T58" s="4"/>
      <c r="U58" s="4">
        <f>Design!U58</f>
        <v>0</v>
      </c>
      <c r="V58" s="4"/>
      <c r="W58" s="4">
        <f>Design!W58</f>
        <v>0</v>
      </c>
      <c r="X58" s="4"/>
      <c r="Y58" s="4">
        <f>Design!Y58</f>
        <v>0</v>
      </c>
      <c r="Z58" s="4"/>
      <c r="AA58" s="4">
        <f>Design!AA58</f>
        <v>0</v>
      </c>
      <c r="AB58" s="4"/>
      <c r="AC58" s="4">
        <f>Design!AC58</f>
        <v>0</v>
      </c>
      <c r="AD58" s="4"/>
      <c r="AE58" s="4">
        <f>Design!AE58</f>
        <v>0</v>
      </c>
      <c r="AF58" s="4"/>
      <c r="AG58" s="4">
        <f>Design!AG58</f>
        <v>0</v>
      </c>
      <c r="AH58" s="4"/>
    </row>
    <row r="59" spans="2:34" x14ac:dyDescent="0.25">
      <c r="B59" s="4">
        <v>58</v>
      </c>
      <c r="C59" s="4" t="s">
        <v>114</v>
      </c>
      <c r="D59" s="4" t="str">
        <f>_xlfn.CONCAT(Context!$B$5,"-",Design!C59)</f>
        <v>Test-E10</v>
      </c>
      <c r="E59" s="4">
        <f>Design!E59</f>
        <v>0</v>
      </c>
      <c r="F59" s="4"/>
      <c r="G59" s="4">
        <f>Design!G59</f>
        <v>0</v>
      </c>
      <c r="H59" s="4"/>
      <c r="I59" s="4">
        <f>Design!I59</f>
        <v>0</v>
      </c>
      <c r="J59" s="4"/>
      <c r="K59" s="4">
        <f>Design!K59</f>
        <v>0</v>
      </c>
      <c r="L59" s="4"/>
      <c r="M59" s="4">
        <f>Design!M59</f>
        <v>0</v>
      </c>
      <c r="N59" s="4"/>
      <c r="O59" s="4">
        <f>Design!O59</f>
        <v>0</v>
      </c>
      <c r="P59" s="4"/>
      <c r="Q59" s="4">
        <f>Design!Q59</f>
        <v>0</v>
      </c>
      <c r="R59" s="4"/>
      <c r="S59" s="4">
        <f>Design!S59</f>
        <v>0</v>
      </c>
      <c r="T59" s="4"/>
      <c r="U59" s="4">
        <f>Design!U59</f>
        <v>0</v>
      </c>
      <c r="V59" s="4"/>
      <c r="W59" s="4">
        <f>Design!W59</f>
        <v>0</v>
      </c>
      <c r="X59" s="4"/>
      <c r="Y59" s="4">
        <f>Design!Y59</f>
        <v>0</v>
      </c>
      <c r="Z59" s="4"/>
      <c r="AA59" s="4">
        <f>Design!AA59</f>
        <v>0</v>
      </c>
      <c r="AB59" s="4"/>
      <c r="AC59" s="4">
        <f>Design!AC59</f>
        <v>0</v>
      </c>
      <c r="AD59" s="4"/>
      <c r="AE59" s="4">
        <f>Design!AE59</f>
        <v>0</v>
      </c>
      <c r="AF59" s="4"/>
      <c r="AG59" s="4">
        <f>Design!AG59</f>
        <v>0</v>
      </c>
      <c r="AH59" s="4"/>
    </row>
    <row r="60" spans="2:34" x14ac:dyDescent="0.25">
      <c r="B60" s="4">
        <v>59</v>
      </c>
      <c r="C60" s="4" t="s">
        <v>115</v>
      </c>
      <c r="D60" s="4" t="str">
        <f>_xlfn.CONCAT(Context!$B$5,"-",Design!C60)</f>
        <v>Test-E11</v>
      </c>
      <c r="E60" s="4">
        <f>Design!E60</f>
        <v>0</v>
      </c>
      <c r="F60" s="4"/>
      <c r="G60" s="4">
        <f>Design!G60</f>
        <v>0</v>
      </c>
      <c r="H60" s="4"/>
      <c r="I60" s="4">
        <f>Design!I60</f>
        <v>0</v>
      </c>
      <c r="J60" s="4"/>
      <c r="K60" s="4">
        <f>Design!K60</f>
        <v>0</v>
      </c>
      <c r="L60" s="4"/>
      <c r="M60" s="4">
        <f>Design!M60</f>
        <v>0</v>
      </c>
      <c r="N60" s="4"/>
      <c r="O60" s="4">
        <f>Design!O60</f>
        <v>0</v>
      </c>
      <c r="P60" s="4"/>
      <c r="Q60" s="4">
        <f>Design!Q60</f>
        <v>0</v>
      </c>
      <c r="R60" s="4"/>
      <c r="S60" s="4">
        <f>Design!S60</f>
        <v>0</v>
      </c>
      <c r="T60" s="4"/>
      <c r="U60" s="4">
        <f>Design!U60</f>
        <v>0</v>
      </c>
      <c r="V60" s="4"/>
      <c r="W60" s="4">
        <f>Design!W60</f>
        <v>0</v>
      </c>
      <c r="X60" s="4"/>
      <c r="Y60" s="4">
        <f>Design!Y60</f>
        <v>0</v>
      </c>
      <c r="Z60" s="4"/>
      <c r="AA60" s="4">
        <f>Design!AA60</f>
        <v>0</v>
      </c>
      <c r="AB60" s="4"/>
      <c r="AC60" s="4">
        <f>Design!AC60</f>
        <v>0</v>
      </c>
      <c r="AD60" s="4"/>
      <c r="AE60" s="4">
        <f>Design!AE60</f>
        <v>0</v>
      </c>
      <c r="AF60" s="4"/>
      <c r="AG60" s="4">
        <f>Design!AG60</f>
        <v>0</v>
      </c>
      <c r="AH60" s="4"/>
    </row>
    <row r="61" spans="2:34" x14ac:dyDescent="0.25">
      <c r="B61" s="4">
        <v>60</v>
      </c>
      <c r="C61" s="4" t="s">
        <v>116</v>
      </c>
      <c r="D61" s="4" t="str">
        <f>_xlfn.CONCAT(Context!$B$5,"-",Design!C61)</f>
        <v>Test-E12</v>
      </c>
      <c r="E61" s="4">
        <f>Design!E61</f>
        <v>0</v>
      </c>
      <c r="F61" s="4"/>
      <c r="G61" s="4">
        <f>Design!G61</f>
        <v>0</v>
      </c>
      <c r="H61" s="4"/>
      <c r="I61" s="4">
        <f>Design!I61</f>
        <v>0</v>
      </c>
      <c r="J61" s="4"/>
      <c r="K61" s="4">
        <f>Design!K61</f>
        <v>0</v>
      </c>
      <c r="L61" s="4"/>
      <c r="M61" s="4">
        <f>Design!M61</f>
        <v>0</v>
      </c>
      <c r="N61" s="4"/>
      <c r="O61" s="4">
        <f>Design!O61</f>
        <v>0</v>
      </c>
      <c r="P61" s="4"/>
      <c r="Q61" s="4">
        <f>Design!Q61</f>
        <v>0</v>
      </c>
      <c r="R61" s="4"/>
      <c r="S61" s="4">
        <f>Design!S61</f>
        <v>0</v>
      </c>
      <c r="T61" s="4"/>
      <c r="U61" s="4">
        <f>Design!U61</f>
        <v>0</v>
      </c>
      <c r="V61" s="4"/>
      <c r="W61" s="4">
        <f>Design!W61</f>
        <v>0</v>
      </c>
      <c r="X61" s="4"/>
      <c r="Y61" s="4">
        <f>Design!Y61</f>
        <v>0</v>
      </c>
      <c r="Z61" s="4"/>
      <c r="AA61" s="4">
        <f>Design!AA61</f>
        <v>0</v>
      </c>
      <c r="AB61" s="4"/>
      <c r="AC61" s="4">
        <f>Design!AC61</f>
        <v>0</v>
      </c>
      <c r="AD61" s="4"/>
      <c r="AE61" s="4">
        <f>Design!AE61</f>
        <v>0</v>
      </c>
      <c r="AF61" s="4"/>
      <c r="AG61" s="4">
        <f>Design!AG61</f>
        <v>0</v>
      </c>
      <c r="AH61" s="4"/>
    </row>
    <row r="62" spans="2:34" x14ac:dyDescent="0.25">
      <c r="B62" s="4">
        <v>61</v>
      </c>
      <c r="C62" s="4" t="s">
        <v>117</v>
      </c>
      <c r="D62" s="4" t="str">
        <f>_xlfn.CONCAT(Context!$B$5,"-",Design!C62)</f>
        <v>Test-F1</v>
      </c>
      <c r="E62" s="4">
        <f>Design!E62</f>
        <v>0</v>
      </c>
      <c r="F62" s="4"/>
      <c r="G62" s="4">
        <f>Design!G62</f>
        <v>0</v>
      </c>
      <c r="H62" s="4"/>
      <c r="I62" s="4">
        <f>Design!I62</f>
        <v>0</v>
      </c>
      <c r="J62" s="4"/>
      <c r="K62" s="4">
        <f>Design!K62</f>
        <v>0</v>
      </c>
      <c r="L62" s="4"/>
      <c r="M62" s="4">
        <f>Design!M62</f>
        <v>0</v>
      </c>
      <c r="N62" s="4"/>
      <c r="O62" s="4">
        <f>Design!O62</f>
        <v>0</v>
      </c>
      <c r="P62" s="4"/>
      <c r="Q62" s="4">
        <f>Design!Q62</f>
        <v>0</v>
      </c>
      <c r="R62" s="4"/>
      <c r="S62" s="4">
        <f>Design!S62</f>
        <v>0</v>
      </c>
      <c r="T62" s="4"/>
      <c r="U62" s="4">
        <f>Design!U62</f>
        <v>0</v>
      </c>
      <c r="V62" s="4"/>
      <c r="W62" s="4">
        <f>Design!W62</f>
        <v>0</v>
      </c>
      <c r="X62" s="4"/>
      <c r="Y62" s="4">
        <f>Design!Y62</f>
        <v>0</v>
      </c>
      <c r="Z62" s="4"/>
      <c r="AA62" s="4">
        <f>Design!AA62</f>
        <v>0</v>
      </c>
      <c r="AB62" s="4"/>
      <c r="AC62" s="4">
        <f>Design!AC62</f>
        <v>0</v>
      </c>
      <c r="AD62" s="4"/>
      <c r="AE62" s="4">
        <f>Design!AE62</f>
        <v>0</v>
      </c>
      <c r="AF62" s="4"/>
      <c r="AG62" s="4">
        <f>Design!AG62</f>
        <v>0</v>
      </c>
      <c r="AH62" s="4"/>
    </row>
    <row r="63" spans="2:34" x14ac:dyDescent="0.25">
      <c r="B63" s="4">
        <v>62</v>
      </c>
      <c r="C63" s="4" t="s">
        <v>118</v>
      </c>
      <c r="D63" s="4" t="str">
        <f>_xlfn.CONCAT(Context!$B$5,"-",Design!C63)</f>
        <v>Test-F2</v>
      </c>
      <c r="E63" s="4">
        <f>Design!E63</f>
        <v>0</v>
      </c>
      <c r="F63" s="4"/>
      <c r="G63" s="4">
        <f>Design!G63</f>
        <v>0</v>
      </c>
      <c r="H63" s="4"/>
      <c r="I63" s="4">
        <f>Design!I63</f>
        <v>0</v>
      </c>
      <c r="J63" s="4"/>
      <c r="K63" s="4">
        <f>Design!K63</f>
        <v>0</v>
      </c>
      <c r="L63" s="4"/>
      <c r="M63" s="4">
        <f>Design!M63</f>
        <v>0</v>
      </c>
      <c r="N63" s="4"/>
      <c r="O63" s="4">
        <f>Design!O63</f>
        <v>0</v>
      </c>
      <c r="P63" s="4"/>
      <c r="Q63" s="4">
        <f>Design!Q63</f>
        <v>0</v>
      </c>
      <c r="R63" s="4"/>
      <c r="S63" s="4">
        <f>Design!S63</f>
        <v>0</v>
      </c>
      <c r="T63" s="4"/>
      <c r="U63" s="4">
        <f>Design!U63</f>
        <v>0</v>
      </c>
      <c r="V63" s="4"/>
      <c r="W63" s="4">
        <f>Design!W63</f>
        <v>0</v>
      </c>
      <c r="X63" s="4"/>
      <c r="Y63" s="4">
        <f>Design!Y63</f>
        <v>0</v>
      </c>
      <c r="Z63" s="4"/>
      <c r="AA63" s="4">
        <f>Design!AA63</f>
        <v>0</v>
      </c>
      <c r="AB63" s="4"/>
      <c r="AC63" s="4">
        <f>Design!AC63</f>
        <v>0</v>
      </c>
      <c r="AD63" s="4"/>
      <c r="AE63" s="4">
        <f>Design!AE63</f>
        <v>0</v>
      </c>
      <c r="AF63" s="4"/>
      <c r="AG63" s="4">
        <f>Design!AG63</f>
        <v>0</v>
      </c>
      <c r="AH63" s="4"/>
    </row>
    <row r="64" spans="2:34" x14ac:dyDescent="0.25">
      <c r="B64" s="4">
        <v>63</v>
      </c>
      <c r="C64" s="4" t="s">
        <v>119</v>
      </c>
      <c r="D64" s="4" t="str">
        <f>_xlfn.CONCAT(Context!$B$5,"-",Design!C64)</f>
        <v>Test-F3</v>
      </c>
      <c r="E64" s="4">
        <f>Design!E64</f>
        <v>0</v>
      </c>
      <c r="F64" s="4"/>
      <c r="G64" s="4">
        <f>Design!G64</f>
        <v>0</v>
      </c>
      <c r="H64" s="4"/>
      <c r="I64" s="4">
        <f>Design!I64</f>
        <v>0</v>
      </c>
      <c r="J64" s="4"/>
      <c r="K64" s="4">
        <f>Design!K64</f>
        <v>0</v>
      </c>
      <c r="L64" s="4"/>
      <c r="M64" s="4">
        <f>Design!M64</f>
        <v>0</v>
      </c>
      <c r="N64" s="4"/>
      <c r="O64" s="4">
        <f>Design!O64</f>
        <v>0</v>
      </c>
      <c r="P64" s="4"/>
      <c r="Q64" s="4">
        <f>Design!Q64</f>
        <v>0</v>
      </c>
      <c r="R64" s="4"/>
      <c r="S64" s="4">
        <f>Design!S64</f>
        <v>0</v>
      </c>
      <c r="T64" s="4"/>
      <c r="U64" s="4">
        <f>Design!U64</f>
        <v>0</v>
      </c>
      <c r="V64" s="4"/>
      <c r="W64" s="4">
        <f>Design!W64</f>
        <v>0</v>
      </c>
      <c r="X64" s="4"/>
      <c r="Y64" s="4">
        <f>Design!Y64</f>
        <v>0</v>
      </c>
      <c r="Z64" s="4"/>
      <c r="AA64" s="4">
        <f>Design!AA64</f>
        <v>0</v>
      </c>
      <c r="AB64" s="4"/>
      <c r="AC64" s="4">
        <f>Design!AC64</f>
        <v>0</v>
      </c>
      <c r="AD64" s="4"/>
      <c r="AE64" s="4">
        <f>Design!AE64</f>
        <v>0</v>
      </c>
      <c r="AF64" s="4"/>
      <c r="AG64" s="4">
        <f>Design!AG64</f>
        <v>0</v>
      </c>
      <c r="AH64" s="4"/>
    </row>
    <row r="65" spans="2:34" x14ac:dyDescent="0.25">
      <c r="B65" s="4">
        <v>64</v>
      </c>
      <c r="C65" s="4" t="s">
        <v>120</v>
      </c>
      <c r="D65" s="4" t="str">
        <f>_xlfn.CONCAT(Context!$B$5,"-",Design!C65)</f>
        <v>Test-F4</v>
      </c>
      <c r="E65" s="4">
        <f>Design!E65</f>
        <v>0</v>
      </c>
      <c r="F65" s="4"/>
      <c r="G65" s="4">
        <f>Design!G65</f>
        <v>0</v>
      </c>
      <c r="H65" s="4"/>
      <c r="I65" s="4">
        <f>Design!I65</f>
        <v>0</v>
      </c>
      <c r="J65" s="4"/>
      <c r="K65" s="4">
        <f>Design!K65</f>
        <v>0</v>
      </c>
      <c r="L65" s="4"/>
      <c r="M65" s="4">
        <f>Design!M65</f>
        <v>0</v>
      </c>
      <c r="N65" s="4"/>
      <c r="O65" s="4">
        <f>Design!O65</f>
        <v>0</v>
      </c>
      <c r="P65" s="4"/>
      <c r="Q65" s="4">
        <f>Design!Q65</f>
        <v>0</v>
      </c>
      <c r="R65" s="4"/>
      <c r="S65" s="4">
        <f>Design!S65</f>
        <v>0</v>
      </c>
      <c r="T65" s="4"/>
      <c r="U65" s="4">
        <f>Design!U65</f>
        <v>0</v>
      </c>
      <c r="V65" s="4"/>
      <c r="W65" s="4">
        <f>Design!W65</f>
        <v>0</v>
      </c>
      <c r="X65" s="4"/>
      <c r="Y65" s="4">
        <f>Design!Y65</f>
        <v>0</v>
      </c>
      <c r="Z65" s="4"/>
      <c r="AA65" s="4">
        <f>Design!AA65</f>
        <v>0</v>
      </c>
      <c r="AB65" s="4"/>
      <c r="AC65" s="4">
        <f>Design!AC65</f>
        <v>0</v>
      </c>
      <c r="AD65" s="4"/>
      <c r="AE65" s="4">
        <f>Design!AE65</f>
        <v>0</v>
      </c>
      <c r="AF65" s="4"/>
      <c r="AG65" s="4">
        <f>Design!AG65</f>
        <v>0</v>
      </c>
      <c r="AH65" s="4"/>
    </row>
    <row r="66" spans="2:34" x14ac:dyDescent="0.25">
      <c r="B66" s="4">
        <v>65</v>
      </c>
      <c r="C66" s="4" t="s">
        <v>121</v>
      </c>
      <c r="D66" s="4" t="str">
        <f>_xlfn.CONCAT(Context!$B$5,"-",Design!C66)</f>
        <v>Test-F5</v>
      </c>
      <c r="E66" s="4">
        <f>Design!E66</f>
        <v>0</v>
      </c>
      <c r="F66" s="4"/>
      <c r="G66" s="4">
        <f>Design!G66</f>
        <v>0</v>
      </c>
      <c r="H66" s="4"/>
      <c r="I66" s="4">
        <f>Design!I66</f>
        <v>0</v>
      </c>
      <c r="J66" s="4"/>
      <c r="K66" s="4">
        <f>Design!K66</f>
        <v>0</v>
      </c>
      <c r="L66" s="4"/>
      <c r="M66" s="4">
        <f>Design!M66</f>
        <v>0</v>
      </c>
      <c r="N66" s="4"/>
      <c r="O66" s="4">
        <f>Design!O66</f>
        <v>0</v>
      </c>
      <c r="P66" s="4"/>
      <c r="Q66" s="4">
        <f>Design!Q66</f>
        <v>0</v>
      </c>
      <c r="R66" s="4"/>
      <c r="S66" s="4">
        <f>Design!S66</f>
        <v>0</v>
      </c>
      <c r="T66" s="4"/>
      <c r="U66" s="4">
        <f>Design!U66</f>
        <v>0</v>
      </c>
      <c r="V66" s="4"/>
      <c r="W66" s="4">
        <f>Design!W66</f>
        <v>0</v>
      </c>
      <c r="X66" s="4"/>
      <c r="Y66" s="4">
        <f>Design!Y66</f>
        <v>0</v>
      </c>
      <c r="Z66" s="4"/>
      <c r="AA66" s="4">
        <f>Design!AA66</f>
        <v>0</v>
      </c>
      <c r="AB66" s="4"/>
      <c r="AC66" s="4">
        <f>Design!AC66</f>
        <v>0</v>
      </c>
      <c r="AD66" s="4"/>
      <c r="AE66" s="4">
        <f>Design!AE66</f>
        <v>0</v>
      </c>
      <c r="AF66" s="4"/>
      <c r="AG66" s="4">
        <f>Design!AG66</f>
        <v>0</v>
      </c>
      <c r="AH66" s="4"/>
    </row>
    <row r="67" spans="2:34" x14ac:dyDescent="0.25">
      <c r="B67" s="4">
        <v>66</v>
      </c>
      <c r="C67" s="4" t="s">
        <v>122</v>
      </c>
      <c r="D67" s="4" t="str">
        <f>_xlfn.CONCAT(Context!$B$5,"-",Design!C67)</f>
        <v>Test-F6</v>
      </c>
      <c r="E67" s="4">
        <f>Design!E67</f>
        <v>0</v>
      </c>
      <c r="F67" s="4"/>
      <c r="G67" s="4">
        <f>Design!G67</f>
        <v>0</v>
      </c>
      <c r="H67" s="4"/>
      <c r="I67" s="4">
        <f>Design!I67</f>
        <v>0</v>
      </c>
      <c r="J67" s="4"/>
      <c r="K67" s="4">
        <f>Design!K67</f>
        <v>0</v>
      </c>
      <c r="L67" s="4"/>
      <c r="M67" s="4">
        <f>Design!M67</f>
        <v>0</v>
      </c>
      <c r="N67" s="4"/>
      <c r="O67" s="4">
        <f>Design!O67</f>
        <v>0</v>
      </c>
      <c r="P67" s="4"/>
      <c r="Q67" s="4">
        <f>Design!Q67</f>
        <v>0</v>
      </c>
      <c r="R67" s="4"/>
      <c r="S67" s="4">
        <f>Design!S67</f>
        <v>0</v>
      </c>
      <c r="T67" s="4"/>
      <c r="U67" s="4">
        <f>Design!U67</f>
        <v>0</v>
      </c>
      <c r="V67" s="4"/>
      <c r="W67" s="4">
        <f>Design!W67</f>
        <v>0</v>
      </c>
      <c r="X67" s="4"/>
      <c r="Y67" s="4">
        <f>Design!Y67</f>
        <v>0</v>
      </c>
      <c r="Z67" s="4"/>
      <c r="AA67" s="4">
        <f>Design!AA67</f>
        <v>0</v>
      </c>
      <c r="AB67" s="4"/>
      <c r="AC67" s="4">
        <f>Design!AC67</f>
        <v>0</v>
      </c>
      <c r="AD67" s="4"/>
      <c r="AE67" s="4">
        <f>Design!AE67</f>
        <v>0</v>
      </c>
      <c r="AF67" s="4"/>
      <c r="AG67" s="4">
        <f>Design!AG67</f>
        <v>0</v>
      </c>
      <c r="AH67" s="4"/>
    </row>
    <row r="68" spans="2:34" x14ac:dyDescent="0.25">
      <c r="B68" s="4">
        <v>67</v>
      </c>
      <c r="C68" s="4" t="s">
        <v>123</v>
      </c>
      <c r="D68" s="4" t="str">
        <f>_xlfn.CONCAT(Context!$B$5,"-",Design!C68)</f>
        <v>Test-F7</v>
      </c>
      <c r="E68" s="4">
        <f>Design!E68</f>
        <v>0</v>
      </c>
      <c r="F68" s="4"/>
      <c r="G68" s="4">
        <f>Design!G68</f>
        <v>0</v>
      </c>
      <c r="H68" s="4"/>
      <c r="I68" s="4">
        <f>Design!I68</f>
        <v>0</v>
      </c>
      <c r="J68" s="4"/>
      <c r="K68" s="4">
        <f>Design!K68</f>
        <v>0</v>
      </c>
      <c r="L68" s="4"/>
      <c r="M68" s="4">
        <f>Design!M68</f>
        <v>0</v>
      </c>
      <c r="N68" s="4"/>
      <c r="O68" s="4">
        <f>Design!O68</f>
        <v>0</v>
      </c>
      <c r="P68" s="4"/>
      <c r="Q68" s="4">
        <f>Design!Q68</f>
        <v>0</v>
      </c>
      <c r="R68" s="4"/>
      <c r="S68" s="4">
        <f>Design!S68</f>
        <v>0</v>
      </c>
      <c r="T68" s="4"/>
      <c r="U68" s="4">
        <f>Design!U68</f>
        <v>0</v>
      </c>
      <c r="V68" s="4"/>
      <c r="W68" s="4">
        <f>Design!W68</f>
        <v>0</v>
      </c>
      <c r="X68" s="4"/>
      <c r="Y68" s="4">
        <f>Design!Y68</f>
        <v>0</v>
      </c>
      <c r="Z68" s="4"/>
      <c r="AA68" s="4">
        <f>Design!AA68</f>
        <v>0</v>
      </c>
      <c r="AB68" s="4"/>
      <c r="AC68" s="4">
        <f>Design!AC68</f>
        <v>0</v>
      </c>
      <c r="AD68" s="4"/>
      <c r="AE68" s="4">
        <f>Design!AE68</f>
        <v>0</v>
      </c>
      <c r="AF68" s="4"/>
      <c r="AG68" s="4">
        <f>Design!AG68</f>
        <v>0</v>
      </c>
      <c r="AH68" s="4"/>
    </row>
    <row r="69" spans="2:34" x14ac:dyDescent="0.25">
      <c r="B69" s="4">
        <v>68</v>
      </c>
      <c r="C69" s="4" t="s">
        <v>124</v>
      </c>
      <c r="D69" s="4" t="str">
        <f>_xlfn.CONCAT(Context!$B$5,"-",Design!C69)</f>
        <v>Test-F8</v>
      </c>
      <c r="E69" s="4">
        <f>Design!E69</f>
        <v>0</v>
      </c>
      <c r="F69" s="4"/>
      <c r="G69" s="4">
        <f>Design!G69</f>
        <v>0</v>
      </c>
      <c r="H69" s="4"/>
      <c r="I69" s="4">
        <f>Design!I69</f>
        <v>0</v>
      </c>
      <c r="J69" s="4"/>
      <c r="K69" s="4">
        <f>Design!K69</f>
        <v>0</v>
      </c>
      <c r="L69" s="4"/>
      <c r="M69" s="4">
        <f>Design!M69</f>
        <v>0</v>
      </c>
      <c r="N69" s="4"/>
      <c r="O69" s="4">
        <f>Design!O69</f>
        <v>0</v>
      </c>
      <c r="P69" s="4"/>
      <c r="Q69" s="4">
        <f>Design!Q69</f>
        <v>0</v>
      </c>
      <c r="R69" s="4"/>
      <c r="S69" s="4">
        <f>Design!S69</f>
        <v>0</v>
      </c>
      <c r="T69" s="4"/>
      <c r="U69" s="4">
        <f>Design!U69</f>
        <v>0</v>
      </c>
      <c r="V69" s="4"/>
      <c r="W69" s="4">
        <f>Design!W69</f>
        <v>0</v>
      </c>
      <c r="X69" s="4"/>
      <c r="Y69" s="4">
        <f>Design!Y69</f>
        <v>0</v>
      </c>
      <c r="Z69" s="4"/>
      <c r="AA69" s="4">
        <f>Design!AA69</f>
        <v>0</v>
      </c>
      <c r="AB69" s="4"/>
      <c r="AC69" s="4">
        <f>Design!AC69</f>
        <v>0</v>
      </c>
      <c r="AD69" s="4"/>
      <c r="AE69" s="4">
        <f>Design!AE69</f>
        <v>0</v>
      </c>
      <c r="AF69" s="4"/>
      <c r="AG69" s="4">
        <f>Design!AG69</f>
        <v>0</v>
      </c>
      <c r="AH69" s="4"/>
    </row>
    <row r="70" spans="2:34" x14ac:dyDescent="0.25">
      <c r="B70" s="4">
        <v>69</v>
      </c>
      <c r="C70" s="4" t="s">
        <v>125</v>
      </c>
      <c r="D70" s="4" t="str">
        <f>_xlfn.CONCAT(Context!$B$5,"-",Design!C70)</f>
        <v>Test-F9</v>
      </c>
      <c r="E70" s="4">
        <f>Design!E70</f>
        <v>0</v>
      </c>
      <c r="F70" s="4"/>
      <c r="G70" s="4">
        <f>Design!G70</f>
        <v>0</v>
      </c>
      <c r="H70" s="4"/>
      <c r="I70" s="4">
        <f>Design!I70</f>
        <v>0</v>
      </c>
      <c r="J70" s="4"/>
      <c r="K70" s="4">
        <f>Design!K70</f>
        <v>0</v>
      </c>
      <c r="L70" s="4"/>
      <c r="M70" s="4">
        <f>Design!M70</f>
        <v>0</v>
      </c>
      <c r="N70" s="4"/>
      <c r="O70" s="4">
        <f>Design!O70</f>
        <v>0</v>
      </c>
      <c r="P70" s="4"/>
      <c r="Q70" s="4">
        <f>Design!Q70</f>
        <v>0</v>
      </c>
      <c r="R70" s="4"/>
      <c r="S70" s="4">
        <f>Design!S70</f>
        <v>0</v>
      </c>
      <c r="T70" s="4"/>
      <c r="U70" s="4">
        <f>Design!U70</f>
        <v>0</v>
      </c>
      <c r="V70" s="4"/>
      <c r="W70" s="4">
        <f>Design!W70</f>
        <v>0</v>
      </c>
      <c r="X70" s="4"/>
      <c r="Y70" s="4">
        <f>Design!Y70</f>
        <v>0</v>
      </c>
      <c r="Z70" s="4"/>
      <c r="AA70" s="4">
        <f>Design!AA70</f>
        <v>0</v>
      </c>
      <c r="AB70" s="4"/>
      <c r="AC70" s="4">
        <f>Design!AC70</f>
        <v>0</v>
      </c>
      <c r="AD70" s="4"/>
      <c r="AE70" s="4">
        <f>Design!AE70</f>
        <v>0</v>
      </c>
      <c r="AF70" s="4"/>
      <c r="AG70" s="4">
        <f>Design!AG70</f>
        <v>0</v>
      </c>
      <c r="AH70" s="4"/>
    </row>
    <row r="71" spans="2:34" x14ac:dyDescent="0.25">
      <c r="B71" s="4">
        <v>70</v>
      </c>
      <c r="C71" s="4" t="s">
        <v>126</v>
      </c>
      <c r="D71" s="4" t="str">
        <f>_xlfn.CONCAT(Context!$B$5,"-",Design!C71)</f>
        <v>Test-F10</v>
      </c>
      <c r="E71" s="4">
        <f>Design!E71</f>
        <v>0</v>
      </c>
      <c r="F71" s="4"/>
      <c r="G71" s="4">
        <f>Design!G71</f>
        <v>0</v>
      </c>
      <c r="H71" s="4"/>
      <c r="I71" s="4">
        <f>Design!I71</f>
        <v>0</v>
      </c>
      <c r="J71" s="4"/>
      <c r="K71" s="4">
        <f>Design!K71</f>
        <v>0</v>
      </c>
      <c r="L71" s="4"/>
      <c r="M71" s="4">
        <f>Design!M71</f>
        <v>0</v>
      </c>
      <c r="N71" s="4"/>
      <c r="O71" s="4">
        <f>Design!O71</f>
        <v>0</v>
      </c>
      <c r="P71" s="4"/>
      <c r="Q71" s="4">
        <f>Design!Q71</f>
        <v>0</v>
      </c>
      <c r="R71" s="4"/>
      <c r="S71" s="4">
        <f>Design!S71</f>
        <v>0</v>
      </c>
      <c r="T71" s="4"/>
      <c r="U71" s="4">
        <f>Design!U71</f>
        <v>0</v>
      </c>
      <c r="V71" s="4"/>
      <c r="W71" s="4">
        <f>Design!W71</f>
        <v>0</v>
      </c>
      <c r="X71" s="4"/>
      <c r="Y71" s="4">
        <f>Design!Y71</f>
        <v>0</v>
      </c>
      <c r="Z71" s="4"/>
      <c r="AA71" s="4">
        <f>Design!AA71</f>
        <v>0</v>
      </c>
      <c r="AB71" s="4"/>
      <c r="AC71" s="4">
        <f>Design!AC71</f>
        <v>0</v>
      </c>
      <c r="AD71" s="4"/>
      <c r="AE71" s="4">
        <f>Design!AE71</f>
        <v>0</v>
      </c>
      <c r="AF71" s="4"/>
      <c r="AG71" s="4">
        <f>Design!AG71</f>
        <v>0</v>
      </c>
      <c r="AH71" s="4"/>
    </row>
    <row r="72" spans="2:34" x14ac:dyDescent="0.25">
      <c r="B72" s="4">
        <v>71</v>
      </c>
      <c r="C72" s="4" t="s">
        <v>127</v>
      </c>
      <c r="D72" s="4" t="str">
        <f>_xlfn.CONCAT(Context!$B$5,"-",Design!C72)</f>
        <v>Test-F11</v>
      </c>
      <c r="E72" s="4">
        <f>Design!E72</f>
        <v>0</v>
      </c>
      <c r="F72" s="4"/>
      <c r="G72" s="4">
        <f>Design!G72</f>
        <v>0</v>
      </c>
      <c r="H72" s="4"/>
      <c r="I72" s="4">
        <f>Design!I72</f>
        <v>0</v>
      </c>
      <c r="J72" s="4"/>
      <c r="K72" s="4">
        <f>Design!K72</f>
        <v>0</v>
      </c>
      <c r="L72" s="4"/>
      <c r="M72" s="4">
        <f>Design!M72</f>
        <v>0</v>
      </c>
      <c r="N72" s="4"/>
      <c r="O72" s="4">
        <f>Design!O72</f>
        <v>0</v>
      </c>
      <c r="P72" s="4"/>
      <c r="Q72" s="4">
        <f>Design!Q72</f>
        <v>0</v>
      </c>
      <c r="R72" s="4"/>
      <c r="S72" s="4">
        <f>Design!S72</f>
        <v>0</v>
      </c>
      <c r="T72" s="4"/>
      <c r="U72" s="4">
        <f>Design!U72</f>
        <v>0</v>
      </c>
      <c r="V72" s="4"/>
      <c r="W72" s="4">
        <f>Design!W72</f>
        <v>0</v>
      </c>
      <c r="X72" s="4"/>
      <c r="Y72" s="4">
        <f>Design!Y72</f>
        <v>0</v>
      </c>
      <c r="Z72" s="4"/>
      <c r="AA72" s="4">
        <f>Design!AA72</f>
        <v>0</v>
      </c>
      <c r="AB72" s="4"/>
      <c r="AC72" s="4">
        <f>Design!AC72</f>
        <v>0</v>
      </c>
      <c r="AD72" s="4"/>
      <c r="AE72" s="4">
        <f>Design!AE72</f>
        <v>0</v>
      </c>
      <c r="AF72" s="4"/>
      <c r="AG72" s="4">
        <f>Design!AG72</f>
        <v>0</v>
      </c>
      <c r="AH72" s="4"/>
    </row>
    <row r="73" spans="2:34" x14ac:dyDescent="0.25">
      <c r="B73" s="4">
        <v>72</v>
      </c>
      <c r="C73" s="4" t="s">
        <v>128</v>
      </c>
      <c r="D73" s="4" t="str">
        <f>_xlfn.CONCAT(Context!$B$5,"-",Design!C73)</f>
        <v>Test-F12</v>
      </c>
      <c r="E73" s="4">
        <f>Design!E73</f>
        <v>0</v>
      </c>
      <c r="F73" s="4"/>
      <c r="G73" s="4">
        <f>Design!G73</f>
        <v>0</v>
      </c>
      <c r="H73" s="4"/>
      <c r="I73" s="4">
        <f>Design!I73</f>
        <v>0</v>
      </c>
      <c r="J73" s="4"/>
      <c r="K73" s="4">
        <f>Design!K73</f>
        <v>0</v>
      </c>
      <c r="L73" s="4"/>
      <c r="M73" s="4">
        <f>Design!M73</f>
        <v>0</v>
      </c>
      <c r="N73" s="4"/>
      <c r="O73" s="4">
        <f>Design!O73</f>
        <v>0</v>
      </c>
      <c r="P73" s="4"/>
      <c r="Q73" s="4">
        <f>Design!Q73</f>
        <v>0</v>
      </c>
      <c r="R73" s="4"/>
      <c r="S73" s="4">
        <f>Design!S73</f>
        <v>0</v>
      </c>
      <c r="T73" s="4"/>
      <c r="U73" s="4">
        <f>Design!U73</f>
        <v>0</v>
      </c>
      <c r="V73" s="4"/>
      <c r="W73" s="4">
        <f>Design!W73</f>
        <v>0</v>
      </c>
      <c r="X73" s="4"/>
      <c r="Y73" s="4">
        <f>Design!Y73</f>
        <v>0</v>
      </c>
      <c r="Z73" s="4"/>
      <c r="AA73" s="4">
        <f>Design!AA73</f>
        <v>0</v>
      </c>
      <c r="AB73" s="4"/>
      <c r="AC73" s="4">
        <f>Design!AC73</f>
        <v>0</v>
      </c>
      <c r="AD73" s="4"/>
      <c r="AE73" s="4">
        <f>Design!AE73</f>
        <v>0</v>
      </c>
      <c r="AF73" s="4"/>
      <c r="AG73" s="4">
        <f>Design!AG73</f>
        <v>0</v>
      </c>
      <c r="AH73" s="4"/>
    </row>
    <row r="74" spans="2:34" x14ac:dyDescent="0.25">
      <c r="B74" s="4">
        <v>73</v>
      </c>
      <c r="C74" s="4" t="s">
        <v>129</v>
      </c>
      <c r="D74" s="4" t="str">
        <f>_xlfn.CONCAT(Context!$B$5,"-",Design!C74)</f>
        <v>Test-G1</v>
      </c>
      <c r="E74" s="4">
        <f>Design!E74</f>
        <v>0</v>
      </c>
      <c r="F74" s="4"/>
      <c r="G74" s="4">
        <f>Design!G74</f>
        <v>0</v>
      </c>
      <c r="H74" s="4"/>
      <c r="I74" s="4">
        <f>Design!I74</f>
        <v>0</v>
      </c>
      <c r="J74" s="4"/>
      <c r="K74" s="4">
        <f>Design!K74</f>
        <v>0</v>
      </c>
      <c r="L74" s="4"/>
      <c r="M74" s="4">
        <f>Design!M74</f>
        <v>0</v>
      </c>
      <c r="N74" s="4"/>
      <c r="O74" s="4">
        <f>Design!O74</f>
        <v>0</v>
      </c>
      <c r="P74" s="4"/>
      <c r="Q74" s="4">
        <f>Design!Q74</f>
        <v>0</v>
      </c>
      <c r="R74" s="4"/>
      <c r="S74" s="4">
        <f>Design!S74</f>
        <v>0</v>
      </c>
      <c r="T74" s="4"/>
      <c r="U74" s="4">
        <f>Design!U74</f>
        <v>0</v>
      </c>
      <c r="V74" s="4"/>
      <c r="W74" s="4">
        <f>Design!W74</f>
        <v>0</v>
      </c>
      <c r="X74" s="4"/>
      <c r="Y74" s="4">
        <f>Design!Y74</f>
        <v>0</v>
      </c>
      <c r="Z74" s="4"/>
      <c r="AA74" s="4">
        <f>Design!AA74</f>
        <v>0</v>
      </c>
      <c r="AB74" s="4"/>
      <c r="AC74" s="4">
        <f>Design!AC74</f>
        <v>0</v>
      </c>
      <c r="AD74" s="4"/>
      <c r="AE74" s="4">
        <f>Design!AE74</f>
        <v>0</v>
      </c>
      <c r="AF74" s="4"/>
      <c r="AG74" s="4">
        <f>Design!AG74</f>
        <v>0</v>
      </c>
      <c r="AH74" s="4"/>
    </row>
    <row r="75" spans="2:34" x14ac:dyDescent="0.25">
      <c r="B75" s="4">
        <v>74</v>
      </c>
      <c r="C75" s="4" t="s">
        <v>130</v>
      </c>
      <c r="D75" s="4" t="str">
        <f>_xlfn.CONCAT(Context!$B$5,"-",Design!C75)</f>
        <v>Test-G2</v>
      </c>
      <c r="E75" s="4">
        <f>Design!E75</f>
        <v>0</v>
      </c>
      <c r="F75" s="4"/>
      <c r="G75" s="4">
        <f>Design!G75</f>
        <v>0</v>
      </c>
      <c r="H75" s="4"/>
      <c r="I75" s="4">
        <f>Design!I75</f>
        <v>0</v>
      </c>
      <c r="J75" s="4"/>
      <c r="K75" s="4">
        <f>Design!K75</f>
        <v>0</v>
      </c>
      <c r="L75" s="4"/>
      <c r="M75" s="4">
        <f>Design!M75</f>
        <v>0</v>
      </c>
      <c r="N75" s="4"/>
      <c r="O75" s="4">
        <f>Design!O75</f>
        <v>0</v>
      </c>
      <c r="P75" s="4"/>
      <c r="Q75" s="4">
        <f>Design!Q75</f>
        <v>0</v>
      </c>
      <c r="R75" s="4"/>
      <c r="S75" s="4">
        <f>Design!S75</f>
        <v>0</v>
      </c>
      <c r="T75" s="4"/>
      <c r="U75" s="4">
        <f>Design!U75</f>
        <v>0</v>
      </c>
      <c r="V75" s="4"/>
      <c r="W75" s="4">
        <f>Design!W75</f>
        <v>0</v>
      </c>
      <c r="X75" s="4"/>
      <c r="Y75" s="4">
        <f>Design!Y75</f>
        <v>0</v>
      </c>
      <c r="Z75" s="4"/>
      <c r="AA75" s="4">
        <f>Design!AA75</f>
        <v>0</v>
      </c>
      <c r="AB75" s="4"/>
      <c r="AC75" s="4">
        <f>Design!AC75</f>
        <v>0</v>
      </c>
      <c r="AD75" s="4"/>
      <c r="AE75" s="4">
        <f>Design!AE75</f>
        <v>0</v>
      </c>
      <c r="AF75" s="4"/>
      <c r="AG75" s="4">
        <f>Design!AG75</f>
        <v>0</v>
      </c>
      <c r="AH75" s="4"/>
    </row>
    <row r="76" spans="2:34" x14ac:dyDescent="0.25">
      <c r="B76" s="4">
        <v>75</v>
      </c>
      <c r="C76" s="4" t="s">
        <v>131</v>
      </c>
      <c r="D76" s="4" t="str">
        <f>_xlfn.CONCAT(Context!$B$5,"-",Design!C76)</f>
        <v>Test-G3</v>
      </c>
      <c r="E76" s="4">
        <f>Design!E76</f>
        <v>0</v>
      </c>
      <c r="F76" s="4"/>
      <c r="G76" s="4">
        <f>Design!G76</f>
        <v>0</v>
      </c>
      <c r="H76" s="4"/>
      <c r="I76" s="4">
        <f>Design!I76</f>
        <v>0</v>
      </c>
      <c r="J76" s="4"/>
      <c r="K76" s="4">
        <f>Design!K76</f>
        <v>0</v>
      </c>
      <c r="L76" s="4"/>
      <c r="M76" s="4">
        <f>Design!M76</f>
        <v>0</v>
      </c>
      <c r="N76" s="4"/>
      <c r="O76" s="4">
        <f>Design!O76</f>
        <v>0</v>
      </c>
      <c r="P76" s="4"/>
      <c r="Q76" s="4">
        <f>Design!Q76</f>
        <v>0</v>
      </c>
      <c r="R76" s="4"/>
      <c r="S76" s="4">
        <f>Design!S76</f>
        <v>0</v>
      </c>
      <c r="T76" s="4"/>
      <c r="U76" s="4">
        <f>Design!U76</f>
        <v>0</v>
      </c>
      <c r="V76" s="4"/>
      <c r="W76" s="4">
        <f>Design!W76</f>
        <v>0</v>
      </c>
      <c r="X76" s="4"/>
      <c r="Y76" s="4">
        <f>Design!Y76</f>
        <v>0</v>
      </c>
      <c r="Z76" s="4"/>
      <c r="AA76" s="4">
        <f>Design!AA76</f>
        <v>0</v>
      </c>
      <c r="AB76" s="4"/>
      <c r="AC76" s="4">
        <f>Design!AC76</f>
        <v>0</v>
      </c>
      <c r="AD76" s="4"/>
      <c r="AE76" s="4">
        <f>Design!AE76</f>
        <v>0</v>
      </c>
      <c r="AF76" s="4"/>
      <c r="AG76" s="4">
        <f>Design!AG76</f>
        <v>0</v>
      </c>
      <c r="AH76" s="4"/>
    </row>
    <row r="77" spans="2:34" x14ac:dyDescent="0.25">
      <c r="B77" s="4">
        <v>76</v>
      </c>
      <c r="C77" s="4" t="s">
        <v>132</v>
      </c>
      <c r="D77" s="4" t="str">
        <f>_xlfn.CONCAT(Context!$B$5,"-",Design!C77)</f>
        <v>Test-G4</v>
      </c>
      <c r="E77" s="4">
        <f>Design!E77</f>
        <v>0</v>
      </c>
      <c r="F77" s="4"/>
      <c r="G77" s="4">
        <f>Design!G77</f>
        <v>0</v>
      </c>
      <c r="H77" s="4"/>
      <c r="I77" s="4">
        <f>Design!I77</f>
        <v>0</v>
      </c>
      <c r="J77" s="4"/>
      <c r="K77" s="4">
        <f>Design!K77</f>
        <v>0</v>
      </c>
      <c r="L77" s="4"/>
      <c r="M77" s="4">
        <f>Design!M77</f>
        <v>0</v>
      </c>
      <c r="N77" s="4"/>
      <c r="O77" s="4">
        <f>Design!O77</f>
        <v>0</v>
      </c>
      <c r="P77" s="4"/>
      <c r="Q77" s="4">
        <f>Design!Q77</f>
        <v>0</v>
      </c>
      <c r="R77" s="4"/>
      <c r="S77" s="4">
        <f>Design!S77</f>
        <v>0</v>
      </c>
      <c r="T77" s="4"/>
      <c r="U77" s="4">
        <f>Design!U77</f>
        <v>0</v>
      </c>
      <c r="V77" s="4"/>
      <c r="W77" s="4">
        <f>Design!W77</f>
        <v>0</v>
      </c>
      <c r="X77" s="4"/>
      <c r="Y77" s="4">
        <f>Design!Y77</f>
        <v>0</v>
      </c>
      <c r="Z77" s="4"/>
      <c r="AA77" s="4">
        <f>Design!AA77</f>
        <v>0</v>
      </c>
      <c r="AB77" s="4"/>
      <c r="AC77" s="4">
        <f>Design!AC77</f>
        <v>0</v>
      </c>
      <c r="AD77" s="4"/>
      <c r="AE77" s="4">
        <f>Design!AE77</f>
        <v>0</v>
      </c>
      <c r="AF77" s="4"/>
      <c r="AG77" s="4">
        <f>Design!AG77</f>
        <v>0</v>
      </c>
      <c r="AH77" s="4"/>
    </row>
    <row r="78" spans="2:34" x14ac:dyDescent="0.25">
      <c r="B78" s="4">
        <v>77</v>
      </c>
      <c r="C78" s="4" t="s">
        <v>133</v>
      </c>
      <c r="D78" s="4" t="str">
        <f>_xlfn.CONCAT(Context!$B$5,"-",Design!C78)</f>
        <v>Test-G5</v>
      </c>
      <c r="E78" s="4">
        <f>Design!E78</f>
        <v>0</v>
      </c>
      <c r="F78" s="4"/>
      <c r="G78" s="4">
        <f>Design!G78</f>
        <v>0</v>
      </c>
      <c r="H78" s="4"/>
      <c r="I78" s="4">
        <f>Design!I78</f>
        <v>0</v>
      </c>
      <c r="J78" s="4"/>
      <c r="K78" s="4">
        <f>Design!K78</f>
        <v>0</v>
      </c>
      <c r="L78" s="4"/>
      <c r="M78" s="4">
        <f>Design!M78</f>
        <v>0</v>
      </c>
      <c r="N78" s="4"/>
      <c r="O78" s="4">
        <f>Design!O78</f>
        <v>0</v>
      </c>
      <c r="P78" s="4"/>
      <c r="Q78" s="4">
        <f>Design!Q78</f>
        <v>0</v>
      </c>
      <c r="R78" s="4"/>
      <c r="S78" s="4">
        <f>Design!S78</f>
        <v>0</v>
      </c>
      <c r="T78" s="4"/>
      <c r="U78" s="4">
        <f>Design!U78</f>
        <v>0</v>
      </c>
      <c r="V78" s="4"/>
      <c r="W78" s="4">
        <f>Design!W78</f>
        <v>0</v>
      </c>
      <c r="X78" s="4"/>
      <c r="Y78" s="4">
        <f>Design!Y78</f>
        <v>0</v>
      </c>
      <c r="Z78" s="4"/>
      <c r="AA78" s="4">
        <f>Design!AA78</f>
        <v>0</v>
      </c>
      <c r="AB78" s="4"/>
      <c r="AC78" s="4">
        <f>Design!AC78</f>
        <v>0</v>
      </c>
      <c r="AD78" s="4"/>
      <c r="AE78" s="4">
        <f>Design!AE78</f>
        <v>0</v>
      </c>
      <c r="AF78" s="4"/>
      <c r="AG78" s="4">
        <f>Design!AG78</f>
        <v>0</v>
      </c>
      <c r="AH78" s="4"/>
    </row>
    <row r="79" spans="2:34" x14ac:dyDescent="0.25">
      <c r="B79" s="4">
        <v>78</v>
      </c>
      <c r="C79" s="4" t="s">
        <v>134</v>
      </c>
      <c r="D79" s="4" t="str">
        <f>_xlfn.CONCAT(Context!$B$5,"-",Design!C79)</f>
        <v>Test-G6</v>
      </c>
      <c r="E79" s="4">
        <f>Design!E79</f>
        <v>0</v>
      </c>
      <c r="F79" s="4"/>
      <c r="G79" s="4">
        <f>Design!G79</f>
        <v>0</v>
      </c>
      <c r="H79" s="4"/>
      <c r="I79" s="4">
        <f>Design!I79</f>
        <v>0</v>
      </c>
      <c r="J79" s="4"/>
      <c r="K79" s="4">
        <f>Design!K79</f>
        <v>0</v>
      </c>
      <c r="L79" s="4"/>
      <c r="M79" s="4">
        <f>Design!M79</f>
        <v>0</v>
      </c>
      <c r="N79" s="4"/>
      <c r="O79" s="4">
        <f>Design!O79</f>
        <v>0</v>
      </c>
      <c r="P79" s="4"/>
      <c r="Q79" s="4">
        <f>Design!Q79</f>
        <v>0</v>
      </c>
      <c r="R79" s="4"/>
      <c r="S79" s="4">
        <f>Design!S79</f>
        <v>0</v>
      </c>
      <c r="T79" s="4"/>
      <c r="U79" s="4">
        <f>Design!U79</f>
        <v>0</v>
      </c>
      <c r="V79" s="4"/>
      <c r="W79" s="4">
        <f>Design!W79</f>
        <v>0</v>
      </c>
      <c r="X79" s="4"/>
      <c r="Y79" s="4">
        <f>Design!Y79</f>
        <v>0</v>
      </c>
      <c r="Z79" s="4"/>
      <c r="AA79" s="4">
        <f>Design!AA79</f>
        <v>0</v>
      </c>
      <c r="AB79" s="4"/>
      <c r="AC79" s="4">
        <f>Design!AC79</f>
        <v>0</v>
      </c>
      <c r="AD79" s="4"/>
      <c r="AE79" s="4">
        <f>Design!AE79</f>
        <v>0</v>
      </c>
      <c r="AF79" s="4"/>
      <c r="AG79" s="4">
        <f>Design!AG79</f>
        <v>0</v>
      </c>
      <c r="AH79" s="4"/>
    </row>
    <row r="80" spans="2:34" x14ac:dyDescent="0.25">
      <c r="B80" s="4">
        <v>79</v>
      </c>
      <c r="C80" s="4" t="s">
        <v>135</v>
      </c>
      <c r="D80" s="4" t="str">
        <f>_xlfn.CONCAT(Context!$B$5,"-",Design!C80)</f>
        <v>Test-G7</v>
      </c>
      <c r="E80" s="4">
        <f>Design!E80</f>
        <v>0</v>
      </c>
      <c r="F80" s="4"/>
      <c r="G80" s="4">
        <f>Design!G80</f>
        <v>0</v>
      </c>
      <c r="H80" s="4"/>
      <c r="I80" s="4">
        <f>Design!I80</f>
        <v>0</v>
      </c>
      <c r="J80" s="4"/>
      <c r="K80" s="4">
        <f>Design!K80</f>
        <v>0</v>
      </c>
      <c r="L80" s="4"/>
      <c r="M80" s="4">
        <f>Design!M80</f>
        <v>0</v>
      </c>
      <c r="N80" s="4"/>
      <c r="O80" s="4">
        <f>Design!O80</f>
        <v>0</v>
      </c>
      <c r="P80" s="4"/>
      <c r="Q80" s="4">
        <f>Design!Q80</f>
        <v>0</v>
      </c>
      <c r="R80" s="4"/>
      <c r="S80" s="4">
        <f>Design!S80</f>
        <v>0</v>
      </c>
      <c r="T80" s="4"/>
      <c r="U80" s="4">
        <f>Design!U80</f>
        <v>0</v>
      </c>
      <c r="V80" s="4"/>
      <c r="W80" s="4">
        <f>Design!W80</f>
        <v>0</v>
      </c>
      <c r="X80" s="4"/>
      <c r="Y80" s="4">
        <f>Design!Y80</f>
        <v>0</v>
      </c>
      <c r="Z80" s="4"/>
      <c r="AA80" s="4">
        <f>Design!AA80</f>
        <v>0</v>
      </c>
      <c r="AB80" s="4"/>
      <c r="AC80" s="4">
        <f>Design!AC80</f>
        <v>0</v>
      </c>
      <c r="AD80" s="4"/>
      <c r="AE80" s="4">
        <f>Design!AE80</f>
        <v>0</v>
      </c>
      <c r="AF80" s="4"/>
      <c r="AG80" s="4">
        <f>Design!AG80</f>
        <v>0</v>
      </c>
      <c r="AH80" s="4"/>
    </row>
    <row r="81" spans="2:34" x14ac:dyDescent="0.25">
      <c r="B81" s="4">
        <v>80</v>
      </c>
      <c r="C81" s="4" t="s">
        <v>136</v>
      </c>
      <c r="D81" s="4" t="str">
        <f>_xlfn.CONCAT(Context!$B$5,"-",Design!C81)</f>
        <v>Test-G8</v>
      </c>
      <c r="E81" s="4">
        <f>Design!E81</f>
        <v>0</v>
      </c>
      <c r="F81" s="4"/>
      <c r="G81" s="4">
        <f>Design!G81</f>
        <v>0</v>
      </c>
      <c r="H81" s="4"/>
      <c r="I81" s="4">
        <f>Design!I81</f>
        <v>0</v>
      </c>
      <c r="J81" s="4"/>
      <c r="K81" s="4">
        <f>Design!K81</f>
        <v>0</v>
      </c>
      <c r="L81" s="4"/>
      <c r="M81" s="4">
        <f>Design!M81</f>
        <v>0</v>
      </c>
      <c r="N81" s="4"/>
      <c r="O81" s="4">
        <f>Design!O81</f>
        <v>0</v>
      </c>
      <c r="P81" s="4"/>
      <c r="Q81" s="4">
        <f>Design!Q81</f>
        <v>0</v>
      </c>
      <c r="R81" s="4"/>
      <c r="S81" s="4">
        <f>Design!S81</f>
        <v>0</v>
      </c>
      <c r="T81" s="4"/>
      <c r="U81" s="4">
        <f>Design!U81</f>
        <v>0</v>
      </c>
      <c r="V81" s="4"/>
      <c r="W81" s="4">
        <f>Design!W81</f>
        <v>0</v>
      </c>
      <c r="X81" s="4"/>
      <c r="Y81" s="4">
        <f>Design!Y81</f>
        <v>0</v>
      </c>
      <c r="Z81" s="4"/>
      <c r="AA81" s="4">
        <f>Design!AA81</f>
        <v>0</v>
      </c>
      <c r="AB81" s="4"/>
      <c r="AC81" s="4">
        <f>Design!AC81</f>
        <v>0</v>
      </c>
      <c r="AD81" s="4"/>
      <c r="AE81" s="4">
        <f>Design!AE81</f>
        <v>0</v>
      </c>
      <c r="AF81" s="4"/>
      <c r="AG81" s="4">
        <f>Design!AG81</f>
        <v>0</v>
      </c>
      <c r="AH81" s="4"/>
    </row>
    <row r="82" spans="2:34" x14ac:dyDescent="0.25">
      <c r="B82" s="4">
        <v>81</v>
      </c>
      <c r="C82" s="4" t="s">
        <v>137</v>
      </c>
      <c r="D82" s="4" t="str">
        <f>_xlfn.CONCAT(Context!$B$5,"-",Design!C82)</f>
        <v>Test-G9</v>
      </c>
      <c r="E82" s="4">
        <f>Design!E82</f>
        <v>0</v>
      </c>
      <c r="F82" s="4"/>
      <c r="G82" s="4">
        <f>Design!G82</f>
        <v>0</v>
      </c>
      <c r="H82" s="4"/>
      <c r="I82" s="4">
        <f>Design!I82</f>
        <v>0</v>
      </c>
      <c r="J82" s="4"/>
      <c r="K82" s="4">
        <f>Design!K82</f>
        <v>0</v>
      </c>
      <c r="L82" s="4"/>
      <c r="M82" s="4">
        <f>Design!M82</f>
        <v>0</v>
      </c>
      <c r="N82" s="4"/>
      <c r="O82" s="4">
        <f>Design!O82</f>
        <v>0</v>
      </c>
      <c r="P82" s="4"/>
      <c r="Q82" s="4">
        <f>Design!Q82</f>
        <v>0</v>
      </c>
      <c r="R82" s="4"/>
      <c r="S82" s="4">
        <f>Design!S82</f>
        <v>0</v>
      </c>
      <c r="T82" s="4"/>
      <c r="U82" s="4">
        <f>Design!U82</f>
        <v>0</v>
      </c>
      <c r="V82" s="4"/>
      <c r="W82" s="4">
        <f>Design!W82</f>
        <v>0</v>
      </c>
      <c r="X82" s="4"/>
      <c r="Y82" s="4">
        <f>Design!Y82</f>
        <v>0</v>
      </c>
      <c r="Z82" s="4"/>
      <c r="AA82" s="4">
        <f>Design!AA82</f>
        <v>0</v>
      </c>
      <c r="AB82" s="4"/>
      <c r="AC82" s="4">
        <f>Design!AC82</f>
        <v>0</v>
      </c>
      <c r="AD82" s="4"/>
      <c r="AE82" s="4">
        <f>Design!AE82</f>
        <v>0</v>
      </c>
      <c r="AF82" s="4"/>
      <c r="AG82" s="4">
        <f>Design!AG82</f>
        <v>0</v>
      </c>
      <c r="AH82" s="4"/>
    </row>
    <row r="83" spans="2:34" x14ac:dyDescent="0.25">
      <c r="B83" s="4">
        <v>82</v>
      </c>
      <c r="C83" s="4" t="s">
        <v>138</v>
      </c>
      <c r="D83" s="4" t="str">
        <f>_xlfn.CONCAT(Context!$B$5,"-",Design!C83)</f>
        <v>Test-G10</v>
      </c>
      <c r="E83" s="4">
        <f>Design!E83</f>
        <v>0</v>
      </c>
      <c r="F83" s="4"/>
      <c r="G83" s="4">
        <f>Design!G83</f>
        <v>0</v>
      </c>
      <c r="H83" s="4"/>
      <c r="I83" s="4">
        <f>Design!I83</f>
        <v>0</v>
      </c>
      <c r="J83" s="4"/>
      <c r="K83" s="4">
        <f>Design!K83</f>
        <v>0</v>
      </c>
      <c r="L83" s="4"/>
      <c r="M83" s="4">
        <f>Design!M83</f>
        <v>0</v>
      </c>
      <c r="N83" s="4"/>
      <c r="O83" s="4">
        <f>Design!O83</f>
        <v>0</v>
      </c>
      <c r="P83" s="4"/>
      <c r="Q83" s="4">
        <f>Design!Q83</f>
        <v>0</v>
      </c>
      <c r="R83" s="4"/>
      <c r="S83" s="4">
        <f>Design!S83</f>
        <v>0</v>
      </c>
      <c r="T83" s="4"/>
      <c r="U83" s="4">
        <f>Design!U83</f>
        <v>0</v>
      </c>
      <c r="V83" s="4"/>
      <c r="W83" s="4">
        <f>Design!W83</f>
        <v>0</v>
      </c>
      <c r="X83" s="4"/>
      <c r="Y83" s="4">
        <f>Design!Y83</f>
        <v>0</v>
      </c>
      <c r="Z83" s="4"/>
      <c r="AA83" s="4">
        <f>Design!AA83</f>
        <v>0</v>
      </c>
      <c r="AB83" s="4"/>
      <c r="AC83" s="4">
        <f>Design!AC83</f>
        <v>0</v>
      </c>
      <c r="AD83" s="4"/>
      <c r="AE83" s="4">
        <f>Design!AE83</f>
        <v>0</v>
      </c>
      <c r="AF83" s="4"/>
      <c r="AG83" s="4">
        <f>Design!AG83</f>
        <v>0</v>
      </c>
      <c r="AH83" s="4"/>
    </row>
    <row r="84" spans="2:34" x14ac:dyDescent="0.25">
      <c r="B84" s="4">
        <v>83</v>
      </c>
      <c r="C84" s="4" t="s">
        <v>139</v>
      </c>
      <c r="D84" s="4" t="str">
        <f>_xlfn.CONCAT(Context!$B$5,"-",Design!C84)</f>
        <v>Test-G11</v>
      </c>
      <c r="E84" s="4">
        <f>Design!E84</f>
        <v>0</v>
      </c>
      <c r="F84" s="4"/>
      <c r="G84" s="4">
        <f>Design!G84</f>
        <v>0</v>
      </c>
      <c r="H84" s="4"/>
      <c r="I84" s="4">
        <f>Design!I84</f>
        <v>0</v>
      </c>
      <c r="J84" s="4"/>
      <c r="K84" s="4">
        <f>Design!K84</f>
        <v>0</v>
      </c>
      <c r="L84" s="4"/>
      <c r="M84" s="4">
        <f>Design!M84</f>
        <v>0</v>
      </c>
      <c r="N84" s="4"/>
      <c r="O84" s="4">
        <f>Design!O84</f>
        <v>0</v>
      </c>
      <c r="P84" s="4"/>
      <c r="Q84" s="4">
        <f>Design!Q84</f>
        <v>0</v>
      </c>
      <c r="R84" s="4"/>
      <c r="S84" s="4">
        <f>Design!S84</f>
        <v>0</v>
      </c>
      <c r="T84" s="4"/>
      <c r="U84" s="4">
        <f>Design!U84</f>
        <v>0</v>
      </c>
      <c r="V84" s="4"/>
      <c r="W84" s="4">
        <f>Design!W84</f>
        <v>0</v>
      </c>
      <c r="X84" s="4"/>
      <c r="Y84" s="4">
        <f>Design!Y84</f>
        <v>0</v>
      </c>
      <c r="Z84" s="4"/>
      <c r="AA84" s="4">
        <f>Design!AA84</f>
        <v>0</v>
      </c>
      <c r="AB84" s="4"/>
      <c r="AC84" s="4">
        <f>Design!AC84</f>
        <v>0</v>
      </c>
      <c r="AD84" s="4"/>
      <c r="AE84" s="4">
        <f>Design!AE84</f>
        <v>0</v>
      </c>
      <c r="AF84" s="4"/>
      <c r="AG84" s="4">
        <f>Design!AG84</f>
        <v>0</v>
      </c>
      <c r="AH84" s="4"/>
    </row>
    <row r="85" spans="2:34" x14ac:dyDescent="0.25">
      <c r="B85" s="4">
        <v>84</v>
      </c>
      <c r="C85" s="4" t="s">
        <v>140</v>
      </c>
      <c r="D85" s="4" t="str">
        <f>_xlfn.CONCAT(Context!$B$5,"-",Design!C85)</f>
        <v>Test-G12</v>
      </c>
      <c r="E85" s="4">
        <f>Design!E85</f>
        <v>0</v>
      </c>
      <c r="F85" s="4"/>
      <c r="G85" s="4">
        <f>Design!G85</f>
        <v>0</v>
      </c>
      <c r="H85" s="4"/>
      <c r="I85" s="4">
        <f>Design!I85</f>
        <v>0</v>
      </c>
      <c r="J85" s="4"/>
      <c r="K85" s="4">
        <f>Design!K85</f>
        <v>0</v>
      </c>
      <c r="L85" s="4"/>
      <c r="M85" s="4">
        <f>Design!M85</f>
        <v>0</v>
      </c>
      <c r="N85" s="4"/>
      <c r="O85" s="4">
        <f>Design!O85</f>
        <v>0</v>
      </c>
      <c r="P85" s="4"/>
      <c r="Q85" s="4">
        <f>Design!Q85</f>
        <v>0</v>
      </c>
      <c r="R85" s="4"/>
      <c r="S85" s="4">
        <f>Design!S85</f>
        <v>0</v>
      </c>
      <c r="T85" s="4"/>
      <c r="U85" s="4">
        <f>Design!U85</f>
        <v>0</v>
      </c>
      <c r="V85" s="4"/>
      <c r="W85" s="4">
        <f>Design!W85</f>
        <v>0</v>
      </c>
      <c r="X85" s="4"/>
      <c r="Y85" s="4">
        <f>Design!Y85</f>
        <v>0</v>
      </c>
      <c r="Z85" s="4"/>
      <c r="AA85" s="4">
        <f>Design!AA85</f>
        <v>0</v>
      </c>
      <c r="AB85" s="4"/>
      <c r="AC85" s="4">
        <f>Design!AC85</f>
        <v>0</v>
      </c>
      <c r="AD85" s="4"/>
      <c r="AE85" s="4">
        <f>Design!AE85</f>
        <v>0</v>
      </c>
      <c r="AF85" s="4"/>
      <c r="AG85" s="4">
        <f>Design!AG85</f>
        <v>0</v>
      </c>
      <c r="AH85" s="4"/>
    </row>
    <row r="86" spans="2:34" x14ac:dyDescent="0.25">
      <c r="B86" s="4">
        <v>85</v>
      </c>
      <c r="C86" s="4" t="s">
        <v>141</v>
      </c>
      <c r="D86" s="4" t="str">
        <f>_xlfn.CONCAT(Context!$B$5,"-",Design!C86)</f>
        <v>Test-H1</v>
      </c>
      <c r="E86" s="4">
        <f>Design!E86</f>
        <v>0</v>
      </c>
      <c r="F86" s="4"/>
      <c r="G86" s="4">
        <f>Design!G86</f>
        <v>0</v>
      </c>
      <c r="H86" s="4"/>
      <c r="I86" s="4">
        <f>Design!I86</f>
        <v>0</v>
      </c>
      <c r="J86" s="4"/>
      <c r="K86" s="4">
        <f>Design!K86</f>
        <v>0</v>
      </c>
      <c r="L86" s="4"/>
      <c r="M86" s="4">
        <f>Design!M86</f>
        <v>0</v>
      </c>
      <c r="N86" s="4"/>
      <c r="O86" s="4">
        <f>Design!O86</f>
        <v>0</v>
      </c>
      <c r="P86" s="4"/>
      <c r="Q86" s="4">
        <f>Design!Q86</f>
        <v>0</v>
      </c>
      <c r="R86" s="4"/>
      <c r="S86" s="4">
        <f>Design!S86</f>
        <v>0</v>
      </c>
      <c r="T86" s="4"/>
      <c r="U86" s="4">
        <f>Design!U86</f>
        <v>0</v>
      </c>
      <c r="V86" s="4"/>
      <c r="W86" s="4">
        <f>Design!W86</f>
        <v>0</v>
      </c>
      <c r="X86" s="4"/>
      <c r="Y86" s="4">
        <f>Design!Y86</f>
        <v>0</v>
      </c>
      <c r="Z86" s="4"/>
      <c r="AA86" s="4">
        <f>Design!AA86</f>
        <v>0</v>
      </c>
      <c r="AB86" s="4"/>
      <c r="AC86" s="4">
        <f>Design!AC86</f>
        <v>0</v>
      </c>
      <c r="AD86" s="4"/>
      <c r="AE86" s="4">
        <f>Design!AE86</f>
        <v>0</v>
      </c>
      <c r="AF86" s="4"/>
      <c r="AG86" s="4">
        <f>Design!AG86</f>
        <v>0</v>
      </c>
      <c r="AH86" s="4"/>
    </row>
    <row r="87" spans="2:34" x14ac:dyDescent="0.25">
      <c r="B87" s="4">
        <v>86</v>
      </c>
      <c r="C87" s="4" t="s">
        <v>142</v>
      </c>
      <c r="D87" s="4" t="str">
        <f>_xlfn.CONCAT(Context!$B$5,"-",Design!C87)</f>
        <v>Test-H2</v>
      </c>
      <c r="E87" s="4">
        <f>Design!E87</f>
        <v>0</v>
      </c>
      <c r="F87" s="4"/>
      <c r="G87" s="4">
        <f>Design!G87</f>
        <v>0</v>
      </c>
      <c r="H87" s="4"/>
      <c r="I87" s="4">
        <f>Design!I87</f>
        <v>0</v>
      </c>
      <c r="J87" s="4"/>
      <c r="K87" s="4">
        <f>Design!K87</f>
        <v>0</v>
      </c>
      <c r="L87" s="4"/>
      <c r="M87" s="4">
        <f>Design!M87</f>
        <v>0</v>
      </c>
      <c r="N87" s="4"/>
      <c r="O87" s="4">
        <f>Design!O87</f>
        <v>0</v>
      </c>
      <c r="P87" s="4"/>
      <c r="Q87" s="4">
        <f>Design!Q87</f>
        <v>0</v>
      </c>
      <c r="R87" s="4"/>
      <c r="S87" s="4">
        <f>Design!S87</f>
        <v>0</v>
      </c>
      <c r="T87" s="4"/>
      <c r="U87" s="4">
        <f>Design!U87</f>
        <v>0</v>
      </c>
      <c r="V87" s="4"/>
      <c r="W87" s="4">
        <f>Design!W87</f>
        <v>0</v>
      </c>
      <c r="X87" s="4"/>
      <c r="Y87" s="4">
        <f>Design!Y87</f>
        <v>0</v>
      </c>
      <c r="Z87" s="4"/>
      <c r="AA87" s="4">
        <f>Design!AA87</f>
        <v>0</v>
      </c>
      <c r="AB87" s="4"/>
      <c r="AC87" s="4">
        <f>Design!AC87</f>
        <v>0</v>
      </c>
      <c r="AD87" s="4"/>
      <c r="AE87" s="4">
        <f>Design!AE87</f>
        <v>0</v>
      </c>
      <c r="AF87" s="4"/>
      <c r="AG87" s="4">
        <f>Design!AG87</f>
        <v>0</v>
      </c>
      <c r="AH87" s="4"/>
    </row>
    <row r="88" spans="2:34" x14ac:dyDescent="0.25">
      <c r="B88" s="4">
        <v>87</v>
      </c>
      <c r="C88" s="4" t="s">
        <v>143</v>
      </c>
      <c r="D88" s="4" t="str">
        <f>_xlfn.CONCAT(Context!$B$5,"-",Design!C88)</f>
        <v>Test-H3</v>
      </c>
      <c r="E88" s="4">
        <f>Design!E88</f>
        <v>0</v>
      </c>
      <c r="F88" s="4"/>
      <c r="G88" s="4">
        <f>Design!G88</f>
        <v>0</v>
      </c>
      <c r="H88" s="4"/>
      <c r="I88" s="4">
        <f>Design!I88</f>
        <v>0</v>
      </c>
      <c r="J88" s="4"/>
      <c r="K88" s="4">
        <f>Design!K88</f>
        <v>0</v>
      </c>
      <c r="L88" s="4"/>
      <c r="M88" s="4">
        <f>Design!M88</f>
        <v>0</v>
      </c>
      <c r="N88" s="4"/>
      <c r="O88" s="4">
        <f>Design!O88</f>
        <v>0</v>
      </c>
      <c r="P88" s="4"/>
      <c r="Q88" s="4">
        <f>Design!Q88</f>
        <v>0</v>
      </c>
      <c r="R88" s="4"/>
      <c r="S88" s="4">
        <f>Design!S88</f>
        <v>0</v>
      </c>
      <c r="T88" s="4"/>
      <c r="U88" s="4">
        <f>Design!U88</f>
        <v>0</v>
      </c>
      <c r="V88" s="4"/>
      <c r="W88" s="4">
        <f>Design!W88</f>
        <v>0</v>
      </c>
      <c r="X88" s="4"/>
      <c r="Y88" s="4">
        <f>Design!Y88</f>
        <v>0</v>
      </c>
      <c r="Z88" s="4"/>
      <c r="AA88" s="4">
        <f>Design!AA88</f>
        <v>0</v>
      </c>
      <c r="AB88" s="4"/>
      <c r="AC88" s="4">
        <f>Design!AC88</f>
        <v>0</v>
      </c>
      <c r="AD88" s="4"/>
      <c r="AE88" s="4">
        <f>Design!AE88</f>
        <v>0</v>
      </c>
      <c r="AF88" s="4"/>
      <c r="AG88" s="4">
        <f>Design!AG88</f>
        <v>0</v>
      </c>
      <c r="AH88" s="4"/>
    </row>
    <row r="89" spans="2:34" x14ac:dyDescent="0.25">
      <c r="B89" s="4">
        <v>88</v>
      </c>
      <c r="C89" s="4" t="s">
        <v>144</v>
      </c>
      <c r="D89" s="4" t="str">
        <f>_xlfn.CONCAT(Context!$B$5,"-",Design!C89)</f>
        <v>Test-H4</v>
      </c>
      <c r="E89" s="4">
        <f>Design!E89</f>
        <v>0</v>
      </c>
      <c r="F89" s="4"/>
      <c r="G89" s="4">
        <f>Design!G89</f>
        <v>0</v>
      </c>
      <c r="H89" s="4"/>
      <c r="I89" s="4">
        <f>Design!I89</f>
        <v>0</v>
      </c>
      <c r="J89" s="4"/>
      <c r="K89" s="4">
        <f>Design!K89</f>
        <v>0</v>
      </c>
      <c r="L89" s="4"/>
      <c r="M89" s="4">
        <f>Design!M89</f>
        <v>0</v>
      </c>
      <c r="N89" s="4"/>
      <c r="O89" s="4">
        <f>Design!O89</f>
        <v>0</v>
      </c>
      <c r="P89" s="4"/>
      <c r="Q89" s="4">
        <f>Design!Q89</f>
        <v>0</v>
      </c>
      <c r="R89" s="4"/>
      <c r="S89" s="4">
        <f>Design!S89</f>
        <v>0</v>
      </c>
      <c r="T89" s="4"/>
      <c r="U89" s="4">
        <f>Design!U89</f>
        <v>0</v>
      </c>
      <c r="V89" s="4"/>
      <c r="W89" s="4">
        <f>Design!W89</f>
        <v>0</v>
      </c>
      <c r="X89" s="4"/>
      <c r="Y89" s="4">
        <f>Design!Y89</f>
        <v>0</v>
      </c>
      <c r="Z89" s="4"/>
      <c r="AA89" s="4">
        <f>Design!AA89</f>
        <v>0</v>
      </c>
      <c r="AB89" s="4"/>
      <c r="AC89" s="4">
        <f>Design!AC89</f>
        <v>0</v>
      </c>
      <c r="AD89" s="4"/>
      <c r="AE89" s="4">
        <f>Design!AE89</f>
        <v>0</v>
      </c>
      <c r="AF89" s="4"/>
      <c r="AG89" s="4">
        <f>Design!AG89</f>
        <v>0</v>
      </c>
      <c r="AH89" s="4"/>
    </row>
    <row r="90" spans="2:34" x14ac:dyDescent="0.25">
      <c r="B90" s="4">
        <v>89</v>
      </c>
      <c r="C90" s="4" t="s">
        <v>145</v>
      </c>
      <c r="D90" s="4" t="str">
        <f>_xlfn.CONCAT(Context!$B$5,"-",Design!C90)</f>
        <v>Test-H5</v>
      </c>
      <c r="E90" s="4">
        <f>Design!E90</f>
        <v>0</v>
      </c>
      <c r="F90" s="4"/>
      <c r="G90" s="4">
        <f>Design!G90</f>
        <v>0</v>
      </c>
      <c r="H90" s="4"/>
      <c r="I90" s="4">
        <f>Design!I90</f>
        <v>0</v>
      </c>
      <c r="J90" s="4"/>
      <c r="K90" s="4">
        <f>Design!K90</f>
        <v>0</v>
      </c>
      <c r="L90" s="4"/>
      <c r="M90" s="4">
        <f>Design!M90</f>
        <v>0</v>
      </c>
      <c r="N90" s="4"/>
      <c r="O90" s="4">
        <f>Design!O90</f>
        <v>0</v>
      </c>
      <c r="P90" s="4"/>
      <c r="Q90" s="4">
        <f>Design!Q90</f>
        <v>0</v>
      </c>
      <c r="R90" s="4"/>
      <c r="S90" s="4">
        <f>Design!S90</f>
        <v>0</v>
      </c>
      <c r="T90" s="4"/>
      <c r="U90" s="4">
        <f>Design!U90</f>
        <v>0</v>
      </c>
      <c r="V90" s="4"/>
      <c r="W90" s="4">
        <f>Design!W90</f>
        <v>0</v>
      </c>
      <c r="X90" s="4"/>
      <c r="Y90" s="4">
        <f>Design!Y90</f>
        <v>0</v>
      </c>
      <c r="Z90" s="4"/>
      <c r="AA90" s="4">
        <f>Design!AA90</f>
        <v>0</v>
      </c>
      <c r="AB90" s="4"/>
      <c r="AC90" s="4">
        <f>Design!AC90</f>
        <v>0</v>
      </c>
      <c r="AD90" s="4"/>
      <c r="AE90" s="4">
        <f>Design!AE90</f>
        <v>0</v>
      </c>
      <c r="AF90" s="4"/>
      <c r="AG90" s="4">
        <f>Design!AG90</f>
        <v>0</v>
      </c>
      <c r="AH90" s="4"/>
    </row>
    <row r="91" spans="2:34" x14ac:dyDescent="0.25">
      <c r="B91" s="4">
        <v>90</v>
      </c>
      <c r="C91" s="4" t="s">
        <v>146</v>
      </c>
      <c r="D91" s="4" t="str">
        <f>_xlfn.CONCAT(Context!$B$5,"-",Design!C91)</f>
        <v>Test-H6</v>
      </c>
      <c r="E91" s="4">
        <f>Design!E91</f>
        <v>0</v>
      </c>
      <c r="F91" s="4"/>
      <c r="G91" s="4">
        <f>Design!G91</f>
        <v>0</v>
      </c>
      <c r="H91" s="4"/>
      <c r="I91" s="4">
        <f>Design!I91</f>
        <v>0</v>
      </c>
      <c r="J91" s="4"/>
      <c r="K91" s="4">
        <f>Design!K91</f>
        <v>0</v>
      </c>
      <c r="L91" s="4"/>
      <c r="M91" s="4">
        <f>Design!M91</f>
        <v>0</v>
      </c>
      <c r="N91" s="4"/>
      <c r="O91" s="4">
        <f>Design!O91</f>
        <v>0</v>
      </c>
      <c r="P91" s="4"/>
      <c r="Q91" s="4">
        <f>Design!Q91</f>
        <v>0</v>
      </c>
      <c r="R91" s="4"/>
      <c r="S91" s="4">
        <f>Design!S91</f>
        <v>0</v>
      </c>
      <c r="T91" s="4"/>
      <c r="U91" s="4">
        <f>Design!U91</f>
        <v>0</v>
      </c>
      <c r="V91" s="4"/>
      <c r="W91" s="4">
        <f>Design!W91</f>
        <v>0</v>
      </c>
      <c r="X91" s="4"/>
      <c r="Y91" s="4">
        <f>Design!Y91</f>
        <v>0</v>
      </c>
      <c r="Z91" s="4"/>
      <c r="AA91" s="4">
        <f>Design!AA91</f>
        <v>0</v>
      </c>
      <c r="AB91" s="4"/>
      <c r="AC91" s="4">
        <f>Design!AC91</f>
        <v>0</v>
      </c>
      <c r="AD91" s="4"/>
      <c r="AE91" s="4">
        <f>Design!AE91</f>
        <v>0</v>
      </c>
      <c r="AF91" s="4"/>
      <c r="AG91" s="4">
        <f>Design!AG91</f>
        <v>0</v>
      </c>
      <c r="AH91" s="4"/>
    </row>
    <row r="92" spans="2:34" x14ac:dyDescent="0.25">
      <c r="B92" s="4">
        <v>91</v>
      </c>
      <c r="C92" s="4" t="s">
        <v>147</v>
      </c>
      <c r="D92" s="4" t="str">
        <f>_xlfn.CONCAT(Context!$B$5,"-",Design!C92)</f>
        <v>Test-H7</v>
      </c>
      <c r="E92" s="4">
        <f>Design!E92</f>
        <v>0</v>
      </c>
      <c r="F92" s="4"/>
      <c r="G92" s="4">
        <f>Design!G92</f>
        <v>0</v>
      </c>
      <c r="H92" s="4"/>
      <c r="I92" s="4">
        <f>Design!I92</f>
        <v>0</v>
      </c>
      <c r="J92" s="4"/>
      <c r="K92" s="4">
        <f>Design!K92</f>
        <v>0</v>
      </c>
      <c r="L92" s="4"/>
      <c r="M92" s="4">
        <f>Design!M92</f>
        <v>0</v>
      </c>
      <c r="N92" s="4"/>
      <c r="O92" s="4">
        <f>Design!O92</f>
        <v>0</v>
      </c>
      <c r="P92" s="4"/>
      <c r="Q92" s="4">
        <f>Design!Q92</f>
        <v>0</v>
      </c>
      <c r="R92" s="4"/>
      <c r="S92" s="4">
        <f>Design!S92</f>
        <v>0</v>
      </c>
      <c r="T92" s="4"/>
      <c r="U92" s="4">
        <f>Design!U92</f>
        <v>0</v>
      </c>
      <c r="V92" s="4"/>
      <c r="W92" s="4">
        <f>Design!W92</f>
        <v>0</v>
      </c>
      <c r="X92" s="4"/>
      <c r="Y92" s="4">
        <f>Design!Y92</f>
        <v>0</v>
      </c>
      <c r="Z92" s="4"/>
      <c r="AA92" s="4">
        <f>Design!AA92</f>
        <v>0</v>
      </c>
      <c r="AB92" s="4"/>
      <c r="AC92" s="4">
        <f>Design!AC92</f>
        <v>0</v>
      </c>
      <c r="AD92" s="4"/>
      <c r="AE92" s="4">
        <f>Design!AE92</f>
        <v>0</v>
      </c>
      <c r="AF92" s="4"/>
      <c r="AG92" s="4">
        <f>Design!AG92</f>
        <v>0</v>
      </c>
      <c r="AH92" s="4"/>
    </row>
    <row r="93" spans="2:34" x14ac:dyDescent="0.25">
      <c r="B93" s="4">
        <v>92</v>
      </c>
      <c r="C93" s="4" t="s">
        <v>148</v>
      </c>
      <c r="D93" s="4" t="str">
        <f>_xlfn.CONCAT(Context!$B$5,"-",Design!C93)</f>
        <v>Test-H8</v>
      </c>
      <c r="E93" s="4">
        <f>Design!E93</f>
        <v>0</v>
      </c>
      <c r="F93" s="4"/>
      <c r="G93" s="4">
        <f>Design!G93</f>
        <v>0</v>
      </c>
      <c r="H93" s="4"/>
      <c r="I93" s="4">
        <f>Design!I93</f>
        <v>0</v>
      </c>
      <c r="J93" s="4"/>
      <c r="K93" s="4">
        <f>Design!K93</f>
        <v>0</v>
      </c>
      <c r="L93" s="4"/>
      <c r="M93" s="4">
        <f>Design!M93</f>
        <v>0</v>
      </c>
      <c r="N93" s="4"/>
      <c r="O93" s="4">
        <f>Design!O93</f>
        <v>0</v>
      </c>
      <c r="P93" s="4"/>
      <c r="Q93" s="4">
        <f>Design!Q93</f>
        <v>0</v>
      </c>
      <c r="R93" s="4"/>
      <c r="S93" s="4">
        <f>Design!S93</f>
        <v>0</v>
      </c>
      <c r="T93" s="4"/>
      <c r="U93" s="4">
        <f>Design!U93</f>
        <v>0</v>
      </c>
      <c r="V93" s="4"/>
      <c r="W93" s="4">
        <f>Design!W93</f>
        <v>0</v>
      </c>
      <c r="X93" s="4"/>
      <c r="Y93" s="4">
        <f>Design!Y93</f>
        <v>0</v>
      </c>
      <c r="Z93" s="4"/>
      <c r="AA93" s="4">
        <f>Design!AA93</f>
        <v>0</v>
      </c>
      <c r="AB93" s="4"/>
      <c r="AC93" s="4">
        <f>Design!AC93</f>
        <v>0</v>
      </c>
      <c r="AD93" s="4"/>
      <c r="AE93" s="4">
        <f>Design!AE93</f>
        <v>0</v>
      </c>
      <c r="AF93" s="4"/>
      <c r="AG93" s="4">
        <f>Design!AG93</f>
        <v>0</v>
      </c>
      <c r="AH93" s="4"/>
    </row>
    <row r="94" spans="2:34" x14ac:dyDescent="0.25">
      <c r="B94" s="4">
        <v>93</v>
      </c>
      <c r="C94" s="4" t="s">
        <v>149</v>
      </c>
      <c r="D94" s="4" t="str">
        <f>_xlfn.CONCAT(Context!$B$5,"-",Design!C94)</f>
        <v>Test-H9</v>
      </c>
      <c r="E94" s="4">
        <f>Design!E94</f>
        <v>0</v>
      </c>
      <c r="F94" s="4"/>
      <c r="G94" s="4">
        <f>Design!G94</f>
        <v>0</v>
      </c>
      <c r="H94" s="4"/>
      <c r="I94" s="4">
        <f>Design!I94</f>
        <v>0</v>
      </c>
      <c r="J94" s="4"/>
      <c r="K94" s="4">
        <f>Design!K94</f>
        <v>0</v>
      </c>
      <c r="L94" s="4"/>
      <c r="M94" s="4">
        <f>Design!M94</f>
        <v>0</v>
      </c>
      <c r="N94" s="4"/>
      <c r="O94" s="4">
        <f>Design!O94</f>
        <v>0</v>
      </c>
      <c r="P94" s="4"/>
      <c r="Q94" s="4">
        <f>Design!Q94</f>
        <v>0</v>
      </c>
      <c r="R94" s="4"/>
      <c r="S94" s="4">
        <f>Design!S94</f>
        <v>0</v>
      </c>
      <c r="T94" s="4"/>
      <c r="U94" s="4">
        <f>Design!U94</f>
        <v>0</v>
      </c>
      <c r="V94" s="4"/>
      <c r="W94" s="4">
        <f>Design!W94</f>
        <v>0</v>
      </c>
      <c r="X94" s="4"/>
      <c r="Y94" s="4">
        <f>Design!Y94</f>
        <v>0</v>
      </c>
      <c r="Z94" s="4"/>
      <c r="AA94" s="4">
        <f>Design!AA94</f>
        <v>0</v>
      </c>
      <c r="AB94" s="4"/>
      <c r="AC94" s="4">
        <f>Design!AC94</f>
        <v>0</v>
      </c>
      <c r="AD94" s="4"/>
      <c r="AE94" s="4">
        <f>Design!AE94</f>
        <v>0</v>
      </c>
      <c r="AF94" s="4"/>
      <c r="AG94" s="4">
        <f>Design!AG94</f>
        <v>0</v>
      </c>
      <c r="AH94" s="4"/>
    </row>
    <row r="95" spans="2:34" x14ac:dyDescent="0.25">
      <c r="B95" s="4">
        <v>94</v>
      </c>
      <c r="C95" s="4" t="s">
        <v>150</v>
      </c>
      <c r="D95" s="4" t="str">
        <f>_xlfn.CONCAT(Context!$B$5,"-",Design!C95)</f>
        <v>Test-H10</v>
      </c>
      <c r="E95" s="4">
        <f>Design!E95</f>
        <v>0</v>
      </c>
      <c r="F95" s="4"/>
      <c r="G95" s="4">
        <f>Design!G95</f>
        <v>0</v>
      </c>
      <c r="H95" s="4"/>
      <c r="I95" s="4">
        <f>Design!I95</f>
        <v>0</v>
      </c>
      <c r="J95" s="4"/>
      <c r="K95" s="4">
        <f>Design!K95</f>
        <v>0</v>
      </c>
      <c r="L95" s="4"/>
      <c r="M95" s="4">
        <f>Design!M95</f>
        <v>0</v>
      </c>
      <c r="N95" s="4"/>
      <c r="O95" s="4">
        <f>Design!O95</f>
        <v>0</v>
      </c>
      <c r="P95" s="4"/>
      <c r="Q95" s="4">
        <f>Design!Q95</f>
        <v>0</v>
      </c>
      <c r="R95" s="4"/>
      <c r="S95" s="4">
        <f>Design!S95</f>
        <v>0</v>
      </c>
      <c r="T95" s="4"/>
      <c r="U95" s="4">
        <f>Design!U95</f>
        <v>0</v>
      </c>
      <c r="V95" s="4"/>
      <c r="W95" s="4">
        <f>Design!W95</f>
        <v>0</v>
      </c>
      <c r="X95" s="4"/>
      <c r="Y95" s="4">
        <f>Design!Y95</f>
        <v>0</v>
      </c>
      <c r="Z95" s="4"/>
      <c r="AA95" s="4">
        <f>Design!AA95</f>
        <v>0</v>
      </c>
      <c r="AB95" s="4"/>
      <c r="AC95" s="4">
        <f>Design!AC95</f>
        <v>0</v>
      </c>
      <c r="AD95" s="4"/>
      <c r="AE95" s="4">
        <f>Design!AE95</f>
        <v>0</v>
      </c>
      <c r="AF95" s="4"/>
      <c r="AG95" s="4">
        <f>Design!AG95</f>
        <v>0</v>
      </c>
      <c r="AH95" s="4"/>
    </row>
    <row r="96" spans="2:34" x14ac:dyDescent="0.25">
      <c r="B96" s="4">
        <v>95</v>
      </c>
      <c r="C96" s="4" t="s">
        <v>151</v>
      </c>
      <c r="D96" s="4" t="str">
        <f>_xlfn.CONCAT(Context!$B$5,"-",Design!C96)</f>
        <v>Test-H11</v>
      </c>
      <c r="E96" s="4">
        <f>Design!E96</f>
        <v>0</v>
      </c>
      <c r="F96" s="4"/>
      <c r="G96" s="4">
        <f>Design!G96</f>
        <v>0</v>
      </c>
      <c r="H96" s="4"/>
      <c r="I96" s="4">
        <f>Design!I96</f>
        <v>0</v>
      </c>
      <c r="J96" s="4"/>
      <c r="K96" s="4">
        <f>Design!K96</f>
        <v>0</v>
      </c>
      <c r="L96" s="4"/>
      <c r="M96" s="4">
        <f>Design!M96</f>
        <v>0</v>
      </c>
      <c r="N96" s="4"/>
      <c r="O96" s="4">
        <f>Design!O96</f>
        <v>0</v>
      </c>
      <c r="P96" s="4"/>
      <c r="Q96" s="4">
        <f>Design!Q96</f>
        <v>0</v>
      </c>
      <c r="R96" s="4"/>
      <c r="S96" s="4">
        <f>Design!S96</f>
        <v>0</v>
      </c>
      <c r="T96" s="4"/>
      <c r="U96" s="4">
        <f>Design!U96</f>
        <v>0</v>
      </c>
      <c r="V96" s="4"/>
      <c r="W96" s="4">
        <f>Design!W96</f>
        <v>0</v>
      </c>
      <c r="X96" s="4"/>
      <c r="Y96" s="4">
        <f>Design!Y96</f>
        <v>0</v>
      </c>
      <c r="Z96" s="4"/>
      <c r="AA96" s="4">
        <f>Design!AA96</f>
        <v>0</v>
      </c>
      <c r="AB96" s="4"/>
      <c r="AC96" s="4">
        <f>Design!AC96</f>
        <v>0</v>
      </c>
      <c r="AD96" s="4"/>
      <c r="AE96" s="4">
        <f>Design!AE96</f>
        <v>0</v>
      </c>
      <c r="AF96" s="4"/>
      <c r="AG96" s="4">
        <f>Design!AG96</f>
        <v>0</v>
      </c>
      <c r="AH96" s="4"/>
    </row>
    <row r="97" spans="2:34" x14ac:dyDescent="0.25">
      <c r="B97" s="4">
        <v>96</v>
      </c>
      <c r="C97" s="4" t="s">
        <v>152</v>
      </c>
      <c r="D97" s="4" t="str">
        <f>_xlfn.CONCAT(Context!$B$5,"-",Design!C97)</f>
        <v>Test-H12</v>
      </c>
      <c r="E97" s="4">
        <f>Design!E97</f>
        <v>0</v>
      </c>
      <c r="F97" s="4"/>
      <c r="G97" s="4">
        <f>Design!G97</f>
        <v>0</v>
      </c>
      <c r="H97" s="4"/>
      <c r="I97" s="4">
        <f>Design!I97</f>
        <v>0</v>
      </c>
      <c r="J97" s="4"/>
      <c r="K97" s="4">
        <f>Design!K97</f>
        <v>0</v>
      </c>
      <c r="L97" s="4"/>
      <c r="M97" s="4">
        <f>Design!M97</f>
        <v>0</v>
      </c>
      <c r="N97" s="4"/>
      <c r="O97" s="4">
        <f>Design!O97</f>
        <v>0</v>
      </c>
      <c r="P97" s="4"/>
      <c r="Q97" s="4">
        <f>Design!Q97</f>
        <v>0</v>
      </c>
      <c r="R97" s="4"/>
      <c r="S97" s="4">
        <f>Design!S97</f>
        <v>0</v>
      </c>
      <c r="T97" s="4"/>
      <c r="U97" s="4">
        <f>Design!U97</f>
        <v>0</v>
      </c>
      <c r="V97" s="4"/>
      <c r="W97" s="4">
        <f>Design!W97</f>
        <v>0</v>
      </c>
      <c r="X97" s="4"/>
      <c r="Y97" s="4">
        <f>Design!Y97</f>
        <v>0</v>
      </c>
      <c r="Z97" s="4"/>
      <c r="AA97" s="4">
        <f>Design!AA97</f>
        <v>0</v>
      </c>
      <c r="AB97" s="4"/>
      <c r="AC97" s="4">
        <f>Design!AC97</f>
        <v>0</v>
      </c>
      <c r="AD97" s="4"/>
      <c r="AE97" s="4">
        <f>Design!AE97</f>
        <v>0</v>
      </c>
      <c r="AF97" s="4"/>
      <c r="AG97" s="4">
        <f>Design!AG97</f>
        <v>0</v>
      </c>
      <c r="AH97" s="4"/>
    </row>
  </sheetData>
  <mergeCells count="2">
    <mergeCell ref="A1:A6"/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087C-42B4-4A84-918E-1040975F1EEE}">
  <dimension ref="A1:X97"/>
  <sheetViews>
    <sheetView tabSelected="1" zoomScale="90" zoomScaleNormal="90" workbookViewId="0">
      <pane ySplit="1" topLeftCell="A2" activePane="bottomLeft" state="frozen"/>
      <selection pane="bottomLeft" activeCell="A29" sqref="A29"/>
    </sheetView>
  </sheetViews>
  <sheetFormatPr defaultColWidth="8.85546875" defaultRowHeight="15" x14ac:dyDescent="0.25"/>
  <cols>
    <col min="1" max="1" width="52.5703125" style="30" customWidth="1"/>
    <col min="2" max="3" width="9.140625" style="30"/>
    <col min="4" max="4" width="18" style="30" bestFit="1" customWidth="1"/>
    <col min="5" max="6" width="15" style="33" bestFit="1" customWidth="1"/>
    <col min="7" max="7" width="14" style="33" bestFit="1" customWidth="1"/>
    <col min="8" max="11" width="15" style="33" bestFit="1" customWidth="1"/>
    <col min="12" max="16384" width="8.85546875" style="33"/>
  </cols>
  <sheetData>
    <row r="1" spans="1:24" s="39" customFormat="1" ht="15" customHeight="1" x14ac:dyDescent="0.25">
      <c r="A1" s="117" t="s">
        <v>247</v>
      </c>
      <c r="B1" s="3" t="s">
        <v>190</v>
      </c>
      <c r="C1" s="3" t="s">
        <v>55</v>
      </c>
      <c r="D1" s="3" t="s">
        <v>56</v>
      </c>
      <c r="E1" s="40" t="s">
        <v>165</v>
      </c>
      <c r="F1" s="40" t="s">
        <v>166</v>
      </c>
      <c r="G1" s="40" t="s">
        <v>153</v>
      </c>
      <c r="H1" s="40" t="s">
        <v>167</v>
      </c>
      <c r="I1" s="40" t="s">
        <v>168</v>
      </c>
      <c r="J1" s="40" t="s">
        <v>157</v>
      </c>
      <c r="K1" s="40" t="s">
        <v>169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4" x14ac:dyDescent="0.25">
      <c r="A2" s="118"/>
      <c r="B2" s="4">
        <v>1</v>
      </c>
      <c r="C2" s="4" t="s">
        <v>57</v>
      </c>
      <c r="D2" s="4" t="str">
        <f>_xlfn.CONCAT(Context!$B$5,"-",Design!C2)</f>
        <v>Test-A1</v>
      </c>
      <c r="E2" s="41" t="e">
        <f>'Analytical data (1)'!H2/'Analytical data (1)'!F2</f>
        <v>#DIV/0!</v>
      </c>
      <c r="F2" s="41" t="e">
        <f>'Analytical data (1)'!J2/'Analytical data (1)'!F2</f>
        <v>#DIV/0!</v>
      </c>
      <c r="G2" s="41" t="e">
        <f>'Analytical data (1)'!J2/('Analytical data (1)'!J2+'Analytical data (1)'!H2)</f>
        <v>#DIV/0!</v>
      </c>
      <c r="H2" s="41" t="e">
        <f>'Analytical data (1)'!L2/'Analytical data (1)'!F2</f>
        <v>#DIV/0!</v>
      </c>
      <c r="I2" s="41" t="e">
        <f>'Analytical data (1)'!N2/'Analytical data (1)'!F2</f>
        <v>#DIV/0!</v>
      </c>
      <c r="J2" s="41" t="e">
        <f>'Analytical data (1)'!P2/'Analytical data (1)'!F2</f>
        <v>#DIV/0!</v>
      </c>
      <c r="K2" s="41" t="e">
        <f>'Analytical data (1)'!R2/'Analytical data (1)'!F2</f>
        <v>#DIV/0!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x14ac:dyDescent="0.25">
      <c r="A3" s="118"/>
      <c r="B3" s="4">
        <v>2</v>
      </c>
      <c r="C3" s="4" t="s">
        <v>58</v>
      </c>
      <c r="D3" s="4" t="str">
        <f>_xlfn.CONCAT(Context!$B$5,"-",Design!C3)</f>
        <v>Test-A2</v>
      </c>
      <c r="E3" s="41" t="e">
        <f>'Analytical data (1)'!H3/'Analytical data (1)'!F3</f>
        <v>#DIV/0!</v>
      </c>
      <c r="F3" s="41" t="e">
        <f>'Analytical data (1)'!J3/'Analytical data (1)'!F3</f>
        <v>#DIV/0!</v>
      </c>
      <c r="G3" s="41" t="e">
        <f>'Analytical data (1)'!J3/('Analytical data (1)'!J3+'Analytical data (1)'!H3)</f>
        <v>#DIV/0!</v>
      </c>
      <c r="H3" s="41" t="e">
        <f>'Analytical data (1)'!L3/'Analytical data (1)'!F3</f>
        <v>#DIV/0!</v>
      </c>
      <c r="I3" s="41" t="e">
        <f>'Analytical data (1)'!N3/'Analytical data (1)'!F3</f>
        <v>#DIV/0!</v>
      </c>
      <c r="J3" s="41" t="e">
        <f>'Analytical data (1)'!P3/'Analytical data (1)'!F3</f>
        <v>#DIV/0!</v>
      </c>
      <c r="K3" s="41" t="e">
        <f>'Analytical data (1)'!R3/'Analytical data (1)'!F3</f>
        <v>#DIV/0!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4" spans="1:24" x14ac:dyDescent="0.25">
      <c r="A4" s="118"/>
      <c r="B4" s="4">
        <v>3</v>
      </c>
      <c r="C4" s="4" t="s">
        <v>59</v>
      </c>
      <c r="D4" s="4" t="str">
        <f>_xlfn.CONCAT(Context!$B$5,"-",Design!C4)</f>
        <v>Test-A3</v>
      </c>
      <c r="E4" s="41" t="e">
        <f>'Analytical data (1)'!H4/'Analytical data (1)'!F4</f>
        <v>#DIV/0!</v>
      </c>
      <c r="F4" s="41" t="e">
        <f>'Analytical data (1)'!J4/'Analytical data (1)'!F4</f>
        <v>#DIV/0!</v>
      </c>
      <c r="G4" s="41" t="e">
        <f>'Analytical data (1)'!J4/('Analytical data (1)'!J4+'Analytical data (1)'!H4)</f>
        <v>#DIV/0!</v>
      </c>
      <c r="H4" s="41" t="e">
        <f>'Analytical data (1)'!L4/'Analytical data (1)'!F4</f>
        <v>#DIV/0!</v>
      </c>
      <c r="I4" s="41" t="e">
        <f>'Analytical data (1)'!N4/'Analytical data (1)'!F4</f>
        <v>#DIV/0!</v>
      </c>
      <c r="J4" s="41" t="e">
        <f>'Analytical data (1)'!P4/'Analytical data (1)'!F4</f>
        <v>#DIV/0!</v>
      </c>
      <c r="K4" s="41" t="e">
        <f>'Analytical data (1)'!R4/'Analytical data (1)'!F4</f>
        <v>#DIV/0!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spans="1:24" x14ac:dyDescent="0.25">
      <c r="A5" s="118"/>
      <c r="B5" s="4">
        <v>4</v>
      </c>
      <c r="C5" s="4" t="s">
        <v>60</v>
      </c>
      <c r="D5" s="4" t="str">
        <f>_xlfn.CONCAT(Context!$B$5,"-",Design!C5)</f>
        <v>Test-A4</v>
      </c>
      <c r="E5" s="41" t="e">
        <f>'Analytical data (1)'!H5/'Analytical data (1)'!F5</f>
        <v>#DIV/0!</v>
      </c>
      <c r="F5" s="41" t="e">
        <f>'Analytical data (1)'!J5/'Analytical data (1)'!F5</f>
        <v>#DIV/0!</v>
      </c>
      <c r="G5" s="41" t="e">
        <f>'Analytical data (1)'!J5/('Analytical data (1)'!J5+'Analytical data (1)'!H5)</f>
        <v>#DIV/0!</v>
      </c>
      <c r="H5" s="41" t="e">
        <f>'Analytical data (1)'!L5/'Analytical data (1)'!F5</f>
        <v>#DIV/0!</v>
      </c>
      <c r="I5" s="41" t="e">
        <f>'Analytical data (1)'!N5/'Analytical data (1)'!F5</f>
        <v>#DIV/0!</v>
      </c>
      <c r="J5" s="41" t="e">
        <f>'Analytical data (1)'!P5/'Analytical data (1)'!F5</f>
        <v>#DIV/0!</v>
      </c>
      <c r="K5" s="41" t="e">
        <f>'Analytical data (1)'!R5/'Analytical data (1)'!F5</f>
        <v>#DIV/0!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 spans="1:24" x14ac:dyDescent="0.25">
      <c r="A6" s="119" t="s">
        <v>332</v>
      </c>
      <c r="B6" s="4">
        <v>5</v>
      </c>
      <c r="C6" s="4" t="s">
        <v>61</v>
      </c>
      <c r="D6" s="4" t="str">
        <f>_xlfn.CONCAT(Context!$B$5,"-",Design!C6)</f>
        <v>Test-A5</v>
      </c>
      <c r="E6" s="41" t="e">
        <f>'Analytical data (1)'!H6/'Analytical data (1)'!F6</f>
        <v>#DIV/0!</v>
      </c>
      <c r="F6" s="41" t="e">
        <f>'Analytical data (1)'!J6/'Analytical data (1)'!F6</f>
        <v>#DIV/0!</v>
      </c>
      <c r="G6" s="41" t="e">
        <f>'Analytical data (1)'!J6/('Analytical data (1)'!J6+'Analytical data (1)'!H6)</f>
        <v>#DIV/0!</v>
      </c>
      <c r="H6" s="41" t="e">
        <f>'Analytical data (1)'!L6/'Analytical data (1)'!F6</f>
        <v>#DIV/0!</v>
      </c>
      <c r="I6" s="41" t="e">
        <f>'Analytical data (1)'!N6/'Analytical data (1)'!F6</f>
        <v>#DIV/0!</v>
      </c>
      <c r="J6" s="41" t="e">
        <f>'Analytical data (1)'!P6/'Analytical data (1)'!F6</f>
        <v>#DIV/0!</v>
      </c>
      <c r="K6" s="41" t="e">
        <f>'Analytical data (1)'!R6/'Analytical data (1)'!F6</f>
        <v>#DIV/0!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1:24" ht="15" customHeight="1" x14ac:dyDescent="0.25">
      <c r="A7" s="119"/>
      <c r="B7" s="4">
        <v>6</v>
      </c>
      <c r="C7" s="4" t="s">
        <v>62</v>
      </c>
      <c r="D7" s="4" t="str">
        <f>_xlfn.CONCAT(Context!$B$5,"-",Design!C7)</f>
        <v>Test-A6</v>
      </c>
      <c r="E7" s="41" t="e">
        <f>'Analytical data (1)'!H7/'Analytical data (1)'!F7</f>
        <v>#DIV/0!</v>
      </c>
      <c r="F7" s="41" t="e">
        <f>'Analytical data (1)'!J7/'Analytical data (1)'!F7</f>
        <v>#DIV/0!</v>
      </c>
      <c r="G7" s="41" t="e">
        <f>'Analytical data (1)'!J7/('Analytical data (1)'!J7+'Analytical data (1)'!H7)</f>
        <v>#DIV/0!</v>
      </c>
      <c r="H7" s="41" t="e">
        <f>'Analytical data (1)'!L7/'Analytical data (1)'!F7</f>
        <v>#DIV/0!</v>
      </c>
      <c r="I7" s="41" t="e">
        <f>'Analytical data (1)'!N7/'Analytical data (1)'!F7</f>
        <v>#DIV/0!</v>
      </c>
      <c r="J7" s="41" t="e">
        <f>'Analytical data (1)'!P7/'Analytical data (1)'!F7</f>
        <v>#DIV/0!</v>
      </c>
      <c r="K7" s="41" t="e">
        <f>'Analytical data (1)'!R7/'Analytical data (1)'!F7</f>
        <v>#DIV/0!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thickBot="1" x14ac:dyDescent="0.3">
      <c r="A8" s="120"/>
      <c r="B8" s="4">
        <v>7</v>
      </c>
      <c r="C8" s="4" t="s">
        <v>63</v>
      </c>
      <c r="D8" s="4" t="str">
        <f>_xlfn.CONCAT(Context!$B$5,"-",Design!C8)</f>
        <v>Test-A7</v>
      </c>
      <c r="E8" s="41" t="e">
        <f>'Analytical data (1)'!H8/'Analytical data (1)'!F8</f>
        <v>#DIV/0!</v>
      </c>
      <c r="F8" s="41" t="e">
        <f>'Analytical data (1)'!J8/'Analytical data (1)'!F8</f>
        <v>#DIV/0!</v>
      </c>
      <c r="G8" s="41" t="e">
        <f>'Analytical data (1)'!J8/('Analytical data (1)'!J8+'Analytical data (1)'!H8)</f>
        <v>#DIV/0!</v>
      </c>
      <c r="H8" s="41" t="e">
        <f>'Analytical data (1)'!L8/'Analytical data (1)'!F8</f>
        <v>#DIV/0!</v>
      </c>
      <c r="I8" s="41" t="e">
        <f>'Analytical data (1)'!N8/'Analytical data (1)'!F8</f>
        <v>#DIV/0!</v>
      </c>
      <c r="J8" s="41" t="e">
        <f>'Analytical data (1)'!P8/'Analytical data (1)'!F8</f>
        <v>#DIV/0!</v>
      </c>
      <c r="K8" s="41" t="e">
        <f>'Analytical data (1)'!R8/'Analytical data (1)'!F8</f>
        <v>#DIV/0!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spans="1:24" ht="15" customHeight="1" x14ac:dyDescent="0.25">
      <c r="A9" s="114" t="s">
        <v>333</v>
      </c>
      <c r="B9" s="46">
        <v>8</v>
      </c>
      <c r="C9" s="4" t="s">
        <v>64</v>
      </c>
      <c r="D9" s="4" t="str">
        <f>_xlfn.CONCAT(Context!$B$5,"-",Design!C9)</f>
        <v>Test-A8</v>
      </c>
      <c r="E9" s="41" t="e">
        <f>'Analytical data (1)'!H9/'Analytical data (1)'!F9</f>
        <v>#DIV/0!</v>
      </c>
      <c r="F9" s="41" t="e">
        <f>'Analytical data (1)'!J9/'Analytical data (1)'!F9</f>
        <v>#DIV/0!</v>
      </c>
      <c r="G9" s="41" t="e">
        <f>'Analytical data (1)'!J9/('Analytical data (1)'!J9+'Analytical data (1)'!H9)</f>
        <v>#DIV/0!</v>
      </c>
      <c r="H9" s="41" t="e">
        <f>'Analytical data (1)'!L9/'Analytical data (1)'!F9</f>
        <v>#DIV/0!</v>
      </c>
      <c r="I9" s="41" t="e">
        <f>'Analytical data (1)'!N9/'Analytical data (1)'!F9</f>
        <v>#DIV/0!</v>
      </c>
      <c r="J9" s="41" t="e">
        <f>'Analytical data (1)'!P9/'Analytical data (1)'!F9</f>
        <v>#DIV/0!</v>
      </c>
      <c r="K9" s="41" t="e">
        <f>'Analytical data (1)'!R9/'Analytical data (1)'!F9</f>
        <v>#DIV/0!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spans="1:24" x14ac:dyDescent="0.25">
      <c r="A10" s="115"/>
      <c r="B10" s="46">
        <v>9</v>
      </c>
      <c r="C10" s="4" t="s">
        <v>65</v>
      </c>
      <c r="D10" s="4" t="str">
        <f>_xlfn.CONCAT(Context!$B$5,"-",Design!C10)</f>
        <v>Test-A9</v>
      </c>
      <c r="E10" s="41" t="e">
        <f>'Analytical data (1)'!H10/'Analytical data (1)'!F10</f>
        <v>#DIV/0!</v>
      </c>
      <c r="F10" s="41" t="e">
        <f>'Analytical data (1)'!J10/'Analytical data (1)'!F10</f>
        <v>#DIV/0!</v>
      </c>
      <c r="G10" s="41" t="e">
        <f>'Analytical data (1)'!J10/('Analytical data (1)'!J10+'Analytical data (1)'!H10)</f>
        <v>#DIV/0!</v>
      </c>
      <c r="H10" s="41" t="e">
        <f>'Analytical data (1)'!L10/'Analytical data (1)'!F10</f>
        <v>#DIV/0!</v>
      </c>
      <c r="I10" s="41" t="e">
        <f>'Analytical data (1)'!N10/'Analytical data (1)'!F10</f>
        <v>#DIV/0!</v>
      </c>
      <c r="J10" s="41" t="e">
        <f>'Analytical data (1)'!P10/'Analytical data (1)'!F10</f>
        <v>#DIV/0!</v>
      </c>
      <c r="K10" s="41" t="e">
        <f>'Analytical data (1)'!R10/'Analytical data (1)'!F10</f>
        <v>#DIV/0!</v>
      </c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1:24" ht="15.75" thickBot="1" x14ac:dyDescent="0.3">
      <c r="A11" s="116"/>
      <c r="B11" s="46">
        <v>10</v>
      </c>
      <c r="C11" s="4" t="s">
        <v>66</v>
      </c>
      <c r="D11" s="4" t="str">
        <f>_xlfn.CONCAT(Context!$B$5,"-",Design!C11)</f>
        <v>Test-A10</v>
      </c>
      <c r="E11" s="41" t="e">
        <f>'Analytical data (1)'!H11/'Analytical data (1)'!F11</f>
        <v>#DIV/0!</v>
      </c>
      <c r="F11" s="41" t="e">
        <f>'Analytical data (1)'!J11/'Analytical data (1)'!F11</f>
        <v>#DIV/0!</v>
      </c>
      <c r="G11" s="41" t="e">
        <f>'Analytical data (1)'!J11/('Analytical data (1)'!J11+'Analytical data (1)'!H11)</f>
        <v>#DIV/0!</v>
      </c>
      <c r="H11" s="41" t="e">
        <f>'Analytical data (1)'!L11/'Analytical data (1)'!F11</f>
        <v>#DIV/0!</v>
      </c>
      <c r="I11" s="41" t="e">
        <f>'Analytical data (1)'!N11/'Analytical data (1)'!F11</f>
        <v>#DIV/0!</v>
      </c>
      <c r="J11" s="41" t="e">
        <f>'Analytical data (1)'!P11/'Analytical data (1)'!F11</f>
        <v>#DIV/0!</v>
      </c>
      <c r="K11" s="41" t="e">
        <f>'Analytical data (1)'!R11/'Analytical data (1)'!F11</f>
        <v>#DIV/0!</v>
      </c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x14ac:dyDescent="0.25">
      <c r="B12" s="4">
        <v>11</v>
      </c>
      <c r="C12" s="4" t="s">
        <v>67</v>
      </c>
      <c r="D12" s="4" t="str">
        <f>_xlfn.CONCAT(Context!$B$5,"-",Design!C12)</f>
        <v>Test-A11</v>
      </c>
      <c r="E12" s="41" t="e">
        <f>'Analytical data (1)'!H12/'Analytical data (1)'!F12</f>
        <v>#DIV/0!</v>
      </c>
      <c r="F12" s="41" t="e">
        <f>'Analytical data (1)'!J12/'Analytical data (1)'!F12</f>
        <v>#DIV/0!</v>
      </c>
      <c r="G12" s="41" t="e">
        <f>'Analytical data (1)'!J12/('Analytical data (1)'!J12+'Analytical data (1)'!H12)</f>
        <v>#DIV/0!</v>
      </c>
      <c r="H12" s="41" t="e">
        <f>'Analytical data (1)'!L12/'Analytical data (1)'!F12</f>
        <v>#DIV/0!</v>
      </c>
      <c r="I12" s="41" t="e">
        <f>'Analytical data (1)'!N12/'Analytical data (1)'!F12</f>
        <v>#DIV/0!</v>
      </c>
      <c r="J12" s="41" t="e">
        <f>'Analytical data (1)'!P12/'Analytical data (1)'!F12</f>
        <v>#DIV/0!</v>
      </c>
      <c r="K12" s="41" t="e">
        <f>'Analytical data (1)'!R12/'Analytical data (1)'!F12</f>
        <v>#DIV/0!</v>
      </c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 spans="1:24" x14ac:dyDescent="0.25">
      <c r="B13" s="4">
        <v>12</v>
      </c>
      <c r="C13" s="4" t="s">
        <v>68</v>
      </c>
      <c r="D13" s="4" t="str">
        <f>_xlfn.CONCAT(Context!$B$5,"-",Design!C13)</f>
        <v>Test-A12</v>
      </c>
      <c r="E13" s="41" t="e">
        <f>'Analytical data (1)'!H13/'Analytical data (1)'!F13</f>
        <v>#DIV/0!</v>
      </c>
      <c r="F13" s="41" t="e">
        <f>'Analytical data (1)'!J13/'Analytical data (1)'!F13</f>
        <v>#DIV/0!</v>
      </c>
      <c r="G13" s="41" t="e">
        <f>'Analytical data (1)'!J13/('Analytical data (1)'!J13+'Analytical data (1)'!H13)</f>
        <v>#DIV/0!</v>
      </c>
      <c r="H13" s="41" t="e">
        <f>'Analytical data (1)'!L13/'Analytical data (1)'!F13</f>
        <v>#DIV/0!</v>
      </c>
      <c r="I13" s="41" t="e">
        <f>'Analytical data (1)'!N13/'Analytical data (1)'!F13</f>
        <v>#DIV/0!</v>
      </c>
      <c r="J13" s="41" t="e">
        <f>'Analytical data (1)'!P13/'Analytical data (1)'!F13</f>
        <v>#DIV/0!</v>
      </c>
      <c r="K13" s="41" t="e">
        <f>'Analytical data (1)'!R13/'Analytical data (1)'!F13</f>
        <v>#DIV/0!</v>
      </c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4" spans="1:24" ht="15.75" thickBot="1" x14ac:dyDescent="0.3">
      <c r="B14" s="4">
        <v>13</v>
      </c>
      <c r="C14" s="4" t="s">
        <v>69</v>
      </c>
      <c r="D14" s="4" t="str">
        <f>_xlfn.CONCAT(Context!$B$5,"-",Design!C14)</f>
        <v>Test-B1</v>
      </c>
      <c r="E14" s="41" t="e">
        <f>'Analytical data (1)'!H14/'Analytical data (1)'!F14</f>
        <v>#DIV/0!</v>
      </c>
      <c r="F14" s="41" t="e">
        <f>'Analytical data (1)'!J14/'Analytical data (1)'!F14</f>
        <v>#DIV/0!</v>
      </c>
      <c r="G14" s="41" t="e">
        <f>'Analytical data (1)'!J14/('Analytical data (1)'!J14+'Analytical data (1)'!H14)</f>
        <v>#DIV/0!</v>
      </c>
      <c r="H14" s="41" t="e">
        <f>'Analytical data (1)'!L14/'Analytical data (1)'!F14</f>
        <v>#DIV/0!</v>
      </c>
      <c r="I14" s="41" t="e">
        <f>'Analytical data (1)'!N14/'Analytical data (1)'!F14</f>
        <v>#DIV/0!</v>
      </c>
      <c r="J14" s="41" t="e">
        <f>'Analytical data (1)'!P14/'Analytical data (1)'!F14</f>
        <v>#DIV/0!</v>
      </c>
      <c r="K14" s="41" t="e">
        <f>'Analytical data (1)'!R14/'Analytical data (1)'!F14</f>
        <v>#DIV/0!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24" ht="15.75" thickBot="1" x14ac:dyDescent="0.3">
      <c r="A15" s="47" t="s">
        <v>341</v>
      </c>
      <c r="B15" s="4">
        <v>14</v>
      </c>
      <c r="C15" s="4" t="s">
        <v>70</v>
      </c>
      <c r="D15" s="4" t="str">
        <f>_xlfn.CONCAT(Context!$B$5,"-",Design!C15)</f>
        <v>Test-B2</v>
      </c>
      <c r="E15" s="41" t="e">
        <f>'Analytical data (1)'!H15/'Analytical data (1)'!F15</f>
        <v>#DIV/0!</v>
      </c>
      <c r="F15" s="41" t="e">
        <f>'Analytical data (1)'!J15/'Analytical data (1)'!F15</f>
        <v>#DIV/0!</v>
      </c>
      <c r="G15" s="41" t="e">
        <f>'Analytical data (1)'!J15/('Analytical data (1)'!J15+'Analytical data (1)'!H15)</f>
        <v>#DIV/0!</v>
      </c>
      <c r="H15" s="41" t="e">
        <f>'Analytical data (1)'!L15/'Analytical data (1)'!F15</f>
        <v>#DIV/0!</v>
      </c>
      <c r="I15" s="41" t="e">
        <f>'Analytical data (1)'!N15/'Analytical data (1)'!F15</f>
        <v>#DIV/0!</v>
      </c>
      <c r="J15" s="41" t="e">
        <f>'Analytical data (1)'!P15/'Analytical data (1)'!F15</f>
        <v>#DIV/0!</v>
      </c>
      <c r="K15" s="41" t="e">
        <f>'Analytical data (1)'!R15/'Analytical data (1)'!F15</f>
        <v>#DIV/0!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spans="1:24" x14ac:dyDescent="0.25">
      <c r="A16" s="48" t="s">
        <v>342</v>
      </c>
      <c r="B16" s="4">
        <v>15</v>
      </c>
      <c r="C16" s="4" t="s">
        <v>71</v>
      </c>
      <c r="D16" s="4" t="str">
        <f>_xlfn.CONCAT(Context!$B$5,"-",Design!C16)</f>
        <v>Test-B3</v>
      </c>
      <c r="E16" s="41" t="e">
        <f>'Analytical data (1)'!H16/'Analytical data (1)'!F16</f>
        <v>#DIV/0!</v>
      </c>
      <c r="F16" s="41" t="e">
        <f>'Analytical data (1)'!J16/'Analytical data (1)'!F16</f>
        <v>#DIV/0!</v>
      </c>
      <c r="G16" s="41" t="e">
        <f>'Analytical data (1)'!J16/('Analytical data (1)'!J16+'Analytical data (1)'!H16)</f>
        <v>#DIV/0!</v>
      </c>
      <c r="H16" s="41" t="e">
        <f>'Analytical data (1)'!L16/'Analytical data (1)'!F16</f>
        <v>#DIV/0!</v>
      </c>
      <c r="I16" s="41" t="e">
        <f>'Analytical data (1)'!N16/'Analytical data (1)'!F16</f>
        <v>#DIV/0!</v>
      </c>
      <c r="J16" s="41" t="e">
        <f>'Analytical data (1)'!P16/'Analytical data (1)'!F16</f>
        <v>#DIV/0!</v>
      </c>
      <c r="K16" s="41" t="e">
        <f>'Analytical data (1)'!R16/'Analytical data (1)'!F16</f>
        <v>#DIV/0!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x14ac:dyDescent="0.25">
      <c r="A17" s="49" t="s">
        <v>343</v>
      </c>
      <c r="B17" s="4">
        <v>16</v>
      </c>
      <c r="C17" s="4" t="s">
        <v>72</v>
      </c>
      <c r="D17" s="4" t="str">
        <f>_xlfn.CONCAT(Context!$B$5,"-",Design!C17)</f>
        <v>Test-B4</v>
      </c>
      <c r="E17" s="41" t="e">
        <f>'Analytical data (1)'!H17/'Analytical data (1)'!F17</f>
        <v>#DIV/0!</v>
      </c>
      <c r="F17" s="41" t="e">
        <f>'Analytical data (1)'!J17/'Analytical data (1)'!F17</f>
        <v>#DIV/0!</v>
      </c>
      <c r="G17" s="41" t="e">
        <f>'Analytical data (1)'!J17/('Analytical data (1)'!J17+'Analytical data (1)'!H17)</f>
        <v>#DIV/0!</v>
      </c>
      <c r="H17" s="41" t="e">
        <f>'Analytical data (1)'!L17/'Analytical data (1)'!F17</f>
        <v>#DIV/0!</v>
      </c>
      <c r="I17" s="41" t="e">
        <f>'Analytical data (1)'!N17/'Analytical data (1)'!F17</f>
        <v>#DIV/0!</v>
      </c>
      <c r="J17" s="41" t="e">
        <f>'Analytical data (1)'!P17/'Analytical data (1)'!F17</f>
        <v>#DIV/0!</v>
      </c>
      <c r="K17" s="41" t="e">
        <f>'Analytical data (1)'!R17/'Analytical data (1)'!F17</f>
        <v>#DIV/0!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:24" x14ac:dyDescent="0.25">
      <c r="A18" s="49" t="s">
        <v>344</v>
      </c>
      <c r="B18" s="4">
        <v>17</v>
      </c>
      <c r="C18" s="4" t="s">
        <v>73</v>
      </c>
      <c r="D18" s="4" t="str">
        <f>_xlfn.CONCAT(Context!$B$5,"-",Design!C18)</f>
        <v>Test-B5</v>
      </c>
      <c r="E18" s="41" t="e">
        <f>'Analytical data (1)'!H18/'Analytical data (1)'!F18</f>
        <v>#DIV/0!</v>
      </c>
      <c r="F18" s="41" t="e">
        <f>'Analytical data (1)'!J18/'Analytical data (1)'!F18</f>
        <v>#DIV/0!</v>
      </c>
      <c r="G18" s="41" t="e">
        <f>'Analytical data (1)'!J18/('Analytical data (1)'!J18+'Analytical data (1)'!H18)</f>
        <v>#DIV/0!</v>
      </c>
      <c r="H18" s="41" t="e">
        <f>'Analytical data (1)'!L18/'Analytical data (1)'!F18</f>
        <v>#DIV/0!</v>
      </c>
      <c r="I18" s="41" t="e">
        <f>'Analytical data (1)'!N18/'Analytical data (1)'!F18</f>
        <v>#DIV/0!</v>
      </c>
      <c r="J18" s="41" t="e">
        <f>'Analytical data (1)'!P18/'Analytical data (1)'!F18</f>
        <v>#DIV/0!</v>
      </c>
      <c r="K18" s="41" t="e">
        <f>'Analytical data (1)'!R18/'Analytical data (1)'!F18</f>
        <v>#DIV/0!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x14ac:dyDescent="0.25">
      <c r="A19" s="49" t="s">
        <v>345</v>
      </c>
      <c r="B19" s="4">
        <v>18</v>
      </c>
      <c r="C19" s="4" t="s">
        <v>74</v>
      </c>
      <c r="D19" s="4" t="str">
        <f>_xlfn.CONCAT(Context!$B$5,"-",Design!C19)</f>
        <v>Test-B6</v>
      </c>
      <c r="E19" s="41" t="e">
        <f>'Analytical data (1)'!H19/'Analytical data (1)'!F19</f>
        <v>#DIV/0!</v>
      </c>
      <c r="F19" s="41" t="e">
        <f>'Analytical data (1)'!J19/'Analytical data (1)'!F19</f>
        <v>#DIV/0!</v>
      </c>
      <c r="G19" s="41" t="e">
        <f>'Analytical data (1)'!J19/('Analytical data (1)'!J19+'Analytical data (1)'!H19)</f>
        <v>#DIV/0!</v>
      </c>
      <c r="H19" s="41" t="e">
        <f>'Analytical data (1)'!L19/'Analytical data (1)'!F19</f>
        <v>#DIV/0!</v>
      </c>
      <c r="I19" s="41" t="e">
        <f>'Analytical data (1)'!N19/'Analytical data (1)'!F19</f>
        <v>#DIV/0!</v>
      </c>
      <c r="J19" s="41" t="e">
        <f>'Analytical data (1)'!P19/'Analytical data (1)'!F19</f>
        <v>#DIV/0!</v>
      </c>
      <c r="K19" s="41" t="e">
        <f>'Analytical data (1)'!R19/'Analytical data (1)'!F19</f>
        <v>#DIV/0!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15.75" thickBot="1" x14ac:dyDescent="0.3">
      <c r="A20" s="50"/>
      <c r="B20" s="4">
        <v>19</v>
      </c>
      <c r="C20" s="4" t="s">
        <v>75</v>
      </c>
      <c r="D20" s="4" t="str">
        <f>_xlfn.CONCAT(Context!$B$5,"-",Design!C20)</f>
        <v>Test-B7</v>
      </c>
      <c r="E20" s="41" t="e">
        <f>'Analytical data (1)'!H20/'Analytical data (1)'!F20</f>
        <v>#DIV/0!</v>
      </c>
      <c r="F20" s="41" t="e">
        <f>'Analytical data (1)'!J20/'Analytical data (1)'!F20</f>
        <v>#DIV/0!</v>
      </c>
      <c r="G20" s="41" t="e">
        <f>'Analytical data (1)'!J20/('Analytical data (1)'!J20+'Analytical data (1)'!H20)</f>
        <v>#DIV/0!</v>
      </c>
      <c r="H20" s="41" t="e">
        <f>'Analytical data (1)'!L20/'Analytical data (1)'!F20</f>
        <v>#DIV/0!</v>
      </c>
      <c r="I20" s="41" t="e">
        <f>'Analytical data (1)'!N20/'Analytical data (1)'!F20</f>
        <v>#DIV/0!</v>
      </c>
      <c r="J20" s="41" t="e">
        <f>'Analytical data (1)'!P20/'Analytical data (1)'!F20</f>
        <v>#DIV/0!</v>
      </c>
      <c r="K20" s="41" t="e">
        <f>'Analytical data (1)'!R20/'Analytical data (1)'!F20</f>
        <v>#DIV/0!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 x14ac:dyDescent="0.25">
      <c r="B21" s="4">
        <v>20</v>
      </c>
      <c r="C21" s="4" t="s">
        <v>76</v>
      </c>
      <c r="D21" s="4" t="str">
        <f>_xlfn.CONCAT(Context!$B$5,"-",Design!C21)</f>
        <v>Test-B8</v>
      </c>
      <c r="E21" s="41" t="e">
        <f>'Analytical data (1)'!H21/'Analytical data (1)'!F21</f>
        <v>#DIV/0!</v>
      </c>
      <c r="F21" s="41" t="e">
        <f>'Analytical data (1)'!J21/'Analytical data (1)'!F21</f>
        <v>#DIV/0!</v>
      </c>
      <c r="G21" s="41" t="e">
        <f>'Analytical data (1)'!J21/('Analytical data (1)'!J21+'Analytical data (1)'!H21)</f>
        <v>#DIV/0!</v>
      </c>
      <c r="H21" s="41" t="e">
        <f>'Analytical data (1)'!L21/'Analytical data (1)'!F21</f>
        <v>#DIV/0!</v>
      </c>
      <c r="I21" s="41" t="e">
        <f>'Analytical data (1)'!N21/'Analytical data (1)'!F21</f>
        <v>#DIV/0!</v>
      </c>
      <c r="J21" s="41" t="e">
        <f>'Analytical data (1)'!P21/'Analytical data (1)'!F21</f>
        <v>#DIV/0!</v>
      </c>
      <c r="K21" s="41" t="e">
        <f>'Analytical data (1)'!R21/'Analytical data (1)'!F21</f>
        <v>#DIV/0!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 x14ac:dyDescent="0.25">
      <c r="B22" s="4">
        <v>21</v>
      </c>
      <c r="C22" s="4" t="s">
        <v>77</v>
      </c>
      <c r="D22" s="4" t="str">
        <f>_xlfn.CONCAT(Context!$B$5,"-",Design!C22)</f>
        <v>Test-B9</v>
      </c>
      <c r="E22" s="41" t="e">
        <f>'Analytical data (1)'!H22/'Analytical data (1)'!F22</f>
        <v>#DIV/0!</v>
      </c>
      <c r="F22" s="41" t="e">
        <f>'Analytical data (1)'!J22/'Analytical data (1)'!F22</f>
        <v>#DIV/0!</v>
      </c>
      <c r="G22" s="41" t="e">
        <f>'Analytical data (1)'!J22/('Analytical data (1)'!J22+'Analytical data (1)'!H22)</f>
        <v>#DIV/0!</v>
      </c>
      <c r="H22" s="41" t="e">
        <f>'Analytical data (1)'!L22/'Analytical data (1)'!F22</f>
        <v>#DIV/0!</v>
      </c>
      <c r="I22" s="41" t="e">
        <f>'Analytical data (1)'!N22/'Analytical data (1)'!F22</f>
        <v>#DIV/0!</v>
      </c>
      <c r="J22" s="41" t="e">
        <f>'Analytical data (1)'!P22/'Analytical data (1)'!F22</f>
        <v>#DIV/0!</v>
      </c>
      <c r="K22" s="41" t="e">
        <f>'Analytical data (1)'!R22/'Analytical data (1)'!F22</f>
        <v>#DIV/0!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x14ac:dyDescent="0.25">
      <c r="B23" s="4">
        <v>22</v>
      </c>
      <c r="C23" s="4" t="s">
        <v>78</v>
      </c>
      <c r="D23" s="4" t="str">
        <f>_xlfn.CONCAT(Context!$B$5,"-",Design!C23)</f>
        <v>Test-B10</v>
      </c>
      <c r="E23" s="41" t="e">
        <f>'Analytical data (1)'!H23/'Analytical data (1)'!F23</f>
        <v>#DIV/0!</v>
      </c>
      <c r="F23" s="41" t="e">
        <f>'Analytical data (1)'!J23/'Analytical data (1)'!F23</f>
        <v>#DIV/0!</v>
      </c>
      <c r="G23" s="41" t="e">
        <f>'Analytical data (1)'!J23/('Analytical data (1)'!J23+'Analytical data (1)'!H23)</f>
        <v>#DIV/0!</v>
      </c>
      <c r="H23" s="41" t="e">
        <f>'Analytical data (1)'!L23/'Analytical data (1)'!F23</f>
        <v>#DIV/0!</v>
      </c>
      <c r="I23" s="41" t="e">
        <f>'Analytical data (1)'!N23/'Analytical data (1)'!F23</f>
        <v>#DIV/0!</v>
      </c>
      <c r="J23" s="41" t="e">
        <f>'Analytical data (1)'!P23/'Analytical data (1)'!F23</f>
        <v>#DIV/0!</v>
      </c>
      <c r="K23" s="41" t="e">
        <f>'Analytical data (1)'!R23/'Analytical data (1)'!F23</f>
        <v>#DIV/0!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:24" x14ac:dyDescent="0.25">
      <c r="B24" s="4">
        <v>23</v>
      </c>
      <c r="C24" s="4" t="s">
        <v>79</v>
      </c>
      <c r="D24" s="4" t="str">
        <f>_xlfn.CONCAT(Context!$B$5,"-",Design!C24)</f>
        <v>Test-B11</v>
      </c>
      <c r="E24" s="41" t="e">
        <f>'Analytical data (1)'!H24/'Analytical data (1)'!F24</f>
        <v>#DIV/0!</v>
      </c>
      <c r="F24" s="41" t="e">
        <f>'Analytical data (1)'!J24/'Analytical data (1)'!F24</f>
        <v>#DIV/0!</v>
      </c>
      <c r="G24" s="41" t="e">
        <f>'Analytical data (1)'!J24/('Analytical data (1)'!J24+'Analytical data (1)'!H24)</f>
        <v>#DIV/0!</v>
      </c>
      <c r="H24" s="41" t="e">
        <f>'Analytical data (1)'!L24/'Analytical data (1)'!F24</f>
        <v>#DIV/0!</v>
      </c>
      <c r="I24" s="41" t="e">
        <f>'Analytical data (1)'!N24/'Analytical data (1)'!F24</f>
        <v>#DIV/0!</v>
      </c>
      <c r="J24" s="41" t="e">
        <f>'Analytical data (1)'!P24/'Analytical data (1)'!F24</f>
        <v>#DIV/0!</v>
      </c>
      <c r="K24" s="41" t="e">
        <f>'Analytical data (1)'!R24/'Analytical data (1)'!F24</f>
        <v>#DIV/0!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4" x14ac:dyDescent="0.25">
      <c r="B25" s="4">
        <v>24</v>
      </c>
      <c r="C25" s="4" t="s">
        <v>80</v>
      </c>
      <c r="D25" s="4" t="str">
        <f>_xlfn.CONCAT(Context!$B$5,"-",Design!C25)</f>
        <v>Test-B12</v>
      </c>
      <c r="E25" s="41" t="e">
        <f>'Analytical data (1)'!H25/'Analytical data (1)'!F25</f>
        <v>#DIV/0!</v>
      </c>
      <c r="F25" s="41" t="e">
        <f>'Analytical data (1)'!J25/'Analytical data (1)'!F25</f>
        <v>#DIV/0!</v>
      </c>
      <c r="G25" s="41" t="e">
        <f>'Analytical data (1)'!J25/('Analytical data (1)'!J25+'Analytical data (1)'!H25)</f>
        <v>#DIV/0!</v>
      </c>
      <c r="H25" s="41" t="e">
        <f>'Analytical data (1)'!L25/'Analytical data (1)'!F25</f>
        <v>#DIV/0!</v>
      </c>
      <c r="I25" s="41" t="e">
        <f>'Analytical data (1)'!N25/'Analytical data (1)'!F25</f>
        <v>#DIV/0!</v>
      </c>
      <c r="J25" s="41" t="e">
        <f>'Analytical data (1)'!P25/'Analytical data (1)'!F25</f>
        <v>#DIV/0!</v>
      </c>
      <c r="K25" s="41" t="e">
        <f>'Analytical data (1)'!R25/'Analytical data (1)'!F25</f>
        <v>#DIV/0!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spans="1:24" x14ac:dyDescent="0.25">
      <c r="B26" s="4">
        <v>25</v>
      </c>
      <c r="C26" s="4" t="s">
        <v>81</v>
      </c>
      <c r="D26" s="4" t="str">
        <f>_xlfn.CONCAT(Context!$B$5,"-",Design!C26)</f>
        <v>Test-C1</v>
      </c>
      <c r="E26" s="41" t="e">
        <f>'Analytical data (1)'!H26/'Analytical data (1)'!F26</f>
        <v>#DIV/0!</v>
      </c>
      <c r="F26" s="41" t="e">
        <f>'Analytical data (1)'!J26/'Analytical data (1)'!F26</f>
        <v>#DIV/0!</v>
      </c>
      <c r="G26" s="41" t="e">
        <f>'Analytical data (1)'!J26/('Analytical data (1)'!J26+'Analytical data (1)'!H26)</f>
        <v>#DIV/0!</v>
      </c>
      <c r="H26" s="41" t="e">
        <f>'Analytical data (1)'!L26/'Analytical data (1)'!F26</f>
        <v>#DIV/0!</v>
      </c>
      <c r="I26" s="41" t="e">
        <f>'Analytical data (1)'!N26/'Analytical data (1)'!F26</f>
        <v>#DIV/0!</v>
      </c>
      <c r="J26" s="41" t="e">
        <f>'Analytical data (1)'!P26/'Analytical data (1)'!F26</f>
        <v>#DIV/0!</v>
      </c>
      <c r="K26" s="41" t="e">
        <f>'Analytical data (1)'!R26/'Analytical data (1)'!F26</f>
        <v>#DIV/0!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:24" x14ac:dyDescent="0.25">
      <c r="B27" s="4">
        <v>26</v>
      </c>
      <c r="C27" s="4" t="s">
        <v>82</v>
      </c>
      <c r="D27" s="4" t="str">
        <f>_xlfn.CONCAT(Context!$B$5,"-",Design!C27)</f>
        <v>Test-C2</v>
      </c>
      <c r="E27" s="41" t="e">
        <f>'Analytical data (1)'!H27/'Analytical data (1)'!F27</f>
        <v>#DIV/0!</v>
      </c>
      <c r="F27" s="41" t="e">
        <f>'Analytical data (1)'!J27/'Analytical data (1)'!F27</f>
        <v>#DIV/0!</v>
      </c>
      <c r="G27" s="41" t="e">
        <f>'Analytical data (1)'!J27/('Analytical data (1)'!J27+'Analytical data (1)'!H27)</f>
        <v>#DIV/0!</v>
      </c>
      <c r="H27" s="41" t="e">
        <f>'Analytical data (1)'!L27/'Analytical data (1)'!F27</f>
        <v>#DIV/0!</v>
      </c>
      <c r="I27" s="41" t="e">
        <f>'Analytical data (1)'!N27/'Analytical data (1)'!F27</f>
        <v>#DIV/0!</v>
      </c>
      <c r="J27" s="41" t="e">
        <f>'Analytical data (1)'!P27/'Analytical data (1)'!F27</f>
        <v>#DIV/0!</v>
      </c>
      <c r="K27" s="41" t="e">
        <f>'Analytical data (1)'!R27/'Analytical data (1)'!F27</f>
        <v>#DIV/0!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x14ac:dyDescent="0.25">
      <c r="B28" s="4">
        <v>27</v>
      </c>
      <c r="C28" s="4" t="s">
        <v>83</v>
      </c>
      <c r="D28" s="4" t="str">
        <f>_xlfn.CONCAT(Context!$B$5,"-",Design!C28)</f>
        <v>Test-C3</v>
      </c>
      <c r="E28" s="41" t="e">
        <f>'Analytical data (1)'!H28/'Analytical data (1)'!F28</f>
        <v>#DIV/0!</v>
      </c>
      <c r="F28" s="41" t="e">
        <f>'Analytical data (1)'!J28/'Analytical data (1)'!F28</f>
        <v>#DIV/0!</v>
      </c>
      <c r="G28" s="41" t="e">
        <f>'Analytical data (1)'!J28/('Analytical data (1)'!J28+'Analytical data (1)'!H28)</f>
        <v>#DIV/0!</v>
      </c>
      <c r="H28" s="41" t="e">
        <f>'Analytical data (1)'!L28/'Analytical data (1)'!F28</f>
        <v>#DIV/0!</v>
      </c>
      <c r="I28" s="41" t="e">
        <f>'Analytical data (1)'!N28/'Analytical data (1)'!F28</f>
        <v>#DIV/0!</v>
      </c>
      <c r="J28" s="41" t="e">
        <f>'Analytical data (1)'!P28/'Analytical data (1)'!F28</f>
        <v>#DIV/0!</v>
      </c>
      <c r="K28" s="41" t="e">
        <f>'Analytical data (1)'!R28/'Analytical data (1)'!F28</f>
        <v>#DIV/0!</v>
      </c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 x14ac:dyDescent="0.25">
      <c r="B29" s="4">
        <v>28</v>
      </c>
      <c r="C29" s="4" t="s">
        <v>84</v>
      </c>
      <c r="D29" s="4" t="str">
        <f>_xlfn.CONCAT(Context!$B$5,"-",Design!C29)</f>
        <v>Test-C4</v>
      </c>
      <c r="E29" s="41" t="e">
        <f>'Analytical data (1)'!H29/'Analytical data (1)'!F29</f>
        <v>#DIV/0!</v>
      </c>
      <c r="F29" s="41" t="e">
        <f>'Analytical data (1)'!J29/'Analytical data (1)'!F29</f>
        <v>#DIV/0!</v>
      </c>
      <c r="G29" s="41" t="e">
        <f>'Analytical data (1)'!J29/('Analytical data (1)'!J29+'Analytical data (1)'!H29)</f>
        <v>#DIV/0!</v>
      </c>
      <c r="H29" s="41" t="e">
        <f>'Analytical data (1)'!L29/'Analytical data (1)'!F29</f>
        <v>#DIV/0!</v>
      </c>
      <c r="I29" s="41" t="e">
        <f>'Analytical data (1)'!N29/'Analytical data (1)'!F29</f>
        <v>#DIV/0!</v>
      </c>
      <c r="J29" s="41" t="e">
        <f>'Analytical data (1)'!P29/'Analytical data (1)'!F29</f>
        <v>#DIV/0!</v>
      </c>
      <c r="K29" s="41" t="e">
        <f>'Analytical data (1)'!R29/'Analytical data (1)'!F29</f>
        <v>#DIV/0!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4" x14ac:dyDescent="0.25">
      <c r="B30" s="4">
        <v>29</v>
      </c>
      <c r="C30" s="4" t="s">
        <v>85</v>
      </c>
      <c r="D30" s="4" t="str">
        <f>_xlfn.CONCAT(Context!$B$5,"-",Design!C30)</f>
        <v>Test-C5</v>
      </c>
      <c r="E30" s="41" t="e">
        <f>'Analytical data (1)'!H30/'Analytical data (1)'!F30</f>
        <v>#DIV/0!</v>
      </c>
      <c r="F30" s="41" t="e">
        <f>'Analytical data (1)'!J30/'Analytical data (1)'!F30</f>
        <v>#DIV/0!</v>
      </c>
      <c r="G30" s="41" t="e">
        <f>'Analytical data (1)'!J30/('Analytical data (1)'!J30+'Analytical data (1)'!H30)</f>
        <v>#DIV/0!</v>
      </c>
      <c r="H30" s="41" t="e">
        <f>'Analytical data (1)'!L30/'Analytical data (1)'!F30</f>
        <v>#DIV/0!</v>
      </c>
      <c r="I30" s="41" t="e">
        <f>'Analytical data (1)'!N30/'Analytical data (1)'!F30</f>
        <v>#DIV/0!</v>
      </c>
      <c r="J30" s="41" t="e">
        <f>'Analytical data (1)'!P30/'Analytical data (1)'!F30</f>
        <v>#DIV/0!</v>
      </c>
      <c r="K30" s="41" t="e">
        <f>'Analytical data (1)'!R30/'Analytical data (1)'!F30</f>
        <v>#DIV/0!</v>
      </c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4" x14ac:dyDescent="0.25">
      <c r="B31" s="4">
        <v>30</v>
      </c>
      <c r="C31" s="4" t="s">
        <v>86</v>
      </c>
      <c r="D31" s="4" t="str">
        <f>_xlfn.CONCAT(Context!$B$5,"-",Design!C31)</f>
        <v>Test-C6</v>
      </c>
      <c r="E31" s="41" t="e">
        <f>'Analytical data (1)'!H31/'Analytical data (1)'!F31</f>
        <v>#DIV/0!</v>
      </c>
      <c r="F31" s="41" t="e">
        <f>'Analytical data (1)'!J31/'Analytical data (1)'!F31</f>
        <v>#DIV/0!</v>
      </c>
      <c r="G31" s="41" t="e">
        <f>'Analytical data (1)'!J31/('Analytical data (1)'!J31+'Analytical data (1)'!H31)</f>
        <v>#DIV/0!</v>
      </c>
      <c r="H31" s="41" t="e">
        <f>'Analytical data (1)'!L31/'Analytical data (1)'!F31</f>
        <v>#DIV/0!</v>
      </c>
      <c r="I31" s="41" t="e">
        <f>'Analytical data (1)'!N31/'Analytical data (1)'!F31</f>
        <v>#DIV/0!</v>
      </c>
      <c r="J31" s="41" t="e">
        <f>'Analytical data (1)'!P31/'Analytical data (1)'!F31</f>
        <v>#DIV/0!</v>
      </c>
      <c r="K31" s="41" t="e">
        <f>'Analytical data (1)'!R31/'Analytical data (1)'!F31</f>
        <v>#DIV/0!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x14ac:dyDescent="0.25">
      <c r="B32" s="4">
        <v>31</v>
      </c>
      <c r="C32" s="4" t="s">
        <v>87</v>
      </c>
      <c r="D32" s="4" t="str">
        <f>_xlfn.CONCAT(Context!$B$5,"-",Design!C32)</f>
        <v>Test-C7</v>
      </c>
      <c r="E32" s="41" t="e">
        <f>'Analytical data (1)'!H32/'Analytical data (1)'!F32</f>
        <v>#DIV/0!</v>
      </c>
      <c r="F32" s="41" t="e">
        <f>'Analytical data (1)'!J32/'Analytical data (1)'!F32</f>
        <v>#DIV/0!</v>
      </c>
      <c r="G32" s="41" t="e">
        <f>'Analytical data (1)'!J32/('Analytical data (1)'!J32+'Analytical data (1)'!H32)</f>
        <v>#DIV/0!</v>
      </c>
      <c r="H32" s="41" t="e">
        <f>'Analytical data (1)'!L32/'Analytical data (1)'!F32</f>
        <v>#DIV/0!</v>
      </c>
      <c r="I32" s="41" t="e">
        <f>'Analytical data (1)'!N32/'Analytical data (1)'!F32</f>
        <v>#DIV/0!</v>
      </c>
      <c r="J32" s="41" t="e">
        <f>'Analytical data (1)'!P32/'Analytical data (1)'!F32</f>
        <v>#DIV/0!</v>
      </c>
      <c r="K32" s="41" t="e">
        <f>'Analytical data (1)'!R32/'Analytical data (1)'!F32</f>
        <v>#DIV/0!</v>
      </c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2:24" x14ac:dyDescent="0.25">
      <c r="B33" s="4">
        <v>32</v>
      </c>
      <c r="C33" s="4" t="s">
        <v>88</v>
      </c>
      <c r="D33" s="4" t="str">
        <f>_xlfn.CONCAT(Context!$B$5,"-",Design!C33)</f>
        <v>Test-C8</v>
      </c>
      <c r="E33" s="41" t="e">
        <f>'Analytical data (1)'!H33/'Analytical data (1)'!F33</f>
        <v>#DIV/0!</v>
      </c>
      <c r="F33" s="41" t="e">
        <f>'Analytical data (1)'!J33/'Analytical data (1)'!F33</f>
        <v>#DIV/0!</v>
      </c>
      <c r="G33" s="41" t="e">
        <f>'Analytical data (1)'!J33/('Analytical data (1)'!J33+'Analytical data (1)'!H33)</f>
        <v>#DIV/0!</v>
      </c>
      <c r="H33" s="41" t="e">
        <f>'Analytical data (1)'!L33/'Analytical data (1)'!F33</f>
        <v>#DIV/0!</v>
      </c>
      <c r="I33" s="41" t="e">
        <f>'Analytical data (1)'!N33/'Analytical data (1)'!F33</f>
        <v>#DIV/0!</v>
      </c>
      <c r="J33" s="41" t="e">
        <f>'Analytical data (1)'!P33/'Analytical data (1)'!F33</f>
        <v>#DIV/0!</v>
      </c>
      <c r="K33" s="41" t="e">
        <f>'Analytical data (1)'!R33/'Analytical data (1)'!F33</f>
        <v>#DIV/0!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2:24" x14ac:dyDescent="0.25">
      <c r="B34" s="4">
        <v>33</v>
      </c>
      <c r="C34" s="4" t="s">
        <v>89</v>
      </c>
      <c r="D34" s="4" t="str">
        <f>_xlfn.CONCAT(Context!$B$5,"-",Design!C34)</f>
        <v>Test-C9</v>
      </c>
      <c r="E34" s="41" t="e">
        <f>'Analytical data (1)'!H34/'Analytical data (1)'!F34</f>
        <v>#DIV/0!</v>
      </c>
      <c r="F34" s="41" t="e">
        <f>'Analytical data (1)'!J34/'Analytical data (1)'!F34</f>
        <v>#DIV/0!</v>
      </c>
      <c r="G34" s="41" t="e">
        <f>'Analytical data (1)'!J34/('Analytical data (1)'!J34+'Analytical data (1)'!H34)</f>
        <v>#DIV/0!</v>
      </c>
      <c r="H34" s="41" t="e">
        <f>'Analytical data (1)'!L34/'Analytical data (1)'!F34</f>
        <v>#DIV/0!</v>
      </c>
      <c r="I34" s="41" t="e">
        <f>'Analytical data (1)'!N34/'Analytical data (1)'!F34</f>
        <v>#DIV/0!</v>
      </c>
      <c r="J34" s="41" t="e">
        <f>'Analytical data (1)'!P34/'Analytical data (1)'!F34</f>
        <v>#DIV/0!</v>
      </c>
      <c r="K34" s="41" t="e">
        <f>'Analytical data (1)'!R34/'Analytical data (1)'!F34</f>
        <v>#DIV/0!</v>
      </c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spans="2:24" x14ac:dyDescent="0.25">
      <c r="B35" s="4">
        <v>34</v>
      </c>
      <c r="C35" s="4" t="s">
        <v>90</v>
      </c>
      <c r="D35" s="4" t="str">
        <f>_xlfn.CONCAT(Context!$B$5,"-",Design!C35)</f>
        <v>Test-C10</v>
      </c>
      <c r="E35" s="41" t="e">
        <f>'Analytical data (1)'!H35/'Analytical data (1)'!F35</f>
        <v>#DIV/0!</v>
      </c>
      <c r="F35" s="41" t="e">
        <f>'Analytical data (1)'!J35/'Analytical data (1)'!F35</f>
        <v>#DIV/0!</v>
      </c>
      <c r="G35" s="41" t="e">
        <f>'Analytical data (1)'!J35/('Analytical data (1)'!J35+'Analytical data (1)'!H35)</f>
        <v>#DIV/0!</v>
      </c>
      <c r="H35" s="41" t="e">
        <f>'Analytical data (1)'!L35/'Analytical data (1)'!F35</f>
        <v>#DIV/0!</v>
      </c>
      <c r="I35" s="41" t="e">
        <f>'Analytical data (1)'!N35/'Analytical data (1)'!F35</f>
        <v>#DIV/0!</v>
      </c>
      <c r="J35" s="41" t="e">
        <f>'Analytical data (1)'!P35/'Analytical data (1)'!F35</f>
        <v>#DIV/0!</v>
      </c>
      <c r="K35" s="41" t="e">
        <f>'Analytical data (1)'!R35/'Analytical data (1)'!F35</f>
        <v>#DIV/0!</v>
      </c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spans="2:24" x14ac:dyDescent="0.25">
      <c r="B36" s="4">
        <v>35</v>
      </c>
      <c r="C36" s="4" t="s">
        <v>91</v>
      </c>
      <c r="D36" s="4" t="str">
        <f>_xlfn.CONCAT(Context!$B$5,"-",Design!C36)</f>
        <v>Test-C11</v>
      </c>
      <c r="E36" s="41" t="e">
        <f>'Analytical data (1)'!H36/'Analytical data (1)'!F36</f>
        <v>#DIV/0!</v>
      </c>
      <c r="F36" s="41" t="e">
        <f>'Analytical data (1)'!J36/'Analytical data (1)'!F36</f>
        <v>#DIV/0!</v>
      </c>
      <c r="G36" s="41" t="e">
        <f>'Analytical data (1)'!J36/('Analytical data (1)'!J36+'Analytical data (1)'!H36)</f>
        <v>#DIV/0!</v>
      </c>
      <c r="H36" s="41" t="e">
        <f>'Analytical data (1)'!L36/'Analytical data (1)'!F36</f>
        <v>#DIV/0!</v>
      </c>
      <c r="I36" s="41" t="e">
        <f>'Analytical data (1)'!N36/'Analytical data (1)'!F36</f>
        <v>#DIV/0!</v>
      </c>
      <c r="J36" s="41" t="e">
        <f>'Analytical data (1)'!P36/'Analytical data (1)'!F36</f>
        <v>#DIV/0!</v>
      </c>
      <c r="K36" s="41" t="e">
        <f>'Analytical data (1)'!R36/'Analytical data (1)'!F36</f>
        <v>#DIV/0!</v>
      </c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2:24" x14ac:dyDescent="0.25">
      <c r="B37" s="4">
        <v>36</v>
      </c>
      <c r="C37" s="4" t="s">
        <v>92</v>
      </c>
      <c r="D37" s="4" t="str">
        <f>_xlfn.CONCAT(Context!$B$5,"-",Design!C37)</f>
        <v>Test-C12</v>
      </c>
      <c r="E37" s="41" t="e">
        <f>'Analytical data (1)'!H37/'Analytical data (1)'!F37</f>
        <v>#DIV/0!</v>
      </c>
      <c r="F37" s="41" t="e">
        <f>'Analytical data (1)'!J37/'Analytical data (1)'!F37</f>
        <v>#DIV/0!</v>
      </c>
      <c r="G37" s="41" t="e">
        <f>'Analytical data (1)'!J37/('Analytical data (1)'!J37+'Analytical data (1)'!H37)</f>
        <v>#DIV/0!</v>
      </c>
      <c r="H37" s="41" t="e">
        <f>'Analytical data (1)'!L37/'Analytical data (1)'!F37</f>
        <v>#DIV/0!</v>
      </c>
      <c r="I37" s="41" t="e">
        <f>'Analytical data (1)'!N37/'Analytical data (1)'!F37</f>
        <v>#DIV/0!</v>
      </c>
      <c r="J37" s="41" t="e">
        <f>'Analytical data (1)'!P37/'Analytical data (1)'!F37</f>
        <v>#DIV/0!</v>
      </c>
      <c r="K37" s="41" t="e">
        <f>'Analytical data (1)'!R37/'Analytical data (1)'!F37</f>
        <v>#DIV/0!</v>
      </c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 spans="2:24" x14ac:dyDescent="0.25">
      <c r="B38" s="4">
        <v>37</v>
      </c>
      <c r="C38" s="4" t="s">
        <v>93</v>
      </c>
      <c r="D38" s="4" t="str">
        <f>_xlfn.CONCAT(Context!$B$5,"-",Design!C38)</f>
        <v>Test-D1</v>
      </c>
      <c r="E38" s="41" t="e">
        <f>'Analytical data (1)'!H38/'Analytical data (1)'!F38</f>
        <v>#DIV/0!</v>
      </c>
      <c r="F38" s="41" t="e">
        <f>'Analytical data (1)'!J38/'Analytical data (1)'!F38</f>
        <v>#DIV/0!</v>
      </c>
      <c r="G38" s="41" t="e">
        <f>'Analytical data (1)'!J38/('Analytical data (1)'!J38+'Analytical data (1)'!H38)</f>
        <v>#DIV/0!</v>
      </c>
      <c r="H38" s="41" t="e">
        <f>'Analytical data (1)'!L38/'Analytical data (1)'!F38</f>
        <v>#DIV/0!</v>
      </c>
      <c r="I38" s="41" t="e">
        <f>'Analytical data (1)'!N38/'Analytical data (1)'!F38</f>
        <v>#DIV/0!</v>
      </c>
      <c r="J38" s="41" t="e">
        <f>'Analytical data (1)'!P38/'Analytical data (1)'!F38</f>
        <v>#DIV/0!</v>
      </c>
      <c r="K38" s="41" t="e">
        <f>'Analytical data (1)'!R38/'Analytical data (1)'!F38</f>
        <v>#DIV/0!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 spans="2:24" x14ac:dyDescent="0.25">
      <c r="B39" s="4">
        <v>38</v>
      </c>
      <c r="C39" s="4" t="s">
        <v>94</v>
      </c>
      <c r="D39" s="4" t="str">
        <f>_xlfn.CONCAT(Context!$B$5,"-",Design!C39)</f>
        <v>Test-D2</v>
      </c>
      <c r="E39" s="41" t="e">
        <f>'Analytical data (1)'!H39/'Analytical data (1)'!F39</f>
        <v>#DIV/0!</v>
      </c>
      <c r="F39" s="41" t="e">
        <f>'Analytical data (1)'!J39/'Analytical data (1)'!F39</f>
        <v>#DIV/0!</v>
      </c>
      <c r="G39" s="41" t="e">
        <f>'Analytical data (1)'!J39/('Analytical data (1)'!J39+'Analytical data (1)'!H39)</f>
        <v>#DIV/0!</v>
      </c>
      <c r="H39" s="41" t="e">
        <f>'Analytical data (1)'!L39/'Analytical data (1)'!F39</f>
        <v>#DIV/0!</v>
      </c>
      <c r="I39" s="41" t="e">
        <f>'Analytical data (1)'!N39/'Analytical data (1)'!F39</f>
        <v>#DIV/0!</v>
      </c>
      <c r="J39" s="41" t="e">
        <f>'Analytical data (1)'!P39/'Analytical data (1)'!F39</f>
        <v>#DIV/0!</v>
      </c>
      <c r="K39" s="41" t="e">
        <f>'Analytical data (1)'!R39/'Analytical data (1)'!F39</f>
        <v>#DIV/0!</v>
      </c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 spans="2:24" x14ac:dyDescent="0.25">
      <c r="B40" s="4">
        <v>39</v>
      </c>
      <c r="C40" s="4" t="s">
        <v>95</v>
      </c>
      <c r="D40" s="4" t="str">
        <f>_xlfn.CONCAT(Context!$B$5,"-",Design!C40)</f>
        <v>Test-D3</v>
      </c>
      <c r="E40" s="41" t="e">
        <f>'Analytical data (1)'!H40/'Analytical data (1)'!F40</f>
        <v>#DIV/0!</v>
      </c>
      <c r="F40" s="41" t="e">
        <f>'Analytical data (1)'!J40/'Analytical data (1)'!F40</f>
        <v>#DIV/0!</v>
      </c>
      <c r="G40" s="41" t="e">
        <f>'Analytical data (1)'!J40/('Analytical data (1)'!J40+'Analytical data (1)'!H40)</f>
        <v>#DIV/0!</v>
      </c>
      <c r="H40" s="41" t="e">
        <f>'Analytical data (1)'!L40/'Analytical data (1)'!F40</f>
        <v>#DIV/0!</v>
      </c>
      <c r="I40" s="41" t="e">
        <f>'Analytical data (1)'!N40/'Analytical data (1)'!F40</f>
        <v>#DIV/0!</v>
      </c>
      <c r="J40" s="41" t="e">
        <f>'Analytical data (1)'!P40/'Analytical data (1)'!F40</f>
        <v>#DIV/0!</v>
      </c>
      <c r="K40" s="41" t="e">
        <f>'Analytical data (1)'!R40/'Analytical data (1)'!F40</f>
        <v>#DIV/0!</v>
      </c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 spans="2:24" x14ac:dyDescent="0.25">
      <c r="B41" s="4">
        <v>40</v>
      </c>
      <c r="C41" s="4" t="s">
        <v>96</v>
      </c>
      <c r="D41" s="4" t="str">
        <f>_xlfn.CONCAT(Context!$B$5,"-",Design!C41)</f>
        <v>Test-D4</v>
      </c>
      <c r="E41" s="41" t="e">
        <f>'Analytical data (1)'!H41/'Analytical data (1)'!F41</f>
        <v>#DIV/0!</v>
      </c>
      <c r="F41" s="41" t="e">
        <f>'Analytical data (1)'!J41/'Analytical data (1)'!F41</f>
        <v>#DIV/0!</v>
      </c>
      <c r="G41" s="41" t="e">
        <f>'Analytical data (1)'!J41/('Analytical data (1)'!J41+'Analytical data (1)'!H41)</f>
        <v>#DIV/0!</v>
      </c>
      <c r="H41" s="41" t="e">
        <f>'Analytical data (1)'!L41/'Analytical data (1)'!F41</f>
        <v>#DIV/0!</v>
      </c>
      <c r="I41" s="41" t="e">
        <f>'Analytical data (1)'!N41/'Analytical data (1)'!F41</f>
        <v>#DIV/0!</v>
      </c>
      <c r="J41" s="41" t="e">
        <f>'Analytical data (1)'!P41/'Analytical data (1)'!F41</f>
        <v>#DIV/0!</v>
      </c>
      <c r="K41" s="41" t="e">
        <f>'Analytical data (1)'!R41/'Analytical data (1)'!F41</f>
        <v>#DIV/0!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 spans="2:24" x14ac:dyDescent="0.25">
      <c r="B42" s="4">
        <v>41</v>
      </c>
      <c r="C42" s="4" t="s">
        <v>97</v>
      </c>
      <c r="D42" s="4" t="str">
        <f>_xlfn.CONCAT(Context!$B$5,"-",Design!C42)</f>
        <v>Test-D5</v>
      </c>
      <c r="E42" s="41" t="e">
        <f>'Analytical data (1)'!H42/'Analytical data (1)'!F42</f>
        <v>#DIV/0!</v>
      </c>
      <c r="F42" s="41" t="e">
        <f>'Analytical data (1)'!J42/'Analytical data (1)'!F42</f>
        <v>#DIV/0!</v>
      </c>
      <c r="G42" s="41" t="e">
        <f>'Analytical data (1)'!J42/('Analytical data (1)'!J42+'Analytical data (1)'!H42)</f>
        <v>#DIV/0!</v>
      </c>
      <c r="H42" s="41" t="e">
        <f>'Analytical data (1)'!L42/'Analytical data (1)'!F42</f>
        <v>#DIV/0!</v>
      </c>
      <c r="I42" s="41" t="e">
        <f>'Analytical data (1)'!N42/'Analytical data (1)'!F42</f>
        <v>#DIV/0!</v>
      </c>
      <c r="J42" s="41" t="e">
        <f>'Analytical data (1)'!P42/'Analytical data (1)'!F42</f>
        <v>#DIV/0!</v>
      </c>
      <c r="K42" s="41" t="e">
        <f>'Analytical data (1)'!R42/'Analytical data (1)'!F42</f>
        <v>#DIV/0!</v>
      </c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 spans="2:24" x14ac:dyDescent="0.25">
      <c r="B43" s="4">
        <v>42</v>
      </c>
      <c r="C43" s="4" t="s">
        <v>98</v>
      </c>
      <c r="D43" s="4" t="str">
        <f>_xlfn.CONCAT(Context!$B$5,"-",Design!C43)</f>
        <v>Test-D6</v>
      </c>
      <c r="E43" s="41" t="e">
        <f>'Analytical data (1)'!H43/'Analytical data (1)'!F43</f>
        <v>#DIV/0!</v>
      </c>
      <c r="F43" s="41" t="e">
        <f>'Analytical data (1)'!J43/'Analytical data (1)'!F43</f>
        <v>#DIV/0!</v>
      </c>
      <c r="G43" s="41" t="e">
        <f>'Analytical data (1)'!J43/('Analytical data (1)'!J43+'Analytical data (1)'!H43)</f>
        <v>#DIV/0!</v>
      </c>
      <c r="H43" s="41" t="e">
        <f>'Analytical data (1)'!L43/'Analytical data (1)'!F43</f>
        <v>#DIV/0!</v>
      </c>
      <c r="I43" s="41" t="e">
        <f>'Analytical data (1)'!N43/'Analytical data (1)'!F43</f>
        <v>#DIV/0!</v>
      </c>
      <c r="J43" s="41" t="e">
        <f>'Analytical data (1)'!P43/'Analytical data (1)'!F43</f>
        <v>#DIV/0!</v>
      </c>
      <c r="K43" s="41" t="e">
        <f>'Analytical data (1)'!R43/'Analytical data (1)'!F43</f>
        <v>#DIV/0!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</row>
    <row r="44" spans="2:24" x14ac:dyDescent="0.25">
      <c r="B44" s="4">
        <v>43</v>
      </c>
      <c r="C44" s="4" t="s">
        <v>99</v>
      </c>
      <c r="D44" s="4" t="str">
        <f>_xlfn.CONCAT(Context!$B$5,"-",Design!C44)</f>
        <v>Test-D7</v>
      </c>
      <c r="E44" s="41" t="e">
        <f>'Analytical data (1)'!H44/'Analytical data (1)'!F44</f>
        <v>#DIV/0!</v>
      </c>
      <c r="F44" s="41" t="e">
        <f>'Analytical data (1)'!J44/'Analytical data (1)'!F44</f>
        <v>#DIV/0!</v>
      </c>
      <c r="G44" s="41" t="e">
        <f>'Analytical data (1)'!J44/('Analytical data (1)'!J44+'Analytical data (1)'!H44)</f>
        <v>#DIV/0!</v>
      </c>
      <c r="H44" s="41" t="e">
        <f>'Analytical data (1)'!L44/'Analytical data (1)'!F44</f>
        <v>#DIV/0!</v>
      </c>
      <c r="I44" s="41" t="e">
        <f>'Analytical data (1)'!N44/'Analytical data (1)'!F44</f>
        <v>#DIV/0!</v>
      </c>
      <c r="J44" s="41" t="e">
        <f>'Analytical data (1)'!P44/'Analytical data (1)'!F44</f>
        <v>#DIV/0!</v>
      </c>
      <c r="K44" s="41" t="e">
        <f>'Analytical data (1)'!R44/'Analytical data (1)'!F44</f>
        <v>#DIV/0!</v>
      </c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 spans="2:24" x14ac:dyDescent="0.25">
      <c r="B45" s="4">
        <v>44</v>
      </c>
      <c r="C45" s="4" t="s">
        <v>100</v>
      </c>
      <c r="D45" s="4" t="str">
        <f>_xlfn.CONCAT(Context!$B$5,"-",Design!C45)</f>
        <v>Test-D8</v>
      </c>
      <c r="E45" s="41" t="e">
        <f>'Analytical data (1)'!H45/'Analytical data (1)'!F45</f>
        <v>#DIV/0!</v>
      </c>
      <c r="F45" s="41" t="e">
        <f>'Analytical data (1)'!J45/'Analytical data (1)'!F45</f>
        <v>#DIV/0!</v>
      </c>
      <c r="G45" s="41" t="e">
        <f>'Analytical data (1)'!J45/('Analytical data (1)'!J45+'Analytical data (1)'!H45)</f>
        <v>#DIV/0!</v>
      </c>
      <c r="H45" s="41" t="e">
        <f>'Analytical data (1)'!L45/'Analytical data (1)'!F45</f>
        <v>#DIV/0!</v>
      </c>
      <c r="I45" s="41" t="e">
        <f>'Analytical data (1)'!N45/'Analytical data (1)'!F45</f>
        <v>#DIV/0!</v>
      </c>
      <c r="J45" s="41" t="e">
        <f>'Analytical data (1)'!P45/'Analytical data (1)'!F45</f>
        <v>#DIV/0!</v>
      </c>
      <c r="K45" s="41" t="e">
        <f>'Analytical data (1)'!R45/'Analytical data (1)'!F45</f>
        <v>#DIV/0!</v>
      </c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 spans="2:24" x14ac:dyDescent="0.25">
      <c r="B46" s="4">
        <v>45</v>
      </c>
      <c r="C46" s="4" t="s">
        <v>101</v>
      </c>
      <c r="D46" s="4" t="str">
        <f>_xlfn.CONCAT(Context!$B$5,"-",Design!C46)</f>
        <v>Test-D9</v>
      </c>
      <c r="E46" s="41" t="e">
        <f>'Analytical data (1)'!H46/'Analytical data (1)'!F46</f>
        <v>#DIV/0!</v>
      </c>
      <c r="F46" s="41" t="e">
        <f>'Analytical data (1)'!J46/'Analytical data (1)'!F46</f>
        <v>#DIV/0!</v>
      </c>
      <c r="G46" s="41" t="e">
        <f>'Analytical data (1)'!J46/('Analytical data (1)'!J46+'Analytical data (1)'!H46)</f>
        <v>#DIV/0!</v>
      </c>
      <c r="H46" s="41" t="e">
        <f>'Analytical data (1)'!L46/'Analytical data (1)'!F46</f>
        <v>#DIV/0!</v>
      </c>
      <c r="I46" s="41" t="e">
        <f>'Analytical data (1)'!N46/'Analytical data (1)'!F46</f>
        <v>#DIV/0!</v>
      </c>
      <c r="J46" s="41" t="e">
        <f>'Analytical data (1)'!P46/'Analytical data (1)'!F46</f>
        <v>#DIV/0!</v>
      </c>
      <c r="K46" s="41" t="e">
        <f>'Analytical data (1)'!R46/'Analytical data (1)'!F46</f>
        <v>#DIV/0!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 spans="2:24" x14ac:dyDescent="0.25">
      <c r="B47" s="4">
        <v>46</v>
      </c>
      <c r="C47" s="4" t="s">
        <v>102</v>
      </c>
      <c r="D47" s="4" t="str">
        <f>_xlfn.CONCAT(Context!$B$5,"-",Design!C47)</f>
        <v>Test-D10</v>
      </c>
      <c r="E47" s="41" t="e">
        <f>'Analytical data (1)'!H47/'Analytical data (1)'!F47</f>
        <v>#DIV/0!</v>
      </c>
      <c r="F47" s="41" t="e">
        <f>'Analytical data (1)'!J47/'Analytical data (1)'!F47</f>
        <v>#DIV/0!</v>
      </c>
      <c r="G47" s="41" t="e">
        <f>'Analytical data (1)'!J47/('Analytical data (1)'!J47+'Analytical data (1)'!H47)</f>
        <v>#DIV/0!</v>
      </c>
      <c r="H47" s="41" t="e">
        <f>'Analytical data (1)'!L47/'Analytical data (1)'!F47</f>
        <v>#DIV/0!</v>
      </c>
      <c r="I47" s="41" t="e">
        <f>'Analytical data (1)'!N47/'Analytical data (1)'!F47</f>
        <v>#DIV/0!</v>
      </c>
      <c r="J47" s="41" t="e">
        <f>'Analytical data (1)'!P47/'Analytical data (1)'!F47</f>
        <v>#DIV/0!</v>
      </c>
      <c r="K47" s="41" t="e">
        <f>'Analytical data (1)'!R47/'Analytical data (1)'!F47</f>
        <v>#DIV/0!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 spans="2:24" x14ac:dyDescent="0.25">
      <c r="B48" s="4">
        <v>47</v>
      </c>
      <c r="C48" s="4" t="s">
        <v>103</v>
      </c>
      <c r="D48" s="4" t="str">
        <f>_xlfn.CONCAT(Context!$B$5,"-",Design!C48)</f>
        <v>Test-D11</v>
      </c>
      <c r="E48" s="41" t="e">
        <f>'Analytical data (1)'!H48/'Analytical data (1)'!F48</f>
        <v>#DIV/0!</v>
      </c>
      <c r="F48" s="41" t="e">
        <f>'Analytical data (1)'!J48/'Analytical data (1)'!F48</f>
        <v>#DIV/0!</v>
      </c>
      <c r="G48" s="41" t="e">
        <f>'Analytical data (1)'!J48/('Analytical data (1)'!J48+'Analytical data (1)'!H48)</f>
        <v>#DIV/0!</v>
      </c>
      <c r="H48" s="41" t="e">
        <f>'Analytical data (1)'!L48/'Analytical data (1)'!F48</f>
        <v>#DIV/0!</v>
      </c>
      <c r="I48" s="41" t="e">
        <f>'Analytical data (1)'!N48/'Analytical data (1)'!F48</f>
        <v>#DIV/0!</v>
      </c>
      <c r="J48" s="41" t="e">
        <f>'Analytical data (1)'!P48/'Analytical data (1)'!F48</f>
        <v>#DIV/0!</v>
      </c>
      <c r="K48" s="41" t="e">
        <f>'Analytical data (1)'!R48/'Analytical data (1)'!F48</f>
        <v>#DIV/0!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 spans="2:24" x14ac:dyDescent="0.25">
      <c r="B49" s="4">
        <v>48</v>
      </c>
      <c r="C49" s="4" t="s">
        <v>104</v>
      </c>
      <c r="D49" s="4" t="str">
        <f>_xlfn.CONCAT(Context!$B$5,"-",Design!C49)</f>
        <v>Test-D12</v>
      </c>
      <c r="E49" s="41" t="e">
        <f>'Analytical data (1)'!H49/'Analytical data (1)'!F49</f>
        <v>#DIV/0!</v>
      </c>
      <c r="F49" s="41" t="e">
        <f>'Analytical data (1)'!J49/'Analytical data (1)'!F49</f>
        <v>#DIV/0!</v>
      </c>
      <c r="G49" s="41" t="e">
        <f>'Analytical data (1)'!J49/('Analytical data (1)'!J49+'Analytical data (1)'!H49)</f>
        <v>#DIV/0!</v>
      </c>
      <c r="H49" s="41" t="e">
        <f>'Analytical data (1)'!L49/'Analytical data (1)'!F49</f>
        <v>#DIV/0!</v>
      </c>
      <c r="I49" s="41" t="e">
        <f>'Analytical data (1)'!N49/'Analytical data (1)'!F49</f>
        <v>#DIV/0!</v>
      </c>
      <c r="J49" s="41" t="e">
        <f>'Analytical data (1)'!P49/'Analytical data (1)'!F49</f>
        <v>#DIV/0!</v>
      </c>
      <c r="K49" s="41" t="e">
        <f>'Analytical data (1)'!R49/'Analytical data (1)'!F49</f>
        <v>#DIV/0!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0" spans="2:24" x14ac:dyDescent="0.25">
      <c r="B50" s="4">
        <v>49</v>
      </c>
      <c r="C50" s="4" t="s">
        <v>105</v>
      </c>
      <c r="D50" s="4" t="str">
        <f>_xlfn.CONCAT(Context!$B$5,"-",Design!C50)</f>
        <v>Test-E1</v>
      </c>
      <c r="E50" s="41" t="e">
        <f>'Analytical data (1)'!H50/'Analytical data (1)'!F50</f>
        <v>#DIV/0!</v>
      </c>
      <c r="F50" s="41" t="e">
        <f>'Analytical data (1)'!J50/'Analytical data (1)'!F50</f>
        <v>#DIV/0!</v>
      </c>
      <c r="G50" s="41" t="e">
        <f>'Analytical data (1)'!J50/('Analytical data (1)'!J50+'Analytical data (1)'!H50)</f>
        <v>#DIV/0!</v>
      </c>
      <c r="H50" s="41" t="e">
        <f>'Analytical data (1)'!L50/'Analytical data (1)'!F50</f>
        <v>#DIV/0!</v>
      </c>
      <c r="I50" s="41" t="e">
        <f>'Analytical data (1)'!N50/'Analytical data (1)'!F50</f>
        <v>#DIV/0!</v>
      </c>
      <c r="J50" s="41" t="e">
        <f>'Analytical data (1)'!P50/'Analytical data (1)'!F50</f>
        <v>#DIV/0!</v>
      </c>
      <c r="K50" s="41" t="e">
        <f>'Analytical data (1)'!R50/'Analytical data (1)'!F50</f>
        <v>#DIV/0!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</row>
    <row r="51" spans="2:24" x14ac:dyDescent="0.25">
      <c r="B51" s="4">
        <v>50</v>
      </c>
      <c r="C51" s="4" t="s">
        <v>106</v>
      </c>
      <c r="D51" s="4" t="str">
        <f>_xlfn.CONCAT(Context!$B$5,"-",Design!C51)</f>
        <v>Test-E2</v>
      </c>
      <c r="E51" s="41" t="e">
        <f>'Analytical data (1)'!H51/'Analytical data (1)'!F51</f>
        <v>#DIV/0!</v>
      </c>
      <c r="F51" s="41" t="e">
        <f>'Analytical data (1)'!J51/'Analytical data (1)'!F51</f>
        <v>#DIV/0!</v>
      </c>
      <c r="G51" s="41" t="e">
        <f>'Analytical data (1)'!J51/('Analytical data (1)'!J51+'Analytical data (1)'!H51)</f>
        <v>#DIV/0!</v>
      </c>
      <c r="H51" s="41" t="e">
        <f>'Analytical data (1)'!L51/'Analytical data (1)'!F51</f>
        <v>#DIV/0!</v>
      </c>
      <c r="I51" s="41" t="e">
        <f>'Analytical data (1)'!N51/'Analytical data (1)'!F51</f>
        <v>#DIV/0!</v>
      </c>
      <c r="J51" s="41" t="e">
        <f>'Analytical data (1)'!P51/'Analytical data (1)'!F51</f>
        <v>#DIV/0!</v>
      </c>
      <c r="K51" s="41" t="e">
        <f>'Analytical data (1)'!R51/'Analytical data (1)'!F51</f>
        <v>#DIV/0!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 spans="2:24" x14ac:dyDescent="0.25">
      <c r="B52" s="4">
        <v>51</v>
      </c>
      <c r="C52" s="4" t="s">
        <v>107</v>
      </c>
      <c r="D52" s="4" t="str">
        <f>_xlfn.CONCAT(Context!$B$5,"-",Design!C52)</f>
        <v>Test-E3</v>
      </c>
      <c r="E52" s="41" t="e">
        <f>'Analytical data (1)'!H52/'Analytical data (1)'!F52</f>
        <v>#DIV/0!</v>
      </c>
      <c r="F52" s="41" t="e">
        <f>'Analytical data (1)'!J52/'Analytical data (1)'!F52</f>
        <v>#DIV/0!</v>
      </c>
      <c r="G52" s="41" t="e">
        <f>'Analytical data (1)'!J52/('Analytical data (1)'!J52+'Analytical data (1)'!H52)</f>
        <v>#DIV/0!</v>
      </c>
      <c r="H52" s="41" t="e">
        <f>'Analytical data (1)'!L52/'Analytical data (1)'!F52</f>
        <v>#DIV/0!</v>
      </c>
      <c r="I52" s="41" t="e">
        <f>'Analytical data (1)'!N52/'Analytical data (1)'!F52</f>
        <v>#DIV/0!</v>
      </c>
      <c r="J52" s="41" t="e">
        <f>'Analytical data (1)'!P52/'Analytical data (1)'!F52</f>
        <v>#DIV/0!</v>
      </c>
      <c r="K52" s="41" t="e">
        <f>'Analytical data (1)'!R52/'Analytical data (1)'!F52</f>
        <v>#DIV/0!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</row>
    <row r="53" spans="2:24" x14ac:dyDescent="0.25">
      <c r="B53" s="4">
        <v>52</v>
      </c>
      <c r="C53" s="4" t="s">
        <v>108</v>
      </c>
      <c r="D53" s="4" t="str">
        <f>_xlfn.CONCAT(Context!$B$5,"-",Design!C53)</f>
        <v>Test-E4</v>
      </c>
      <c r="E53" s="41" t="e">
        <f>'Analytical data (1)'!H53/'Analytical data (1)'!F53</f>
        <v>#DIV/0!</v>
      </c>
      <c r="F53" s="41" t="e">
        <f>'Analytical data (1)'!J53/'Analytical data (1)'!F53</f>
        <v>#DIV/0!</v>
      </c>
      <c r="G53" s="41" t="e">
        <f>'Analytical data (1)'!J53/('Analytical data (1)'!J53+'Analytical data (1)'!H53)</f>
        <v>#DIV/0!</v>
      </c>
      <c r="H53" s="41" t="e">
        <f>'Analytical data (1)'!L53/'Analytical data (1)'!F53</f>
        <v>#DIV/0!</v>
      </c>
      <c r="I53" s="41" t="e">
        <f>'Analytical data (1)'!N53/'Analytical data (1)'!F53</f>
        <v>#DIV/0!</v>
      </c>
      <c r="J53" s="41" t="e">
        <f>'Analytical data (1)'!P53/'Analytical data (1)'!F53</f>
        <v>#DIV/0!</v>
      </c>
      <c r="K53" s="41" t="e">
        <f>'Analytical data (1)'!R53/'Analytical data (1)'!F53</f>
        <v>#DIV/0!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</row>
    <row r="54" spans="2:24" x14ac:dyDescent="0.25">
      <c r="B54" s="4">
        <v>53</v>
      </c>
      <c r="C54" s="4" t="s">
        <v>109</v>
      </c>
      <c r="D54" s="4" t="str">
        <f>_xlfn.CONCAT(Context!$B$5,"-",Design!C54)</f>
        <v>Test-E5</v>
      </c>
      <c r="E54" s="41" t="e">
        <f>'Analytical data (1)'!H54/'Analytical data (1)'!F54</f>
        <v>#DIV/0!</v>
      </c>
      <c r="F54" s="41" t="e">
        <f>'Analytical data (1)'!J54/'Analytical data (1)'!F54</f>
        <v>#DIV/0!</v>
      </c>
      <c r="G54" s="41" t="e">
        <f>'Analytical data (1)'!J54/('Analytical data (1)'!J54+'Analytical data (1)'!H54)</f>
        <v>#DIV/0!</v>
      </c>
      <c r="H54" s="41" t="e">
        <f>'Analytical data (1)'!L54/'Analytical data (1)'!F54</f>
        <v>#DIV/0!</v>
      </c>
      <c r="I54" s="41" t="e">
        <f>'Analytical data (1)'!N54/'Analytical data (1)'!F54</f>
        <v>#DIV/0!</v>
      </c>
      <c r="J54" s="41" t="e">
        <f>'Analytical data (1)'!P54/'Analytical data (1)'!F54</f>
        <v>#DIV/0!</v>
      </c>
      <c r="K54" s="41" t="e">
        <f>'Analytical data (1)'!R54/'Analytical data (1)'!F54</f>
        <v>#DIV/0!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</row>
    <row r="55" spans="2:24" x14ac:dyDescent="0.25">
      <c r="B55" s="4">
        <v>54</v>
      </c>
      <c r="C55" s="4" t="s">
        <v>110</v>
      </c>
      <c r="D55" s="4" t="str">
        <f>_xlfn.CONCAT(Context!$B$5,"-",Design!C55)</f>
        <v>Test-E6</v>
      </c>
      <c r="E55" s="41" t="e">
        <f>'Analytical data (1)'!H55/'Analytical data (1)'!F55</f>
        <v>#DIV/0!</v>
      </c>
      <c r="F55" s="41" t="e">
        <f>'Analytical data (1)'!J55/'Analytical data (1)'!F55</f>
        <v>#DIV/0!</v>
      </c>
      <c r="G55" s="41" t="e">
        <f>'Analytical data (1)'!J55/('Analytical data (1)'!J55+'Analytical data (1)'!H55)</f>
        <v>#DIV/0!</v>
      </c>
      <c r="H55" s="41" t="e">
        <f>'Analytical data (1)'!L55/'Analytical data (1)'!F55</f>
        <v>#DIV/0!</v>
      </c>
      <c r="I55" s="41" t="e">
        <f>'Analytical data (1)'!N55/'Analytical data (1)'!F55</f>
        <v>#DIV/0!</v>
      </c>
      <c r="J55" s="41" t="e">
        <f>'Analytical data (1)'!P55/'Analytical data (1)'!F55</f>
        <v>#DIV/0!</v>
      </c>
      <c r="K55" s="41" t="e">
        <f>'Analytical data (1)'!R55/'Analytical data (1)'!F55</f>
        <v>#DIV/0!</v>
      </c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</row>
    <row r="56" spans="2:24" x14ac:dyDescent="0.25">
      <c r="B56" s="4">
        <v>55</v>
      </c>
      <c r="C56" s="4" t="s">
        <v>111</v>
      </c>
      <c r="D56" s="4" t="str">
        <f>_xlfn.CONCAT(Context!$B$5,"-",Design!C56)</f>
        <v>Test-E7</v>
      </c>
      <c r="E56" s="41" t="e">
        <f>'Analytical data (1)'!H56/'Analytical data (1)'!F56</f>
        <v>#DIV/0!</v>
      </c>
      <c r="F56" s="41" t="e">
        <f>'Analytical data (1)'!J56/'Analytical data (1)'!F56</f>
        <v>#DIV/0!</v>
      </c>
      <c r="G56" s="41" t="e">
        <f>'Analytical data (1)'!J56/('Analytical data (1)'!J56+'Analytical data (1)'!H56)</f>
        <v>#DIV/0!</v>
      </c>
      <c r="H56" s="41" t="e">
        <f>'Analytical data (1)'!L56/'Analytical data (1)'!F56</f>
        <v>#DIV/0!</v>
      </c>
      <c r="I56" s="41" t="e">
        <f>'Analytical data (1)'!N56/'Analytical data (1)'!F56</f>
        <v>#DIV/0!</v>
      </c>
      <c r="J56" s="41" t="e">
        <f>'Analytical data (1)'!P56/'Analytical data (1)'!F56</f>
        <v>#DIV/0!</v>
      </c>
      <c r="K56" s="41" t="e">
        <f>'Analytical data (1)'!R56/'Analytical data (1)'!F56</f>
        <v>#DIV/0!</v>
      </c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 spans="2:24" x14ac:dyDescent="0.25">
      <c r="B57" s="4">
        <v>56</v>
      </c>
      <c r="C57" s="4" t="s">
        <v>112</v>
      </c>
      <c r="D57" s="4" t="str">
        <f>_xlfn.CONCAT(Context!$B$5,"-",Design!C57)</f>
        <v>Test-E8</v>
      </c>
      <c r="E57" s="41" t="e">
        <f>'Analytical data (1)'!H57/'Analytical data (1)'!F57</f>
        <v>#DIV/0!</v>
      </c>
      <c r="F57" s="41" t="e">
        <f>'Analytical data (1)'!J57/'Analytical data (1)'!F57</f>
        <v>#DIV/0!</v>
      </c>
      <c r="G57" s="41" t="e">
        <f>'Analytical data (1)'!J57/('Analytical data (1)'!J57+'Analytical data (1)'!H57)</f>
        <v>#DIV/0!</v>
      </c>
      <c r="H57" s="41" t="e">
        <f>'Analytical data (1)'!L57/'Analytical data (1)'!F57</f>
        <v>#DIV/0!</v>
      </c>
      <c r="I57" s="41" t="e">
        <f>'Analytical data (1)'!N57/'Analytical data (1)'!F57</f>
        <v>#DIV/0!</v>
      </c>
      <c r="J57" s="41" t="e">
        <f>'Analytical data (1)'!P57/'Analytical data (1)'!F57</f>
        <v>#DIV/0!</v>
      </c>
      <c r="K57" s="41" t="e">
        <f>'Analytical data (1)'!R57/'Analytical data (1)'!F57</f>
        <v>#DIV/0!</v>
      </c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 spans="2:24" x14ac:dyDescent="0.25">
      <c r="B58" s="4">
        <v>57</v>
      </c>
      <c r="C58" s="4" t="s">
        <v>113</v>
      </c>
      <c r="D58" s="4" t="str">
        <f>_xlfn.CONCAT(Context!$B$5,"-",Design!C58)</f>
        <v>Test-E9</v>
      </c>
      <c r="E58" s="41" t="e">
        <f>'Analytical data (1)'!H58/'Analytical data (1)'!F58</f>
        <v>#DIV/0!</v>
      </c>
      <c r="F58" s="41" t="e">
        <f>'Analytical data (1)'!J58/'Analytical data (1)'!F58</f>
        <v>#DIV/0!</v>
      </c>
      <c r="G58" s="41" t="e">
        <f>'Analytical data (1)'!J58/('Analytical data (1)'!J58+'Analytical data (1)'!H58)</f>
        <v>#DIV/0!</v>
      </c>
      <c r="H58" s="41" t="e">
        <f>'Analytical data (1)'!L58/'Analytical data (1)'!F58</f>
        <v>#DIV/0!</v>
      </c>
      <c r="I58" s="41" t="e">
        <f>'Analytical data (1)'!N58/'Analytical data (1)'!F58</f>
        <v>#DIV/0!</v>
      </c>
      <c r="J58" s="41" t="e">
        <f>'Analytical data (1)'!P58/'Analytical data (1)'!F58</f>
        <v>#DIV/0!</v>
      </c>
      <c r="K58" s="41" t="e">
        <f>'Analytical data (1)'!R58/'Analytical data (1)'!F58</f>
        <v>#DIV/0!</v>
      </c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</row>
    <row r="59" spans="2:24" x14ac:dyDescent="0.25">
      <c r="B59" s="4">
        <v>58</v>
      </c>
      <c r="C59" s="4" t="s">
        <v>114</v>
      </c>
      <c r="D59" s="4" t="str">
        <f>_xlfn.CONCAT(Context!$B$5,"-",Design!C59)</f>
        <v>Test-E10</v>
      </c>
      <c r="E59" s="41" t="e">
        <f>'Analytical data (1)'!H59/'Analytical data (1)'!F59</f>
        <v>#DIV/0!</v>
      </c>
      <c r="F59" s="41" t="e">
        <f>'Analytical data (1)'!J59/'Analytical data (1)'!F59</f>
        <v>#DIV/0!</v>
      </c>
      <c r="G59" s="41" t="e">
        <f>'Analytical data (1)'!J59/('Analytical data (1)'!J59+'Analytical data (1)'!H59)</f>
        <v>#DIV/0!</v>
      </c>
      <c r="H59" s="41" t="e">
        <f>'Analytical data (1)'!L59/'Analytical data (1)'!F59</f>
        <v>#DIV/0!</v>
      </c>
      <c r="I59" s="41" t="e">
        <f>'Analytical data (1)'!N59/'Analytical data (1)'!F59</f>
        <v>#DIV/0!</v>
      </c>
      <c r="J59" s="41" t="e">
        <f>'Analytical data (1)'!P59/'Analytical data (1)'!F59</f>
        <v>#DIV/0!</v>
      </c>
      <c r="K59" s="41" t="e">
        <f>'Analytical data (1)'!R59/'Analytical data (1)'!F59</f>
        <v>#DIV/0!</v>
      </c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  <row r="60" spans="2:24" x14ac:dyDescent="0.25">
      <c r="B60" s="4">
        <v>59</v>
      </c>
      <c r="C60" s="4" t="s">
        <v>115</v>
      </c>
      <c r="D60" s="4" t="str">
        <f>_xlfn.CONCAT(Context!$B$5,"-",Design!C60)</f>
        <v>Test-E11</v>
      </c>
      <c r="E60" s="41" t="e">
        <f>'Analytical data (1)'!H60/'Analytical data (1)'!F60</f>
        <v>#DIV/0!</v>
      </c>
      <c r="F60" s="41" t="e">
        <f>'Analytical data (1)'!J60/'Analytical data (1)'!F60</f>
        <v>#DIV/0!</v>
      </c>
      <c r="G60" s="41" t="e">
        <f>'Analytical data (1)'!J60/('Analytical data (1)'!J60+'Analytical data (1)'!H60)</f>
        <v>#DIV/0!</v>
      </c>
      <c r="H60" s="41" t="e">
        <f>'Analytical data (1)'!L60/'Analytical data (1)'!F60</f>
        <v>#DIV/0!</v>
      </c>
      <c r="I60" s="41" t="e">
        <f>'Analytical data (1)'!N60/'Analytical data (1)'!F60</f>
        <v>#DIV/0!</v>
      </c>
      <c r="J60" s="41" t="e">
        <f>'Analytical data (1)'!P60/'Analytical data (1)'!F60</f>
        <v>#DIV/0!</v>
      </c>
      <c r="K60" s="41" t="e">
        <f>'Analytical data (1)'!R60/'Analytical data (1)'!F60</f>
        <v>#DIV/0!</v>
      </c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 spans="2:24" x14ac:dyDescent="0.25">
      <c r="B61" s="4">
        <v>60</v>
      </c>
      <c r="C61" s="4" t="s">
        <v>116</v>
      </c>
      <c r="D61" s="4" t="str">
        <f>_xlfn.CONCAT(Context!$B$5,"-",Design!C61)</f>
        <v>Test-E12</v>
      </c>
      <c r="E61" s="41" t="e">
        <f>'Analytical data (1)'!H61/'Analytical data (1)'!F61</f>
        <v>#DIV/0!</v>
      </c>
      <c r="F61" s="41" t="e">
        <f>'Analytical data (1)'!J61/'Analytical data (1)'!F61</f>
        <v>#DIV/0!</v>
      </c>
      <c r="G61" s="41" t="e">
        <f>'Analytical data (1)'!J61/('Analytical data (1)'!J61+'Analytical data (1)'!H61)</f>
        <v>#DIV/0!</v>
      </c>
      <c r="H61" s="41" t="e">
        <f>'Analytical data (1)'!L61/'Analytical data (1)'!F61</f>
        <v>#DIV/0!</v>
      </c>
      <c r="I61" s="41" t="e">
        <f>'Analytical data (1)'!N61/'Analytical data (1)'!F61</f>
        <v>#DIV/0!</v>
      </c>
      <c r="J61" s="41" t="e">
        <f>'Analytical data (1)'!P61/'Analytical data (1)'!F61</f>
        <v>#DIV/0!</v>
      </c>
      <c r="K61" s="41" t="e">
        <f>'Analytical data (1)'!R61/'Analytical data (1)'!F61</f>
        <v>#DIV/0!</v>
      </c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</row>
    <row r="62" spans="2:24" x14ac:dyDescent="0.25">
      <c r="B62" s="4">
        <v>61</v>
      </c>
      <c r="C62" s="4" t="s">
        <v>117</v>
      </c>
      <c r="D62" s="4" t="str">
        <f>_xlfn.CONCAT(Context!$B$5,"-",Design!C62)</f>
        <v>Test-F1</v>
      </c>
      <c r="E62" s="41" t="e">
        <f>'Analytical data (1)'!H62/'Analytical data (1)'!F62</f>
        <v>#DIV/0!</v>
      </c>
      <c r="F62" s="41" t="e">
        <f>'Analytical data (1)'!J62/'Analytical data (1)'!F62</f>
        <v>#DIV/0!</v>
      </c>
      <c r="G62" s="41" t="e">
        <f>'Analytical data (1)'!J62/('Analytical data (1)'!J62+'Analytical data (1)'!H62)</f>
        <v>#DIV/0!</v>
      </c>
      <c r="H62" s="41" t="e">
        <f>'Analytical data (1)'!L62/'Analytical data (1)'!F62</f>
        <v>#DIV/0!</v>
      </c>
      <c r="I62" s="41" t="e">
        <f>'Analytical data (1)'!N62/'Analytical data (1)'!F62</f>
        <v>#DIV/0!</v>
      </c>
      <c r="J62" s="41" t="e">
        <f>'Analytical data (1)'!P62/'Analytical data (1)'!F62</f>
        <v>#DIV/0!</v>
      </c>
      <c r="K62" s="41" t="e">
        <f>'Analytical data (1)'!R62/'Analytical data (1)'!F62</f>
        <v>#DIV/0!</v>
      </c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</row>
    <row r="63" spans="2:24" x14ac:dyDescent="0.25">
      <c r="B63" s="4">
        <v>62</v>
      </c>
      <c r="C63" s="4" t="s">
        <v>118</v>
      </c>
      <c r="D63" s="4" t="str">
        <f>_xlfn.CONCAT(Context!$B$5,"-",Design!C63)</f>
        <v>Test-F2</v>
      </c>
      <c r="E63" s="41" t="e">
        <f>'Analytical data (1)'!H63/'Analytical data (1)'!F63</f>
        <v>#DIV/0!</v>
      </c>
      <c r="F63" s="41" t="e">
        <f>'Analytical data (1)'!J63/'Analytical data (1)'!F63</f>
        <v>#DIV/0!</v>
      </c>
      <c r="G63" s="41" t="e">
        <f>'Analytical data (1)'!J63/('Analytical data (1)'!J63+'Analytical data (1)'!H63)</f>
        <v>#DIV/0!</v>
      </c>
      <c r="H63" s="41" t="e">
        <f>'Analytical data (1)'!L63/'Analytical data (1)'!F63</f>
        <v>#DIV/0!</v>
      </c>
      <c r="I63" s="41" t="e">
        <f>'Analytical data (1)'!N63/'Analytical data (1)'!F63</f>
        <v>#DIV/0!</v>
      </c>
      <c r="J63" s="41" t="e">
        <f>'Analytical data (1)'!P63/'Analytical data (1)'!F63</f>
        <v>#DIV/0!</v>
      </c>
      <c r="K63" s="41" t="e">
        <f>'Analytical data (1)'!R63/'Analytical data (1)'!F63</f>
        <v>#DIV/0!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</row>
    <row r="64" spans="2:24" x14ac:dyDescent="0.25">
      <c r="B64" s="4">
        <v>63</v>
      </c>
      <c r="C64" s="4" t="s">
        <v>119</v>
      </c>
      <c r="D64" s="4" t="str">
        <f>_xlfn.CONCAT(Context!$B$5,"-",Design!C64)</f>
        <v>Test-F3</v>
      </c>
      <c r="E64" s="41" t="e">
        <f>'Analytical data (1)'!H64/'Analytical data (1)'!F64</f>
        <v>#DIV/0!</v>
      </c>
      <c r="F64" s="41" t="e">
        <f>'Analytical data (1)'!J64/'Analytical data (1)'!F64</f>
        <v>#DIV/0!</v>
      </c>
      <c r="G64" s="41" t="e">
        <f>'Analytical data (1)'!J64/('Analytical data (1)'!J64+'Analytical data (1)'!H64)</f>
        <v>#DIV/0!</v>
      </c>
      <c r="H64" s="41" t="e">
        <f>'Analytical data (1)'!L64/'Analytical data (1)'!F64</f>
        <v>#DIV/0!</v>
      </c>
      <c r="I64" s="41" t="e">
        <f>'Analytical data (1)'!N64/'Analytical data (1)'!F64</f>
        <v>#DIV/0!</v>
      </c>
      <c r="J64" s="41" t="e">
        <f>'Analytical data (1)'!P64/'Analytical data (1)'!F64</f>
        <v>#DIV/0!</v>
      </c>
      <c r="K64" s="41" t="e">
        <f>'Analytical data (1)'!R64/'Analytical data (1)'!F64</f>
        <v>#DIV/0!</v>
      </c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</row>
    <row r="65" spans="2:24" x14ac:dyDescent="0.25">
      <c r="B65" s="4">
        <v>64</v>
      </c>
      <c r="C65" s="4" t="s">
        <v>120</v>
      </c>
      <c r="D65" s="4" t="str">
        <f>_xlfn.CONCAT(Context!$B$5,"-",Design!C65)</f>
        <v>Test-F4</v>
      </c>
      <c r="E65" s="41" t="e">
        <f>'Analytical data (1)'!H65/'Analytical data (1)'!F65</f>
        <v>#DIV/0!</v>
      </c>
      <c r="F65" s="41" t="e">
        <f>'Analytical data (1)'!J65/'Analytical data (1)'!F65</f>
        <v>#DIV/0!</v>
      </c>
      <c r="G65" s="41" t="e">
        <f>'Analytical data (1)'!J65/('Analytical data (1)'!J65+'Analytical data (1)'!H65)</f>
        <v>#DIV/0!</v>
      </c>
      <c r="H65" s="41" t="e">
        <f>'Analytical data (1)'!L65/'Analytical data (1)'!F65</f>
        <v>#DIV/0!</v>
      </c>
      <c r="I65" s="41" t="e">
        <f>'Analytical data (1)'!N65/'Analytical data (1)'!F65</f>
        <v>#DIV/0!</v>
      </c>
      <c r="J65" s="41" t="e">
        <f>'Analytical data (1)'!P65/'Analytical data (1)'!F65</f>
        <v>#DIV/0!</v>
      </c>
      <c r="K65" s="41" t="e">
        <f>'Analytical data (1)'!R65/'Analytical data (1)'!F65</f>
        <v>#DIV/0!</v>
      </c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</row>
    <row r="66" spans="2:24" x14ac:dyDescent="0.25">
      <c r="B66" s="4">
        <v>65</v>
      </c>
      <c r="C66" s="4" t="s">
        <v>121</v>
      </c>
      <c r="D66" s="4" t="str">
        <f>_xlfn.CONCAT(Context!$B$5,"-",Design!C66)</f>
        <v>Test-F5</v>
      </c>
      <c r="E66" s="41" t="e">
        <f>'Analytical data (1)'!H66/'Analytical data (1)'!F66</f>
        <v>#DIV/0!</v>
      </c>
      <c r="F66" s="41" t="e">
        <f>'Analytical data (1)'!J66/'Analytical data (1)'!F66</f>
        <v>#DIV/0!</v>
      </c>
      <c r="G66" s="41" t="e">
        <f>'Analytical data (1)'!J66/('Analytical data (1)'!J66+'Analytical data (1)'!H66)</f>
        <v>#DIV/0!</v>
      </c>
      <c r="H66" s="41" t="e">
        <f>'Analytical data (1)'!L66/'Analytical data (1)'!F66</f>
        <v>#DIV/0!</v>
      </c>
      <c r="I66" s="41" t="e">
        <f>'Analytical data (1)'!N66/'Analytical data (1)'!F66</f>
        <v>#DIV/0!</v>
      </c>
      <c r="J66" s="41" t="e">
        <f>'Analytical data (1)'!P66/'Analytical data (1)'!F66</f>
        <v>#DIV/0!</v>
      </c>
      <c r="K66" s="41" t="e">
        <f>'Analytical data (1)'!R66/'Analytical data (1)'!F66</f>
        <v>#DIV/0!</v>
      </c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</row>
    <row r="67" spans="2:24" x14ac:dyDescent="0.25">
      <c r="B67" s="4">
        <v>66</v>
      </c>
      <c r="C67" s="4" t="s">
        <v>122</v>
      </c>
      <c r="D67" s="4" t="str">
        <f>_xlfn.CONCAT(Context!$B$5,"-",Design!C67)</f>
        <v>Test-F6</v>
      </c>
      <c r="E67" s="41" t="e">
        <f>'Analytical data (1)'!H67/'Analytical data (1)'!F67</f>
        <v>#DIV/0!</v>
      </c>
      <c r="F67" s="41" t="e">
        <f>'Analytical data (1)'!J67/'Analytical data (1)'!F67</f>
        <v>#DIV/0!</v>
      </c>
      <c r="G67" s="41" t="e">
        <f>'Analytical data (1)'!J67/('Analytical data (1)'!J67+'Analytical data (1)'!H67)</f>
        <v>#DIV/0!</v>
      </c>
      <c r="H67" s="41" t="e">
        <f>'Analytical data (1)'!L67/'Analytical data (1)'!F67</f>
        <v>#DIV/0!</v>
      </c>
      <c r="I67" s="41" t="e">
        <f>'Analytical data (1)'!N67/'Analytical data (1)'!F67</f>
        <v>#DIV/0!</v>
      </c>
      <c r="J67" s="41" t="e">
        <f>'Analytical data (1)'!P67/'Analytical data (1)'!F67</f>
        <v>#DIV/0!</v>
      </c>
      <c r="K67" s="41" t="e">
        <f>'Analytical data (1)'!R67/'Analytical data (1)'!F67</f>
        <v>#DIV/0!</v>
      </c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</row>
    <row r="68" spans="2:24" x14ac:dyDescent="0.25">
      <c r="B68" s="4">
        <v>67</v>
      </c>
      <c r="C68" s="4" t="s">
        <v>123</v>
      </c>
      <c r="D68" s="4" t="str">
        <f>_xlfn.CONCAT(Context!$B$5,"-",Design!C68)</f>
        <v>Test-F7</v>
      </c>
      <c r="E68" s="41" t="e">
        <f>'Analytical data (1)'!H68/'Analytical data (1)'!F68</f>
        <v>#DIV/0!</v>
      </c>
      <c r="F68" s="41" t="e">
        <f>'Analytical data (1)'!J68/'Analytical data (1)'!F68</f>
        <v>#DIV/0!</v>
      </c>
      <c r="G68" s="41" t="e">
        <f>'Analytical data (1)'!J68/('Analytical data (1)'!J68+'Analytical data (1)'!H68)</f>
        <v>#DIV/0!</v>
      </c>
      <c r="H68" s="41" t="e">
        <f>'Analytical data (1)'!L68/'Analytical data (1)'!F68</f>
        <v>#DIV/0!</v>
      </c>
      <c r="I68" s="41" t="e">
        <f>'Analytical data (1)'!N68/'Analytical data (1)'!F68</f>
        <v>#DIV/0!</v>
      </c>
      <c r="J68" s="41" t="e">
        <f>'Analytical data (1)'!P68/'Analytical data (1)'!F68</f>
        <v>#DIV/0!</v>
      </c>
      <c r="K68" s="41" t="e">
        <f>'Analytical data (1)'!R68/'Analytical data (1)'!F68</f>
        <v>#DIV/0!</v>
      </c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</row>
    <row r="69" spans="2:24" x14ac:dyDescent="0.25">
      <c r="B69" s="4">
        <v>68</v>
      </c>
      <c r="C69" s="4" t="s">
        <v>124</v>
      </c>
      <c r="D69" s="4" t="str">
        <f>_xlfn.CONCAT(Context!$B$5,"-",Design!C69)</f>
        <v>Test-F8</v>
      </c>
      <c r="E69" s="41" t="e">
        <f>'Analytical data (1)'!H69/'Analytical data (1)'!F69</f>
        <v>#DIV/0!</v>
      </c>
      <c r="F69" s="41" t="e">
        <f>'Analytical data (1)'!J69/'Analytical data (1)'!F69</f>
        <v>#DIV/0!</v>
      </c>
      <c r="G69" s="41" t="e">
        <f>'Analytical data (1)'!J69/('Analytical data (1)'!J69+'Analytical data (1)'!H69)</f>
        <v>#DIV/0!</v>
      </c>
      <c r="H69" s="41" t="e">
        <f>'Analytical data (1)'!L69/'Analytical data (1)'!F69</f>
        <v>#DIV/0!</v>
      </c>
      <c r="I69" s="41" t="e">
        <f>'Analytical data (1)'!N69/'Analytical data (1)'!F69</f>
        <v>#DIV/0!</v>
      </c>
      <c r="J69" s="41" t="e">
        <f>'Analytical data (1)'!P69/'Analytical data (1)'!F69</f>
        <v>#DIV/0!</v>
      </c>
      <c r="K69" s="41" t="e">
        <f>'Analytical data (1)'!R69/'Analytical data (1)'!F69</f>
        <v>#DIV/0!</v>
      </c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</row>
    <row r="70" spans="2:24" x14ac:dyDescent="0.25">
      <c r="B70" s="4">
        <v>69</v>
      </c>
      <c r="C70" s="4" t="s">
        <v>125</v>
      </c>
      <c r="D70" s="4" t="str">
        <f>_xlfn.CONCAT(Context!$B$5,"-",Design!C70)</f>
        <v>Test-F9</v>
      </c>
      <c r="E70" s="41" t="e">
        <f>'Analytical data (1)'!H70/'Analytical data (1)'!F70</f>
        <v>#DIV/0!</v>
      </c>
      <c r="F70" s="41" t="e">
        <f>'Analytical data (1)'!J70/'Analytical data (1)'!F70</f>
        <v>#DIV/0!</v>
      </c>
      <c r="G70" s="41" t="e">
        <f>'Analytical data (1)'!J70/('Analytical data (1)'!J70+'Analytical data (1)'!H70)</f>
        <v>#DIV/0!</v>
      </c>
      <c r="H70" s="41" t="e">
        <f>'Analytical data (1)'!L70/'Analytical data (1)'!F70</f>
        <v>#DIV/0!</v>
      </c>
      <c r="I70" s="41" t="e">
        <f>'Analytical data (1)'!N70/'Analytical data (1)'!F70</f>
        <v>#DIV/0!</v>
      </c>
      <c r="J70" s="41" t="e">
        <f>'Analytical data (1)'!P70/'Analytical data (1)'!F70</f>
        <v>#DIV/0!</v>
      </c>
      <c r="K70" s="41" t="e">
        <f>'Analytical data (1)'!R70/'Analytical data (1)'!F70</f>
        <v>#DIV/0!</v>
      </c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</row>
    <row r="71" spans="2:24" x14ac:dyDescent="0.25">
      <c r="B71" s="4">
        <v>70</v>
      </c>
      <c r="C71" s="4" t="s">
        <v>126</v>
      </c>
      <c r="D71" s="4" t="str">
        <f>_xlfn.CONCAT(Context!$B$5,"-",Design!C71)</f>
        <v>Test-F10</v>
      </c>
      <c r="E71" s="41" t="e">
        <f>'Analytical data (1)'!H71/'Analytical data (1)'!F71</f>
        <v>#DIV/0!</v>
      </c>
      <c r="F71" s="41" t="e">
        <f>'Analytical data (1)'!J71/'Analytical data (1)'!F71</f>
        <v>#DIV/0!</v>
      </c>
      <c r="G71" s="41" t="e">
        <f>'Analytical data (1)'!J71/('Analytical data (1)'!J71+'Analytical data (1)'!H71)</f>
        <v>#DIV/0!</v>
      </c>
      <c r="H71" s="41" t="e">
        <f>'Analytical data (1)'!L71/'Analytical data (1)'!F71</f>
        <v>#DIV/0!</v>
      </c>
      <c r="I71" s="41" t="e">
        <f>'Analytical data (1)'!N71/'Analytical data (1)'!F71</f>
        <v>#DIV/0!</v>
      </c>
      <c r="J71" s="41" t="e">
        <f>'Analytical data (1)'!P71/'Analytical data (1)'!F71</f>
        <v>#DIV/0!</v>
      </c>
      <c r="K71" s="41" t="e">
        <f>'Analytical data (1)'!R71/'Analytical data (1)'!F71</f>
        <v>#DIV/0!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</row>
    <row r="72" spans="2:24" x14ac:dyDescent="0.25">
      <c r="B72" s="4">
        <v>71</v>
      </c>
      <c r="C72" s="4" t="s">
        <v>127</v>
      </c>
      <c r="D72" s="4" t="str">
        <f>_xlfn.CONCAT(Context!$B$5,"-",Design!C72)</f>
        <v>Test-F11</v>
      </c>
      <c r="E72" s="41" t="e">
        <f>'Analytical data (1)'!H72/'Analytical data (1)'!F72</f>
        <v>#DIV/0!</v>
      </c>
      <c r="F72" s="41" t="e">
        <f>'Analytical data (1)'!J72/'Analytical data (1)'!F72</f>
        <v>#DIV/0!</v>
      </c>
      <c r="G72" s="41" t="e">
        <f>'Analytical data (1)'!J72/('Analytical data (1)'!J72+'Analytical data (1)'!H72)</f>
        <v>#DIV/0!</v>
      </c>
      <c r="H72" s="41" t="e">
        <f>'Analytical data (1)'!L72/'Analytical data (1)'!F72</f>
        <v>#DIV/0!</v>
      </c>
      <c r="I72" s="41" t="e">
        <f>'Analytical data (1)'!N72/'Analytical data (1)'!F72</f>
        <v>#DIV/0!</v>
      </c>
      <c r="J72" s="41" t="e">
        <f>'Analytical data (1)'!P72/'Analytical data (1)'!F72</f>
        <v>#DIV/0!</v>
      </c>
      <c r="K72" s="41" t="e">
        <f>'Analytical data (1)'!R72/'Analytical data (1)'!F72</f>
        <v>#DIV/0!</v>
      </c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</row>
    <row r="73" spans="2:24" x14ac:dyDescent="0.25">
      <c r="B73" s="4">
        <v>72</v>
      </c>
      <c r="C73" s="4" t="s">
        <v>128</v>
      </c>
      <c r="D73" s="4" t="str">
        <f>_xlfn.CONCAT(Context!$B$5,"-",Design!C73)</f>
        <v>Test-F12</v>
      </c>
      <c r="E73" s="41" t="e">
        <f>'Analytical data (1)'!H73/'Analytical data (1)'!F73</f>
        <v>#DIV/0!</v>
      </c>
      <c r="F73" s="41" t="e">
        <f>'Analytical data (1)'!J73/'Analytical data (1)'!F73</f>
        <v>#DIV/0!</v>
      </c>
      <c r="G73" s="41" t="e">
        <f>'Analytical data (1)'!J73/('Analytical data (1)'!J73+'Analytical data (1)'!H73)</f>
        <v>#DIV/0!</v>
      </c>
      <c r="H73" s="41" t="e">
        <f>'Analytical data (1)'!L73/'Analytical data (1)'!F73</f>
        <v>#DIV/0!</v>
      </c>
      <c r="I73" s="41" t="e">
        <f>'Analytical data (1)'!N73/'Analytical data (1)'!F73</f>
        <v>#DIV/0!</v>
      </c>
      <c r="J73" s="41" t="e">
        <f>'Analytical data (1)'!P73/'Analytical data (1)'!F73</f>
        <v>#DIV/0!</v>
      </c>
      <c r="K73" s="41" t="e">
        <f>'Analytical data (1)'!R73/'Analytical data (1)'!F73</f>
        <v>#DIV/0!</v>
      </c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</row>
    <row r="74" spans="2:24" x14ac:dyDescent="0.25">
      <c r="B74" s="4">
        <v>73</v>
      </c>
      <c r="C74" s="4" t="s">
        <v>129</v>
      </c>
      <c r="D74" s="4" t="str">
        <f>_xlfn.CONCAT(Context!$B$5,"-",Design!C74)</f>
        <v>Test-G1</v>
      </c>
      <c r="E74" s="41" t="e">
        <f>'Analytical data (1)'!H74/'Analytical data (1)'!F74</f>
        <v>#DIV/0!</v>
      </c>
      <c r="F74" s="41" t="e">
        <f>'Analytical data (1)'!J74/'Analytical data (1)'!F74</f>
        <v>#DIV/0!</v>
      </c>
      <c r="G74" s="41" t="e">
        <f>'Analytical data (1)'!J74/('Analytical data (1)'!J74+'Analytical data (1)'!H74)</f>
        <v>#DIV/0!</v>
      </c>
      <c r="H74" s="41" t="e">
        <f>'Analytical data (1)'!L74/'Analytical data (1)'!F74</f>
        <v>#DIV/0!</v>
      </c>
      <c r="I74" s="41" t="e">
        <f>'Analytical data (1)'!N74/'Analytical data (1)'!F74</f>
        <v>#DIV/0!</v>
      </c>
      <c r="J74" s="41" t="e">
        <f>'Analytical data (1)'!P74/'Analytical data (1)'!F74</f>
        <v>#DIV/0!</v>
      </c>
      <c r="K74" s="41" t="e">
        <f>'Analytical data (1)'!R74/'Analytical data (1)'!F74</f>
        <v>#DIV/0!</v>
      </c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</row>
    <row r="75" spans="2:24" x14ac:dyDescent="0.25">
      <c r="B75" s="4">
        <v>74</v>
      </c>
      <c r="C75" s="4" t="s">
        <v>130</v>
      </c>
      <c r="D75" s="4" t="str">
        <f>_xlfn.CONCAT(Context!$B$5,"-",Design!C75)</f>
        <v>Test-G2</v>
      </c>
      <c r="E75" s="41" t="e">
        <f>'Analytical data (1)'!H75/'Analytical data (1)'!F75</f>
        <v>#DIV/0!</v>
      </c>
      <c r="F75" s="41" t="e">
        <f>'Analytical data (1)'!J75/'Analytical data (1)'!F75</f>
        <v>#DIV/0!</v>
      </c>
      <c r="G75" s="41" t="e">
        <f>'Analytical data (1)'!J75/('Analytical data (1)'!J75+'Analytical data (1)'!H75)</f>
        <v>#DIV/0!</v>
      </c>
      <c r="H75" s="41" t="e">
        <f>'Analytical data (1)'!L75/'Analytical data (1)'!F75</f>
        <v>#DIV/0!</v>
      </c>
      <c r="I75" s="41" t="e">
        <f>'Analytical data (1)'!N75/'Analytical data (1)'!F75</f>
        <v>#DIV/0!</v>
      </c>
      <c r="J75" s="41" t="e">
        <f>'Analytical data (1)'!P75/'Analytical data (1)'!F75</f>
        <v>#DIV/0!</v>
      </c>
      <c r="K75" s="41" t="e">
        <f>'Analytical data (1)'!R75/'Analytical data (1)'!F75</f>
        <v>#DIV/0!</v>
      </c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</row>
    <row r="76" spans="2:24" x14ac:dyDescent="0.25">
      <c r="B76" s="4">
        <v>75</v>
      </c>
      <c r="C76" s="4" t="s">
        <v>131</v>
      </c>
      <c r="D76" s="4" t="str">
        <f>_xlfn.CONCAT(Context!$B$5,"-",Design!C76)</f>
        <v>Test-G3</v>
      </c>
      <c r="E76" s="41" t="e">
        <f>'Analytical data (1)'!H76/'Analytical data (1)'!F76</f>
        <v>#DIV/0!</v>
      </c>
      <c r="F76" s="41" t="e">
        <f>'Analytical data (1)'!J76/'Analytical data (1)'!F76</f>
        <v>#DIV/0!</v>
      </c>
      <c r="G76" s="41" t="e">
        <f>'Analytical data (1)'!J76/('Analytical data (1)'!J76+'Analytical data (1)'!H76)</f>
        <v>#DIV/0!</v>
      </c>
      <c r="H76" s="41" t="e">
        <f>'Analytical data (1)'!L76/'Analytical data (1)'!F76</f>
        <v>#DIV/0!</v>
      </c>
      <c r="I76" s="41" t="e">
        <f>'Analytical data (1)'!N76/'Analytical data (1)'!F76</f>
        <v>#DIV/0!</v>
      </c>
      <c r="J76" s="41" t="e">
        <f>'Analytical data (1)'!P76/'Analytical data (1)'!F76</f>
        <v>#DIV/0!</v>
      </c>
      <c r="K76" s="41" t="e">
        <f>'Analytical data (1)'!R76/'Analytical data (1)'!F76</f>
        <v>#DIV/0!</v>
      </c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</row>
    <row r="77" spans="2:24" x14ac:dyDescent="0.25">
      <c r="B77" s="4">
        <v>76</v>
      </c>
      <c r="C77" s="4" t="s">
        <v>132</v>
      </c>
      <c r="D77" s="4" t="str">
        <f>_xlfn.CONCAT(Context!$B$5,"-",Design!C77)</f>
        <v>Test-G4</v>
      </c>
      <c r="E77" s="41" t="e">
        <f>'Analytical data (1)'!H77/'Analytical data (1)'!F77</f>
        <v>#DIV/0!</v>
      </c>
      <c r="F77" s="41" t="e">
        <f>'Analytical data (1)'!J77/'Analytical data (1)'!F77</f>
        <v>#DIV/0!</v>
      </c>
      <c r="G77" s="41" t="e">
        <f>'Analytical data (1)'!J77/('Analytical data (1)'!J77+'Analytical data (1)'!H77)</f>
        <v>#DIV/0!</v>
      </c>
      <c r="H77" s="41" t="e">
        <f>'Analytical data (1)'!L77/'Analytical data (1)'!F77</f>
        <v>#DIV/0!</v>
      </c>
      <c r="I77" s="41" t="e">
        <f>'Analytical data (1)'!N77/'Analytical data (1)'!F77</f>
        <v>#DIV/0!</v>
      </c>
      <c r="J77" s="41" t="e">
        <f>'Analytical data (1)'!P77/'Analytical data (1)'!F77</f>
        <v>#DIV/0!</v>
      </c>
      <c r="K77" s="41" t="e">
        <f>'Analytical data (1)'!R77/'Analytical data (1)'!F77</f>
        <v>#DIV/0!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</row>
    <row r="78" spans="2:24" x14ac:dyDescent="0.25">
      <c r="B78" s="4">
        <v>77</v>
      </c>
      <c r="C78" s="4" t="s">
        <v>133</v>
      </c>
      <c r="D78" s="4" t="str">
        <f>_xlfn.CONCAT(Context!$B$5,"-",Design!C78)</f>
        <v>Test-G5</v>
      </c>
      <c r="E78" s="41" t="e">
        <f>'Analytical data (1)'!H78/'Analytical data (1)'!F78</f>
        <v>#DIV/0!</v>
      </c>
      <c r="F78" s="41" t="e">
        <f>'Analytical data (1)'!J78/'Analytical data (1)'!F78</f>
        <v>#DIV/0!</v>
      </c>
      <c r="G78" s="41" t="e">
        <f>'Analytical data (1)'!J78/('Analytical data (1)'!J78+'Analytical data (1)'!H78)</f>
        <v>#DIV/0!</v>
      </c>
      <c r="H78" s="41" t="e">
        <f>'Analytical data (1)'!L78/'Analytical data (1)'!F78</f>
        <v>#DIV/0!</v>
      </c>
      <c r="I78" s="41" t="e">
        <f>'Analytical data (1)'!N78/'Analytical data (1)'!F78</f>
        <v>#DIV/0!</v>
      </c>
      <c r="J78" s="41" t="e">
        <f>'Analytical data (1)'!P78/'Analytical data (1)'!F78</f>
        <v>#DIV/0!</v>
      </c>
      <c r="K78" s="41" t="e">
        <f>'Analytical data (1)'!R78/'Analytical data (1)'!F78</f>
        <v>#DIV/0!</v>
      </c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</row>
    <row r="79" spans="2:24" x14ac:dyDescent="0.25">
      <c r="B79" s="4">
        <v>78</v>
      </c>
      <c r="C79" s="4" t="s">
        <v>134</v>
      </c>
      <c r="D79" s="4" t="str">
        <f>_xlfn.CONCAT(Context!$B$5,"-",Design!C79)</f>
        <v>Test-G6</v>
      </c>
      <c r="E79" s="41" t="e">
        <f>'Analytical data (1)'!H79/'Analytical data (1)'!F79</f>
        <v>#DIV/0!</v>
      </c>
      <c r="F79" s="41" t="e">
        <f>'Analytical data (1)'!J79/'Analytical data (1)'!F79</f>
        <v>#DIV/0!</v>
      </c>
      <c r="G79" s="41" t="e">
        <f>'Analytical data (1)'!J79/('Analytical data (1)'!J79+'Analytical data (1)'!H79)</f>
        <v>#DIV/0!</v>
      </c>
      <c r="H79" s="41" t="e">
        <f>'Analytical data (1)'!L79/'Analytical data (1)'!F79</f>
        <v>#DIV/0!</v>
      </c>
      <c r="I79" s="41" t="e">
        <f>'Analytical data (1)'!N79/'Analytical data (1)'!F79</f>
        <v>#DIV/0!</v>
      </c>
      <c r="J79" s="41" t="e">
        <f>'Analytical data (1)'!P79/'Analytical data (1)'!F79</f>
        <v>#DIV/0!</v>
      </c>
      <c r="K79" s="41" t="e">
        <f>'Analytical data (1)'!R79/'Analytical data (1)'!F79</f>
        <v>#DIV/0!</v>
      </c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</row>
    <row r="80" spans="2:24" x14ac:dyDescent="0.25">
      <c r="B80" s="4">
        <v>79</v>
      </c>
      <c r="C80" s="4" t="s">
        <v>135</v>
      </c>
      <c r="D80" s="4" t="str">
        <f>_xlfn.CONCAT(Context!$B$5,"-",Design!C80)</f>
        <v>Test-G7</v>
      </c>
      <c r="E80" s="41" t="e">
        <f>'Analytical data (1)'!H80/'Analytical data (1)'!F80</f>
        <v>#DIV/0!</v>
      </c>
      <c r="F80" s="41" t="e">
        <f>'Analytical data (1)'!J80/'Analytical data (1)'!F80</f>
        <v>#DIV/0!</v>
      </c>
      <c r="G80" s="41" t="e">
        <f>'Analytical data (1)'!J80/('Analytical data (1)'!J80+'Analytical data (1)'!H80)</f>
        <v>#DIV/0!</v>
      </c>
      <c r="H80" s="41" t="e">
        <f>'Analytical data (1)'!L80/'Analytical data (1)'!F80</f>
        <v>#DIV/0!</v>
      </c>
      <c r="I80" s="41" t="e">
        <f>'Analytical data (1)'!N80/'Analytical data (1)'!F80</f>
        <v>#DIV/0!</v>
      </c>
      <c r="J80" s="41" t="e">
        <f>'Analytical data (1)'!P80/'Analytical data (1)'!F80</f>
        <v>#DIV/0!</v>
      </c>
      <c r="K80" s="41" t="e">
        <f>'Analytical data (1)'!R80/'Analytical data (1)'!F80</f>
        <v>#DIV/0!</v>
      </c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</row>
    <row r="81" spans="2:24" x14ac:dyDescent="0.25">
      <c r="B81" s="4">
        <v>80</v>
      </c>
      <c r="C81" s="4" t="s">
        <v>136</v>
      </c>
      <c r="D81" s="4" t="str">
        <f>_xlfn.CONCAT(Context!$B$5,"-",Design!C81)</f>
        <v>Test-G8</v>
      </c>
      <c r="E81" s="41" t="e">
        <f>'Analytical data (1)'!H81/'Analytical data (1)'!F81</f>
        <v>#DIV/0!</v>
      </c>
      <c r="F81" s="41" t="e">
        <f>'Analytical data (1)'!J81/'Analytical data (1)'!F81</f>
        <v>#DIV/0!</v>
      </c>
      <c r="G81" s="41" t="e">
        <f>'Analytical data (1)'!J81/('Analytical data (1)'!J81+'Analytical data (1)'!H81)</f>
        <v>#DIV/0!</v>
      </c>
      <c r="H81" s="41" t="e">
        <f>'Analytical data (1)'!L81/'Analytical data (1)'!F81</f>
        <v>#DIV/0!</v>
      </c>
      <c r="I81" s="41" t="e">
        <f>'Analytical data (1)'!N81/'Analytical data (1)'!F81</f>
        <v>#DIV/0!</v>
      </c>
      <c r="J81" s="41" t="e">
        <f>'Analytical data (1)'!P81/'Analytical data (1)'!F81</f>
        <v>#DIV/0!</v>
      </c>
      <c r="K81" s="41" t="e">
        <f>'Analytical data (1)'!R81/'Analytical data (1)'!F81</f>
        <v>#DIV/0!</v>
      </c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</row>
    <row r="82" spans="2:24" x14ac:dyDescent="0.25">
      <c r="B82" s="4">
        <v>81</v>
      </c>
      <c r="C82" s="4" t="s">
        <v>137</v>
      </c>
      <c r="D82" s="4" t="str">
        <f>_xlfn.CONCAT(Context!$B$5,"-",Design!C82)</f>
        <v>Test-G9</v>
      </c>
      <c r="E82" s="41" t="e">
        <f>'Analytical data (1)'!H82/'Analytical data (1)'!F82</f>
        <v>#DIV/0!</v>
      </c>
      <c r="F82" s="41" t="e">
        <f>'Analytical data (1)'!J82/'Analytical data (1)'!F82</f>
        <v>#DIV/0!</v>
      </c>
      <c r="G82" s="41" t="e">
        <f>'Analytical data (1)'!J82/('Analytical data (1)'!J82+'Analytical data (1)'!H82)</f>
        <v>#DIV/0!</v>
      </c>
      <c r="H82" s="41" t="e">
        <f>'Analytical data (1)'!L82/'Analytical data (1)'!F82</f>
        <v>#DIV/0!</v>
      </c>
      <c r="I82" s="41" t="e">
        <f>'Analytical data (1)'!N82/'Analytical data (1)'!F82</f>
        <v>#DIV/0!</v>
      </c>
      <c r="J82" s="41" t="e">
        <f>'Analytical data (1)'!P82/'Analytical data (1)'!F82</f>
        <v>#DIV/0!</v>
      </c>
      <c r="K82" s="41" t="e">
        <f>'Analytical data (1)'!R82/'Analytical data (1)'!F82</f>
        <v>#DIV/0!</v>
      </c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</row>
    <row r="83" spans="2:24" x14ac:dyDescent="0.25">
      <c r="B83" s="4">
        <v>82</v>
      </c>
      <c r="C83" s="4" t="s">
        <v>138</v>
      </c>
      <c r="D83" s="4" t="str">
        <f>_xlfn.CONCAT(Context!$B$5,"-",Design!C83)</f>
        <v>Test-G10</v>
      </c>
      <c r="E83" s="41" t="e">
        <f>'Analytical data (1)'!H83/'Analytical data (1)'!F83</f>
        <v>#DIV/0!</v>
      </c>
      <c r="F83" s="41" t="e">
        <f>'Analytical data (1)'!J83/'Analytical data (1)'!F83</f>
        <v>#DIV/0!</v>
      </c>
      <c r="G83" s="41" t="e">
        <f>'Analytical data (1)'!J83/('Analytical data (1)'!J83+'Analytical data (1)'!H83)</f>
        <v>#DIV/0!</v>
      </c>
      <c r="H83" s="41" t="e">
        <f>'Analytical data (1)'!L83/'Analytical data (1)'!F83</f>
        <v>#DIV/0!</v>
      </c>
      <c r="I83" s="41" t="e">
        <f>'Analytical data (1)'!N83/'Analytical data (1)'!F83</f>
        <v>#DIV/0!</v>
      </c>
      <c r="J83" s="41" t="e">
        <f>'Analytical data (1)'!P83/'Analytical data (1)'!F83</f>
        <v>#DIV/0!</v>
      </c>
      <c r="K83" s="41" t="e">
        <f>'Analytical data (1)'!R83/'Analytical data (1)'!F83</f>
        <v>#DIV/0!</v>
      </c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</row>
    <row r="84" spans="2:24" x14ac:dyDescent="0.25">
      <c r="B84" s="4">
        <v>83</v>
      </c>
      <c r="C84" s="4" t="s">
        <v>139</v>
      </c>
      <c r="D84" s="4" t="str">
        <f>_xlfn.CONCAT(Context!$B$5,"-",Design!C84)</f>
        <v>Test-G11</v>
      </c>
      <c r="E84" s="41" t="e">
        <f>'Analytical data (1)'!H84/'Analytical data (1)'!F84</f>
        <v>#DIV/0!</v>
      </c>
      <c r="F84" s="41" t="e">
        <f>'Analytical data (1)'!J84/'Analytical data (1)'!F84</f>
        <v>#DIV/0!</v>
      </c>
      <c r="G84" s="41" t="e">
        <f>'Analytical data (1)'!J84/('Analytical data (1)'!J84+'Analytical data (1)'!H84)</f>
        <v>#DIV/0!</v>
      </c>
      <c r="H84" s="41" t="e">
        <f>'Analytical data (1)'!L84/'Analytical data (1)'!F84</f>
        <v>#DIV/0!</v>
      </c>
      <c r="I84" s="41" t="e">
        <f>'Analytical data (1)'!N84/'Analytical data (1)'!F84</f>
        <v>#DIV/0!</v>
      </c>
      <c r="J84" s="41" t="e">
        <f>'Analytical data (1)'!P84/'Analytical data (1)'!F84</f>
        <v>#DIV/0!</v>
      </c>
      <c r="K84" s="41" t="e">
        <f>'Analytical data (1)'!R84/'Analytical data (1)'!F84</f>
        <v>#DIV/0!</v>
      </c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</row>
    <row r="85" spans="2:24" x14ac:dyDescent="0.25">
      <c r="B85" s="4">
        <v>84</v>
      </c>
      <c r="C85" s="4" t="s">
        <v>140</v>
      </c>
      <c r="D85" s="4" t="str">
        <f>_xlfn.CONCAT(Context!$B$5,"-",Design!C85)</f>
        <v>Test-G12</v>
      </c>
      <c r="E85" s="41" t="e">
        <f>'Analytical data (1)'!H85/'Analytical data (1)'!F85</f>
        <v>#DIV/0!</v>
      </c>
      <c r="F85" s="41" t="e">
        <f>'Analytical data (1)'!J85/'Analytical data (1)'!F85</f>
        <v>#DIV/0!</v>
      </c>
      <c r="G85" s="41" t="e">
        <f>'Analytical data (1)'!J85/('Analytical data (1)'!J85+'Analytical data (1)'!H85)</f>
        <v>#DIV/0!</v>
      </c>
      <c r="H85" s="41" t="e">
        <f>'Analytical data (1)'!L85/'Analytical data (1)'!F85</f>
        <v>#DIV/0!</v>
      </c>
      <c r="I85" s="41" t="e">
        <f>'Analytical data (1)'!N85/'Analytical data (1)'!F85</f>
        <v>#DIV/0!</v>
      </c>
      <c r="J85" s="41" t="e">
        <f>'Analytical data (1)'!P85/'Analytical data (1)'!F85</f>
        <v>#DIV/0!</v>
      </c>
      <c r="K85" s="41" t="e">
        <f>'Analytical data (1)'!R85/'Analytical data (1)'!F85</f>
        <v>#DIV/0!</v>
      </c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</row>
    <row r="86" spans="2:24" x14ac:dyDescent="0.25">
      <c r="B86" s="4">
        <v>85</v>
      </c>
      <c r="C86" s="4" t="s">
        <v>141</v>
      </c>
      <c r="D86" s="4" t="str">
        <f>_xlfn.CONCAT(Context!$B$5,"-",Design!C86)</f>
        <v>Test-H1</v>
      </c>
      <c r="E86" s="41" t="e">
        <f>'Analytical data (1)'!H86/'Analytical data (1)'!F86</f>
        <v>#DIV/0!</v>
      </c>
      <c r="F86" s="41" t="e">
        <f>'Analytical data (1)'!J86/'Analytical data (1)'!F86</f>
        <v>#DIV/0!</v>
      </c>
      <c r="G86" s="41" t="e">
        <f>'Analytical data (1)'!J86/('Analytical data (1)'!J86+'Analytical data (1)'!H86)</f>
        <v>#DIV/0!</v>
      </c>
      <c r="H86" s="41" t="e">
        <f>'Analytical data (1)'!L86/'Analytical data (1)'!F86</f>
        <v>#DIV/0!</v>
      </c>
      <c r="I86" s="41" t="e">
        <f>'Analytical data (1)'!N86/'Analytical data (1)'!F86</f>
        <v>#DIV/0!</v>
      </c>
      <c r="J86" s="41" t="e">
        <f>'Analytical data (1)'!P86/'Analytical data (1)'!F86</f>
        <v>#DIV/0!</v>
      </c>
      <c r="K86" s="41" t="e">
        <f>'Analytical data (1)'!R86/'Analytical data (1)'!F86</f>
        <v>#DIV/0!</v>
      </c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 spans="2:24" x14ac:dyDescent="0.25">
      <c r="B87" s="4">
        <v>86</v>
      </c>
      <c r="C87" s="4" t="s">
        <v>142</v>
      </c>
      <c r="D87" s="4" t="str">
        <f>_xlfn.CONCAT(Context!$B$5,"-",Design!C87)</f>
        <v>Test-H2</v>
      </c>
      <c r="E87" s="41" t="e">
        <f>'Analytical data (1)'!H87/'Analytical data (1)'!F87</f>
        <v>#DIV/0!</v>
      </c>
      <c r="F87" s="41" t="e">
        <f>'Analytical data (1)'!J87/'Analytical data (1)'!F87</f>
        <v>#DIV/0!</v>
      </c>
      <c r="G87" s="41" t="e">
        <f>'Analytical data (1)'!J87/('Analytical data (1)'!J87+'Analytical data (1)'!H87)</f>
        <v>#DIV/0!</v>
      </c>
      <c r="H87" s="41" t="e">
        <f>'Analytical data (1)'!L87/'Analytical data (1)'!F87</f>
        <v>#DIV/0!</v>
      </c>
      <c r="I87" s="41" t="e">
        <f>'Analytical data (1)'!N87/'Analytical data (1)'!F87</f>
        <v>#DIV/0!</v>
      </c>
      <c r="J87" s="41" t="e">
        <f>'Analytical data (1)'!P87/'Analytical data (1)'!F87</f>
        <v>#DIV/0!</v>
      </c>
      <c r="K87" s="41" t="e">
        <f>'Analytical data (1)'!R87/'Analytical data (1)'!F87</f>
        <v>#DIV/0!</v>
      </c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</row>
    <row r="88" spans="2:24" x14ac:dyDescent="0.25">
      <c r="B88" s="4">
        <v>87</v>
      </c>
      <c r="C88" s="4" t="s">
        <v>143</v>
      </c>
      <c r="D88" s="4" t="str">
        <f>_xlfn.CONCAT(Context!$B$5,"-",Design!C88)</f>
        <v>Test-H3</v>
      </c>
      <c r="E88" s="41" t="e">
        <f>'Analytical data (1)'!H88/'Analytical data (1)'!F88</f>
        <v>#DIV/0!</v>
      </c>
      <c r="F88" s="41" t="e">
        <f>'Analytical data (1)'!J88/'Analytical data (1)'!F88</f>
        <v>#DIV/0!</v>
      </c>
      <c r="G88" s="41" t="e">
        <f>'Analytical data (1)'!J88/('Analytical data (1)'!J88+'Analytical data (1)'!H88)</f>
        <v>#DIV/0!</v>
      </c>
      <c r="H88" s="41" t="e">
        <f>'Analytical data (1)'!L88/'Analytical data (1)'!F88</f>
        <v>#DIV/0!</v>
      </c>
      <c r="I88" s="41" t="e">
        <f>'Analytical data (1)'!N88/'Analytical data (1)'!F88</f>
        <v>#DIV/0!</v>
      </c>
      <c r="J88" s="41" t="e">
        <f>'Analytical data (1)'!P88/'Analytical data (1)'!F88</f>
        <v>#DIV/0!</v>
      </c>
      <c r="K88" s="41" t="e">
        <f>'Analytical data (1)'!R88/'Analytical data (1)'!F88</f>
        <v>#DIV/0!</v>
      </c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</row>
    <row r="89" spans="2:24" x14ac:dyDescent="0.25">
      <c r="B89" s="4">
        <v>88</v>
      </c>
      <c r="C89" s="4" t="s">
        <v>144</v>
      </c>
      <c r="D89" s="4" t="str">
        <f>_xlfn.CONCAT(Context!$B$5,"-",Design!C89)</f>
        <v>Test-H4</v>
      </c>
      <c r="E89" s="41" t="e">
        <f>'Analytical data (1)'!H89/'Analytical data (1)'!F89</f>
        <v>#DIV/0!</v>
      </c>
      <c r="F89" s="41" t="e">
        <f>'Analytical data (1)'!J89/'Analytical data (1)'!F89</f>
        <v>#DIV/0!</v>
      </c>
      <c r="G89" s="41" t="e">
        <f>'Analytical data (1)'!J89/('Analytical data (1)'!J89+'Analytical data (1)'!H89)</f>
        <v>#DIV/0!</v>
      </c>
      <c r="H89" s="41" t="e">
        <f>'Analytical data (1)'!L89/'Analytical data (1)'!F89</f>
        <v>#DIV/0!</v>
      </c>
      <c r="I89" s="41" t="e">
        <f>'Analytical data (1)'!N89/'Analytical data (1)'!F89</f>
        <v>#DIV/0!</v>
      </c>
      <c r="J89" s="41" t="e">
        <f>'Analytical data (1)'!P89/'Analytical data (1)'!F89</f>
        <v>#DIV/0!</v>
      </c>
      <c r="K89" s="41" t="e">
        <f>'Analytical data (1)'!R89/'Analytical data (1)'!F89</f>
        <v>#DIV/0!</v>
      </c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</row>
    <row r="90" spans="2:24" x14ac:dyDescent="0.25">
      <c r="B90" s="4">
        <v>89</v>
      </c>
      <c r="C90" s="4" t="s">
        <v>145</v>
      </c>
      <c r="D90" s="4" t="str">
        <f>_xlfn.CONCAT(Context!$B$5,"-",Design!C90)</f>
        <v>Test-H5</v>
      </c>
      <c r="E90" s="41" t="e">
        <f>'Analytical data (1)'!H90/'Analytical data (1)'!F90</f>
        <v>#DIV/0!</v>
      </c>
      <c r="F90" s="41" t="e">
        <f>'Analytical data (1)'!J90/'Analytical data (1)'!F90</f>
        <v>#DIV/0!</v>
      </c>
      <c r="G90" s="41" t="e">
        <f>'Analytical data (1)'!J90/('Analytical data (1)'!J90+'Analytical data (1)'!H90)</f>
        <v>#DIV/0!</v>
      </c>
      <c r="H90" s="41" t="e">
        <f>'Analytical data (1)'!L90/'Analytical data (1)'!F90</f>
        <v>#DIV/0!</v>
      </c>
      <c r="I90" s="41" t="e">
        <f>'Analytical data (1)'!N90/'Analytical data (1)'!F90</f>
        <v>#DIV/0!</v>
      </c>
      <c r="J90" s="41" t="e">
        <f>'Analytical data (1)'!P90/'Analytical data (1)'!F90</f>
        <v>#DIV/0!</v>
      </c>
      <c r="K90" s="41" t="e">
        <f>'Analytical data (1)'!R90/'Analytical data (1)'!F90</f>
        <v>#DIV/0!</v>
      </c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</row>
    <row r="91" spans="2:24" x14ac:dyDescent="0.25">
      <c r="B91" s="4">
        <v>90</v>
      </c>
      <c r="C91" s="4" t="s">
        <v>146</v>
      </c>
      <c r="D91" s="4" t="str">
        <f>_xlfn.CONCAT(Context!$B$5,"-",Design!C91)</f>
        <v>Test-H6</v>
      </c>
      <c r="E91" s="41" t="e">
        <f>'Analytical data (1)'!H91/'Analytical data (1)'!F91</f>
        <v>#DIV/0!</v>
      </c>
      <c r="F91" s="41" t="e">
        <f>'Analytical data (1)'!J91/'Analytical data (1)'!F91</f>
        <v>#DIV/0!</v>
      </c>
      <c r="G91" s="41" t="e">
        <f>'Analytical data (1)'!J91/('Analytical data (1)'!J91+'Analytical data (1)'!H91)</f>
        <v>#DIV/0!</v>
      </c>
      <c r="H91" s="41" t="e">
        <f>'Analytical data (1)'!L91/'Analytical data (1)'!F91</f>
        <v>#DIV/0!</v>
      </c>
      <c r="I91" s="41" t="e">
        <f>'Analytical data (1)'!N91/'Analytical data (1)'!F91</f>
        <v>#DIV/0!</v>
      </c>
      <c r="J91" s="41" t="e">
        <f>'Analytical data (1)'!P91/'Analytical data (1)'!F91</f>
        <v>#DIV/0!</v>
      </c>
      <c r="K91" s="41" t="e">
        <f>'Analytical data (1)'!R91/'Analytical data (1)'!F91</f>
        <v>#DIV/0!</v>
      </c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</row>
    <row r="92" spans="2:24" x14ac:dyDescent="0.25">
      <c r="B92" s="4">
        <v>91</v>
      </c>
      <c r="C92" s="4" t="s">
        <v>147</v>
      </c>
      <c r="D92" s="4" t="str">
        <f>_xlfn.CONCAT(Context!$B$5,"-",Design!C92)</f>
        <v>Test-H7</v>
      </c>
      <c r="E92" s="41" t="e">
        <f>'Analytical data (1)'!H92/'Analytical data (1)'!F92</f>
        <v>#DIV/0!</v>
      </c>
      <c r="F92" s="41" t="e">
        <f>'Analytical data (1)'!J92/'Analytical data (1)'!F92</f>
        <v>#DIV/0!</v>
      </c>
      <c r="G92" s="41" t="e">
        <f>'Analytical data (1)'!J92/('Analytical data (1)'!J92+'Analytical data (1)'!H92)</f>
        <v>#DIV/0!</v>
      </c>
      <c r="H92" s="41" t="e">
        <f>'Analytical data (1)'!L92/'Analytical data (1)'!F92</f>
        <v>#DIV/0!</v>
      </c>
      <c r="I92" s="41" t="e">
        <f>'Analytical data (1)'!N92/'Analytical data (1)'!F92</f>
        <v>#DIV/0!</v>
      </c>
      <c r="J92" s="41" t="e">
        <f>'Analytical data (1)'!P92/'Analytical data (1)'!F92</f>
        <v>#DIV/0!</v>
      </c>
      <c r="K92" s="41" t="e">
        <f>'Analytical data (1)'!R92/'Analytical data (1)'!F92</f>
        <v>#DIV/0!</v>
      </c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</row>
    <row r="93" spans="2:24" x14ac:dyDescent="0.25">
      <c r="B93" s="4">
        <v>92</v>
      </c>
      <c r="C93" s="4" t="s">
        <v>148</v>
      </c>
      <c r="D93" s="4" t="str">
        <f>_xlfn.CONCAT(Context!$B$5,"-",Design!C93)</f>
        <v>Test-H8</v>
      </c>
      <c r="E93" s="41" t="e">
        <f>'Analytical data (1)'!H93/'Analytical data (1)'!F93</f>
        <v>#DIV/0!</v>
      </c>
      <c r="F93" s="41" t="e">
        <f>'Analytical data (1)'!J93/'Analytical data (1)'!F93</f>
        <v>#DIV/0!</v>
      </c>
      <c r="G93" s="41" t="e">
        <f>'Analytical data (1)'!J93/('Analytical data (1)'!J93+'Analytical data (1)'!H93)</f>
        <v>#DIV/0!</v>
      </c>
      <c r="H93" s="41" t="e">
        <f>'Analytical data (1)'!L93/'Analytical data (1)'!F93</f>
        <v>#DIV/0!</v>
      </c>
      <c r="I93" s="41" t="e">
        <f>'Analytical data (1)'!N93/'Analytical data (1)'!F93</f>
        <v>#DIV/0!</v>
      </c>
      <c r="J93" s="41" t="e">
        <f>'Analytical data (1)'!P93/'Analytical data (1)'!F93</f>
        <v>#DIV/0!</v>
      </c>
      <c r="K93" s="41" t="e">
        <f>'Analytical data (1)'!R93/'Analytical data (1)'!F93</f>
        <v>#DIV/0!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</row>
    <row r="94" spans="2:24" x14ac:dyDescent="0.25">
      <c r="B94" s="4">
        <v>93</v>
      </c>
      <c r="C94" s="4" t="s">
        <v>149</v>
      </c>
      <c r="D94" s="4" t="str">
        <f>_xlfn.CONCAT(Context!$B$5,"-",Design!C94)</f>
        <v>Test-H9</v>
      </c>
      <c r="E94" s="41" t="e">
        <f>'Analytical data (1)'!H94/'Analytical data (1)'!F94</f>
        <v>#DIV/0!</v>
      </c>
      <c r="F94" s="41" t="e">
        <f>'Analytical data (1)'!J94/'Analytical data (1)'!F94</f>
        <v>#DIV/0!</v>
      </c>
      <c r="G94" s="41" t="e">
        <f>'Analytical data (1)'!J94/('Analytical data (1)'!J94+'Analytical data (1)'!H94)</f>
        <v>#DIV/0!</v>
      </c>
      <c r="H94" s="41" t="e">
        <f>'Analytical data (1)'!L94/'Analytical data (1)'!F94</f>
        <v>#DIV/0!</v>
      </c>
      <c r="I94" s="41" t="e">
        <f>'Analytical data (1)'!N94/'Analytical data (1)'!F94</f>
        <v>#DIV/0!</v>
      </c>
      <c r="J94" s="41" t="e">
        <f>'Analytical data (1)'!P94/'Analytical data (1)'!F94</f>
        <v>#DIV/0!</v>
      </c>
      <c r="K94" s="41" t="e">
        <f>'Analytical data (1)'!R94/'Analytical data (1)'!F94</f>
        <v>#DIV/0!</v>
      </c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</row>
    <row r="95" spans="2:24" x14ac:dyDescent="0.25">
      <c r="B95" s="4">
        <v>94</v>
      </c>
      <c r="C95" s="4" t="s">
        <v>150</v>
      </c>
      <c r="D95" s="4" t="str">
        <f>_xlfn.CONCAT(Context!$B$5,"-",Design!C95)</f>
        <v>Test-H10</v>
      </c>
      <c r="E95" s="41" t="e">
        <f>'Analytical data (1)'!H95/'Analytical data (1)'!F95</f>
        <v>#DIV/0!</v>
      </c>
      <c r="F95" s="41" t="e">
        <f>'Analytical data (1)'!J95/'Analytical data (1)'!F95</f>
        <v>#DIV/0!</v>
      </c>
      <c r="G95" s="41" t="e">
        <f>'Analytical data (1)'!J95/('Analytical data (1)'!J95+'Analytical data (1)'!H95)</f>
        <v>#DIV/0!</v>
      </c>
      <c r="H95" s="41" t="e">
        <f>'Analytical data (1)'!L95/'Analytical data (1)'!F95</f>
        <v>#DIV/0!</v>
      </c>
      <c r="I95" s="41" t="e">
        <f>'Analytical data (1)'!N95/'Analytical data (1)'!F95</f>
        <v>#DIV/0!</v>
      </c>
      <c r="J95" s="41" t="e">
        <f>'Analytical data (1)'!P95/'Analytical data (1)'!F95</f>
        <v>#DIV/0!</v>
      </c>
      <c r="K95" s="41" t="e">
        <f>'Analytical data (1)'!R95/'Analytical data (1)'!F95</f>
        <v>#DIV/0!</v>
      </c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</row>
    <row r="96" spans="2:24" x14ac:dyDescent="0.25">
      <c r="B96" s="4">
        <v>95</v>
      </c>
      <c r="C96" s="4" t="s">
        <v>151</v>
      </c>
      <c r="D96" s="4" t="str">
        <f>_xlfn.CONCAT(Context!$B$5,"-",Design!C96)</f>
        <v>Test-H11</v>
      </c>
      <c r="E96" s="41" t="e">
        <f>'Analytical data (1)'!H96/'Analytical data (1)'!F96</f>
        <v>#DIV/0!</v>
      </c>
      <c r="F96" s="41" t="e">
        <f>'Analytical data (1)'!J96/'Analytical data (1)'!F96</f>
        <v>#DIV/0!</v>
      </c>
      <c r="G96" s="41" t="e">
        <f>'Analytical data (1)'!J96/('Analytical data (1)'!J96+'Analytical data (1)'!H96)</f>
        <v>#DIV/0!</v>
      </c>
      <c r="H96" s="41" t="e">
        <f>'Analytical data (1)'!L96/'Analytical data (1)'!F96</f>
        <v>#DIV/0!</v>
      </c>
      <c r="I96" s="41" t="e">
        <f>'Analytical data (1)'!N96/'Analytical data (1)'!F96</f>
        <v>#DIV/0!</v>
      </c>
      <c r="J96" s="41" t="e">
        <f>'Analytical data (1)'!P96/'Analytical data (1)'!F96</f>
        <v>#DIV/0!</v>
      </c>
      <c r="K96" s="41" t="e">
        <f>'Analytical data (1)'!R96/'Analytical data (1)'!F96</f>
        <v>#DIV/0!</v>
      </c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</row>
    <row r="97" spans="2:24" x14ac:dyDescent="0.25">
      <c r="B97" s="4">
        <v>96</v>
      </c>
      <c r="C97" s="4" t="s">
        <v>152</v>
      </c>
      <c r="D97" s="4" t="str">
        <f>_xlfn.CONCAT(Context!$B$5,"-",Design!C97)</f>
        <v>Test-H12</v>
      </c>
      <c r="E97" s="41" t="e">
        <f>'Analytical data (1)'!H97/'Analytical data (1)'!F97</f>
        <v>#DIV/0!</v>
      </c>
      <c r="F97" s="41" t="e">
        <f>'Analytical data (1)'!J97/'Analytical data (1)'!F97</f>
        <v>#DIV/0!</v>
      </c>
      <c r="G97" s="41" t="e">
        <f>'Analytical data (1)'!J97/('Analytical data (1)'!J97+'Analytical data (1)'!H97)</f>
        <v>#DIV/0!</v>
      </c>
      <c r="H97" s="41" t="e">
        <f>'Analytical data (1)'!L97/'Analytical data (1)'!F97</f>
        <v>#DIV/0!</v>
      </c>
      <c r="I97" s="41" t="e">
        <f>'Analytical data (1)'!N97/'Analytical data (1)'!F97</f>
        <v>#DIV/0!</v>
      </c>
      <c r="J97" s="41" t="e">
        <f>'Analytical data (1)'!P97/'Analytical data (1)'!F97</f>
        <v>#DIV/0!</v>
      </c>
      <c r="K97" s="41" t="e">
        <f>'Analytical data (1)'!R97/'Analytical data (1)'!F97</f>
        <v>#DIV/0!</v>
      </c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</row>
  </sheetData>
  <mergeCells count="3">
    <mergeCell ref="A9:A11"/>
    <mergeCell ref="A1:A5"/>
    <mergeCell ref="A6:A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774FFC-57CF-4C81-ABB6-49E23F31ECBD}">
          <x14:formula1>
            <xm:f>Settings!$D$2:$D$21</xm:f>
          </x14:formula1>
          <xm:sqref>E1:N1</xm:sqref>
        </x14:dataValidation>
        <x14:dataValidation type="list" allowBlank="1" showInputMessage="1" showErrorMessage="1" xr:uid="{D10DB40B-07A8-4527-A392-2D98FE5CB17F}">
          <x14:formula1>
            <xm:f>Settings!$D$2:$D$6</xm:f>
          </x14:formula1>
          <xm:sqref>O1:P1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7A5B-1D85-4909-B876-A51544ED6ADC}">
  <dimension ref="A1:AE35"/>
  <sheetViews>
    <sheetView workbookViewId="0">
      <selection activeCell="T36" sqref="T36"/>
    </sheetView>
  </sheetViews>
  <sheetFormatPr defaultRowHeight="15" x14ac:dyDescent="0.25"/>
  <cols>
    <col min="4" max="16" width="9.140625" style="64"/>
  </cols>
  <sheetData>
    <row r="1" spans="1:31" ht="15.75" thickBot="1" x14ac:dyDescent="0.3"/>
    <row r="2" spans="1:31" ht="15.75" thickBot="1" x14ac:dyDescent="0.3">
      <c r="A2" s="121" t="s">
        <v>348</v>
      </c>
      <c r="B2" s="122"/>
      <c r="C2" s="122"/>
      <c r="D2" s="123"/>
      <c r="Q2" s="121" t="s">
        <v>167</v>
      </c>
      <c r="R2" s="122"/>
      <c r="S2" s="122"/>
      <c r="T2" s="123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</row>
    <row r="3" spans="1:31" x14ac:dyDescent="0.25"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1" x14ac:dyDescent="0.25">
      <c r="D4" s="65" t="e" cm="1">
        <f t="array" ref="D4:O4">TRANSPOSE('Results (1)'!E2:E13)</f>
        <v>#DIV/0!</v>
      </c>
      <c r="E4" s="66" t="e">
        <v>#DIV/0!</v>
      </c>
      <c r="F4" s="66" t="e">
        <v>#DIV/0!</v>
      </c>
      <c r="G4" s="66" t="e">
        <v>#DIV/0!</v>
      </c>
      <c r="H4" s="66" t="e">
        <v>#DIV/0!</v>
      </c>
      <c r="I4" s="67" t="e">
        <v>#DIV/0!</v>
      </c>
      <c r="J4" s="66" t="e">
        <v>#DIV/0!</v>
      </c>
      <c r="K4" s="66" t="e">
        <v>#DIV/0!</v>
      </c>
      <c r="L4" s="66" t="e">
        <v>#DIV/0!</v>
      </c>
      <c r="M4" s="66" t="e">
        <v>#DIV/0!</v>
      </c>
      <c r="N4" s="66" t="e">
        <v>#DIV/0!</v>
      </c>
      <c r="O4" s="67" t="e">
        <v>#DIV/0!</v>
      </c>
      <c r="T4" s="65" t="e" cm="1">
        <f t="array" ref="T4:AE4">TRANSPOSE('Results (1)'!H2:H13)</f>
        <v>#DIV/0!</v>
      </c>
      <c r="U4" s="66" t="e">
        <v>#DIV/0!</v>
      </c>
      <c r="V4" s="66" t="e">
        <v>#DIV/0!</v>
      </c>
      <c r="W4" s="66" t="e">
        <v>#DIV/0!</v>
      </c>
      <c r="X4" s="66" t="e">
        <v>#DIV/0!</v>
      </c>
      <c r="Y4" s="67" t="e">
        <v>#DIV/0!</v>
      </c>
      <c r="Z4" s="66" t="e">
        <v>#DIV/0!</v>
      </c>
      <c r="AA4" s="66" t="e">
        <v>#DIV/0!</v>
      </c>
      <c r="AB4" s="66" t="e">
        <v>#DIV/0!</v>
      </c>
      <c r="AC4" s="66" t="e">
        <v>#DIV/0!</v>
      </c>
      <c r="AD4" s="66" t="e">
        <v>#DIV/0!</v>
      </c>
      <c r="AE4" s="67" t="e">
        <v>#DIV/0!</v>
      </c>
    </row>
    <row r="5" spans="1:31" x14ac:dyDescent="0.25">
      <c r="D5" s="68" t="e" cm="1">
        <f t="array" ref="D5:O5">TRANSPOSE('Results (1)'!E14:E25)</f>
        <v>#DIV/0!</v>
      </c>
      <c r="E5" s="64" t="e">
        <v>#DIV/0!</v>
      </c>
      <c r="F5" s="64" t="e">
        <v>#DIV/0!</v>
      </c>
      <c r="G5" s="64" t="e">
        <v>#DIV/0!</v>
      </c>
      <c r="H5" s="64" t="e">
        <v>#DIV/0!</v>
      </c>
      <c r="I5" s="69" t="e">
        <v>#DIV/0!</v>
      </c>
      <c r="J5" s="64" t="e">
        <v>#DIV/0!</v>
      </c>
      <c r="K5" s="64" t="e">
        <v>#DIV/0!</v>
      </c>
      <c r="L5" s="64" t="e">
        <v>#DIV/0!</v>
      </c>
      <c r="M5" s="64" t="e">
        <v>#DIV/0!</v>
      </c>
      <c r="N5" s="64" t="e">
        <v>#DIV/0!</v>
      </c>
      <c r="O5" s="69" t="e">
        <v>#DIV/0!</v>
      </c>
      <c r="T5" s="68" t="e" cm="1">
        <f t="array" ref="T5:AE5">TRANSPOSE('Results (1)'!H14:H25)</f>
        <v>#DIV/0!</v>
      </c>
      <c r="U5" s="64" t="e">
        <v>#DIV/0!</v>
      </c>
      <c r="V5" s="64" t="e">
        <v>#DIV/0!</v>
      </c>
      <c r="W5" s="64" t="e">
        <v>#DIV/0!</v>
      </c>
      <c r="X5" s="64" t="e">
        <v>#DIV/0!</v>
      </c>
      <c r="Y5" s="69" t="e">
        <v>#DIV/0!</v>
      </c>
      <c r="Z5" s="64" t="e">
        <v>#DIV/0!</v>
      </c>
      <c r="AA5" s="64" t="e">
        <v>#DIV/0!</v>
      </c>
      <c r="AB5" s="64" t="e">
        <v>#DIV/0!</v>
      </c>
      <c r="AC5" s="64" t="e">
        <v>#DIV/0!</v>
      </c>
      <c r="AD5" s="64" t="e">
        <v>#DIV/0!</v>
      </c>
      <c r="AE5" s="69" t="e">
        <v>#DIV/0!</v>
      </c>
    </row>
    <row r="6" spans="1:31" x14ac:dyDescent="0.25">
      <c r="D6" s="68" t="e" cm="1">
        <f t="array" ref="D6:O6">TRANSPOSE('Results (1)'!E26:E37)</f>
        <v>#DIV/0!</v>
      </c>
      <c r="E6" s="64" t="e">
        <v>#DIV/0!</v>
      </c>
      <c r="F6" s="64" t="e">
        <v>#DIV/0!</v>
      </c>
      <c r="G6" s="64" t="e">
        <v>#DIV/0!</v>
      </c>
      <c r="H6" s="64" t="e">
        <v>#DIV/0!</v>
      </c>
      <c r="I6" s="69" t="e">
        <v>#DIV/0!</v>
      </c>
      <c r="J6" s="64" t="e">
        <v>#DIV/0!</v>
      </c>
      <c r="K6" s="64" t="e">
        <v>#DIV/0!</v>
      </c>
      <c r="L6" s="64" t="e">
        <v>#DIV/0!</v>
      </c>
      <c r="M6" s="64" t="e">
        <v>#DIV/0!</v>
      </c>
      <c r="N6" s="64" t="e">
        <v>#DIV/0!</v>
      </c>
      <c r="O6" s="69" t="e">
        <v>#DIV/0!</v>
      </c>
      <c r="T6" s="68" t="e" cm="1">
        <f t="array" ref="T6:AE6">TRANSPOSE('Results (1)'!H26:H37)</f>
        <v>#DIV/0!</v>
      </c>
      <c r="U6" s="64" t="e">
        <v>#DIV/0!</v>
      </c>
      <c r="V6" s="64" t="e">
        <v>#DIV/0!</v>
      </c>
      <c r="W6" s="64" t="e">
        <v>#DIV/0!</v>
      </c>
      <c r="X6" s="64" t="e">
        <v>#DIV/0!</v>
      </c>
      <c r="Y6" s="69" t="e">
        <v>#DIV/0!</v>
      </c>
      <c r="Z6" s="64" t="e">
        <v>#DIV/0!</v>
      </c>
      <c r="AA6" s="64" t="e">
        <v>#DIV/0!</v>
      </c>
      <c r="AB6" s="64" t="e">
        <v>#DIV/0!</v>
      </c>
      <c r="AC6" s="64" t="e">
        <v>#DIV/0!</v>
      </c>
      <c r="AD6" s="64" t="e">
        <v>#DIV/0!</v>
      </c>
      <c r="AE6" s="69" t="e">
        <v>#DIV/0!</v>
      </c>
    </row>
    <row r="7" spans="1:31" x14ac:dyDescent="0.25">
      <c r="D7" s="70" t="e" cm="1">
        <f t="array" ref="D7:O7">TRANSPOSE('Results (1)'!E38:E49)</f>
        <v>#DIV/0!</v>
      </c>
      <c r="E7" s="71" t="e">
        <v>#DIV/0!</v>
      </c>
      <c r="F7" s="71" t="e">
        <v>#DIV/0!</v>
      </c>
      <c r="G7" s="71" t="e">
        <v>#DIV/0!</v>
      </c>
      <c r="H7" s="71" t="e">
        <v>#DIV/0!</v>
      </c>
      <c r="I7" s="72" t="e">
        <v>#DIV/0!</v>
      </c>
      <c r="J7" s="71" t="e">
        <v>#DIV/0!</v>
      </c>
      <c r="K7" s="71" t="e">
        <v>#DIV/0!</v>
      </c>
      <c r="L7" s="71" t="e">
        <v>#DIV/0!</v>
      </c>
      <c r="M7" s="71" t="e">
        <v>#DIV/0!</v>
      </c>
      <c r="N7" s="71" t="e">
        <v>#DIV/0!</v>
      </c>
      <c r="O7" s="72" t="e">
        <v>#DIV/0!</v>
      </c>
      <c r="T7" s="70" t="e" cm="1">
        <f t="array" ref="T7:AE7">TRANSPOSE('Results (1)'!H38:H49)</f>
        <v>#DIV/0!</v>
      </c>
      <c r="U7" s="71" t="e">
        <v>#DIV/0!</v>
      </c>
      <c r="V7" s="71" t="e">
        <v>#DIV/0!</v>
      </c>
      <c r="W7" s="71" t="e">
        <v>#DIV/0!</v>
      </c>
      <c r="X7" s="71" t="e">
        <v>#DIV/0!</v>
      </c>
      <c r="Y7" s="72" t="e">
        <v>#DIV/0!</v>
      </c>
      <c r="Z7" s="71" t="e">
        <v>#DIV/0!</v>
      </c>
      <c r="AA7" s="71" t="e">
        <v>#DIV/0!</v>
      </c>
      <c r="AB7" s="71" t="e">
        <v>#DIV/0!</v>
      </c>
      <c r="AC7" s="71" t="e">
        <v>#DIV/0!</v>
      </c>
      <c r="AD7" s="71" t="e">
        <v>#DIV/0!</v>
      </c>
      <c r="AE7" s="72" t="e">
        <v>#DIV/0!</v>
      </c>
    </row>
    <row r="8" spans="1:31" x14ac:dyDescent="0.25">
      <c r="D8" s="65" t="e" cm="1">
        <f t="array" ref="D8:O8">TRANSPOSE('Results (1)'!E50:E61)</f>
        <v>#DIV/0!</v>
      </c>
      <c r="E8" s="66" t="e">
        <v>#DIV/0!</v>
      </c>
      <c r="F8" s="66" t="e">
        <v>#DIV/0!</v>
      </c>
      <c r="G8" s="66" t="e">
        <v>#DIV/0!</v>
      </c>
      <c r="H8" s="66" t="e">
        <v>#DIV/0!</v>
      </c>
      <c r="I8" s="67" t="e">
        <v>#DIV/0!</v>
      </c>
      <c r="J8" s="66" t="e">
        <v>#DIV/0!</v>
      </c>
      <c r="K8" s="66" t="e">
        <v>#DIV/0!</v>
      </c>
      <c r="L8" s="66" t="e">
        <v>#DIV/0!</v>
      </c>
      <c r="M8" s="66" t="e">
        <v>#DIV/0!</v>
      </c>
      <c r="N8" s="66" t="e">
        <v>#DIV/0!</v>
      </c>
      <c r="O8" s="67" t="e">
        <v>#DIV/0!</v>
      </c>
      <c r="T8" s="65" t="e" cm="1">
        <f t="array" ref="T8:AE8">TRANSPOSE('Results (1)'!H50:H61)</f>
        <v>#DIV/0!</v>
      </c>
      <c r="U8" s="66" t="e">
        <v>#DIV/0!</v>
      </c>
      <c r="V8" s="66" t="e">
        <v>#DIV/0!</v>
      </c>
      <c r="W8" s="66" t="e">
        <v>#DIV/0!</v>
      </c>
      <c r="X8" s="66" t="e">
        <v>#DIV/0!</v>
      </c>
      <c r="Y8" s="67" t="e">
        <v>#DIV/0!</v>
      </c>
      <c r="Z8" s="66" t="e">
        <v>#DIV/0!</v>
      </c>
      <c r="AA8" s="66" t="e">
        <v>#DIV/0!</v>
      </c>
      <c r="AB8" s="66" t="e">
        <v>#DIV/0!</v>
      </c>
      <c r="AC8" s="66" t="e">
        <v>#DIV/0!</v>
      </c>
      <c r="AD8" s="66" t="e">
        <v>#DIV/0!</v>
      </c>
      <c r="AE8" s="67" t="e">
        <v>#DIV/0!</v>
      </c>
    </row>
    <row r="9" spans="1:31" x14ac:dyDescent="0.25">
      <c r="D9" s="68" t="e" cm="1">
        <f t="array" ref="D9:O9">TRANSPOSE('Results (1)'!E62:E73)</f>
        <v>#DIV/0!</v>
      </c>
      <c r="E9" s="64" t="e">
        <v>#DIV/0!</v>
      </c>
      <c r="F9" s="64" t="e">
        <v>#DIV/0!</v>
      </c>
      <c r="G9" s="64" t="e">
        <v>#DIV/0!</v>
      </c>
      <c r="H9" s="64" t="e">
        <v>#DIV/0!</v>
      </c>
      <c r="I9" s="69" t="e">
        <v>#DIV/0!</v>
      </c>
      <c r="J9" s="64" t="e">
        <v>#DIV/0!</v>
      </c>
      <c r="K9" s="64" t="e">
        <v>#DIV/0!</v>
      </c>
      <c r="L9" s="64" t="e">
        <v>#DIV/0!</v>
      </c>
      <c r="M9" s="64" t="e">
        <v>#DIV/0!</v>
      </c>
      <c r="N9" s="64" t="e">
        <v>#DIV/0!</v>
      </c>
      <c r="O9" s="69" t="e">
        <v>#DIV/0!</v>
      </c>
      <c r="T9" s="68" t="e" cm="1">
        <f t="array" ref="T9:AE9">TRANSPOSE('Results (1)'!H62:H73)</f>
        <v>#DIV/0!</v>
      </c>
      <c r="U9" s="64" t="e">
        <v>#DIV/0!</v>
      </c>
      <c r="V9" s="64" t="e">
        <v>#DIV/0!</v>
      </c>
      <c r="W9" s="64" t="e">
        <v>#DIV/0!</v>
      </c>
      <c r="X9" s="64" t="e">
        <v>#DIV/0!</v>
      </c>
      <c r="Y9" s="69" t="e">
        <v>#DIV/0!</v>
      </c>
      <c r="Z9" s="64" t="e">
        <v>#DIV/0!</v>
      </c>
      <c r="AA9" s="64" t="e">
        <v>#DIV/0!</v>
      </c>
      <c r="AB9" s="64" t="e">
        <v>#DIV/0!</v>
      </c>
      <c r="AC9" s="64" t="e">
        <v>#DIV/0!</v>
      </c>
      <c r="AD9" s="64" t="e">
        <v>#DIV/0!</v>
      </c>
      <c r="AE9" s="69" t="e">
        <v>#DIV/0!</v>
      </c>
    </row>
    <row r="10" spans="1:31" x14ac:dyDescent="0.25">
      <c r="D10" s="68" t="e" cm="1">
        <f t="array" ref="D10:O10">TRANSPOSE('Results (1)'!E74:E85)</f>
        <v>#DIV/0!</v>
      </c>
      <c r="E10" s="64" t="e">
        <v>#DIV/0!</v>
      </c>
      <c r="F10" s="64" t="e">
        <v>#DIV/0!</v>
      </c>
      <c r="G10" s="64" t="e">
        <v>#DIV/0!</v>
      </c>
      <c r="H10" s="64" t="e">
        <v>#DIV/0!</v>
      </c>
      <c r="I10" s="69" t="e">
        <v>#DIV/0!</v>
      </c>
      <c r="J10" s="64" t="e">
        <v>#DIV/0!</v>
      </c>
      <c r="K10" s="64" t="e">
        <v>#DIV/0!</v>
      </c>
      <c r="L10" s="64" t="e">
        <v>#DIV/0!</v>
      </c>
      <c r="M10" s="64" t="e">
        <v>#DIV/0!</v>
      </c>
      <c r="N10" s="64" t="e">
        <v>#DIV/0!</v>
      </c>
      <c r="O10" s="69" t="e">
        <v>#DIV/0!</v>
      </c>
      <c r="T10" s="68" t="e" cm="1">
        <f t="array" ref="T10:AE10">TRANSPOSE('Results (1)'!H74:H85)</f>
        <v>#DIV/0!</v>
      </c>
      <c r="U10" s="64" t="e">
        <v>#DIV/0!</v>
      </c>
      <c r="V10" s="64" t="e">
        <v>#DIV/0!</v>
      </c>
      <c r="W10" s="64" t="e">
        <v>#DIV/0!</v>
      </c>
      <c r="X10" s="64" t="e">
        <v>#DIV/0!</v>
      </c>
      <c r="Y10" s="69" t="e">
        <v>#DIV/0!</v>
      </c>
      <c r="Z10" s="64" t="e">
        <v>#DIV/0!</v>
      </c>
      <c r="AA10" s="64" t="e">
        <v>#DIV/0!</v>
      </c>
      <c r="AB10" s="64" t="e">
        <v>#DIV/0!</v>
      </c>
      <c r="AC10" s="64" t="e">
        <v>#DIV/0!</v>
      </c>
      <c r="AD10" s="64" t="e">
        <v>#DIV/0!</v>
      </c>
      <c r="AE10" s="69" t="e">
        <v>#DIV/0!</v>
      </c>
    </row>
    <row r="11" spans="1:31" x14ac:dyDescent="0.25">
      <c r="D11" s="70" t="e" cm="1">
        <f t="array" ref="D11:O11">TRANSPOSE('Results (1)'!E86:E97)</f>
        <v>#DIV/0!</v>
      </c>
      <c r="E11" s="71" t="e">
        <v>#DIV/0!</v>
      </c>
      <c r="F11" s="71" t="e">
        <v>#DIV/0!</v>
      </c>
      <c r="G11" s="71" t="e">
        <v>#DIV/0!</v>
      </c>
      <c r="H11" s="71" t="e">
        <v>#DIV/0!</v>
      </c>
      <c r="I11" s="72" t="e">
        <v>#DIV/0!</v>
      </c>
      <c r="J11" s="71" t="e">
        <v>#DIV/0!</v>
      </c>
      <c r="K11" s="71" t="e">
        <v>#DIV/0!</v>
      </c>
      <c r="L11" s="71" t="e">
        <v>#DIV/0!</v>
      </c>
      <c r="M11" s="71" t="e">
        <v>#DIV/0!</v>
      </c>
      <c r="N11" s="71" t="e">
        <v>#DIV/0!</v>
      </c>
      <c r="O11" s="72" t="e">
        <v>#DIV/0!</v>
      </c>
      <c r="T11" s="70" t="e" cm="1">
        <f t="array" ref="T11:AE11">TRANSPOSE('Results (1)'!H86:H97)</f>
        <v>#DIV/0!</v>
      </c>
      <c r="U11" s="71" t="e">
        <v>#DIV/0!</v>
      </c>
      <c r="V11" s="71" t="e">
        <v>#DIV/0!</v>
      </c>
      <c r="W11" s="71" t="e">
        <v>#DIV/0!</v>
      </c>
      <c r="X11" s="71" t="e">
        <v>#DIV/0!</v>
      </c>
      <c r="Y11" s="72" t="e">
        <v>#DIV/0!</v>
      </c>
      <c r="Z11" s="71" t="e">
        <v>#DIV/0!</v>
      </c>
      <c r="AA11" s="71" t="e">
        <v>#DIV/0!</v>
      </c>
      <c r="AB11" s="71" t="e">
        <v>#DIV/0!</v>
      </c>
      <c r="AC11" s="71" t="e">
        <v>#DIV/0!</v>
      </c>
      <c r="AD11" s="71" t="e">
        <v>#DIV/0!</v>
      </c>
      <c r="AE11" s="72" t="e">
        <v>#DIV/0!</v>
      </c>
    </row>
    <row r="13" spans="1:31" ht="15.75" thickBot="1" x14ac:dyDescent="0.3"/>
    <row r="14" spans="1:31" ht="15.75" thickBot="1" x14ac:dyDescent="0.3">
      <c r="A14" s="121" t="s">
        <v>349</v>
      </c>
      <c r="B14" s="122"/>
      <c r="C14" s="122"/>
      <c r="D14" s="123"/>
      <c r="Q14" s="121" t="s">
        <v>168</v>
      </c>
      <c r="R14" s="122"/>
      <c r="S14" s="122"/>
      <c r="T14" s="123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</row>
    <row r="15" spans="1:31" x14ac:dyDescent="0.25"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</row>
    <row r="16" spans="1:31" x14ac:dyDescent="0.25">
      <c r="D16" s="65" t="e" cm="1">
        <f t="array" ref="D16:O16">TRANSPOSE('Results (1)'!F2:F13)</f>
        <v>#DIV/0!</v>
      </c>
      <c r="E16" s="66" t="e">
        <v>#DIV/0!</v>
      </c>
      <c r="F16" s="66" t="e">
        <v>#DIV/0!</v>
      </c>
      <c r="G16" s="66" t="e">
        <v>#DIV/0!</v>
      </c>
      <c r="H16" s="66" t="e">
        <v>#DIV/0!</v>
      </c>
      <c r="I16" s="67" t="e">
        <v>#DIV/0!</v>
      </c>
      <c r="J16" s="66" t="e">
        <v>#DIV/0!</v>
      </c>
      <c r="K16" s="66" t="e">
        <v>#DIV/0!</v>
      </c>
      <c r="L16" s="66" t="e">
        <v>#DIV/0!</v>
      </c>
      <c r="M16" s="66" t="e">
        <v>#DIV/0!</v>
      </c>
      <c r="N16" s="66" t="e">
        <v>#DIV/0!</v>
      </c>
      <c r="O16" s="67" t="e">
        <v>#DIV/0!</v>
      </c>
      <c r="T16" s="65" t="e" cm="1">
        <f t="array" ref="T16:AE16">TRANSPOSE('Results (1)'!I2:I13)</f>
        <v>#DIV/0!</v>
      </c>
      <c r="U16" s="66" t="e">
        <v>#DIV/0!</v>
      </c>
      <c r="V16" s="66" t="e">
        <v>#DIV/0!</v>
      </c>
      <c r="W16" s="66" t="e">
        <v>#DIV/0!</v>
      </c>
      <c r="X16" s="66" t="e">
        <v>#DIV/0!</v>
      </c>
      <c r="Y16" s="67" t="e">
        <v>#DIV/0!</v>
      </c>
      <c r="Z16" s="66" t="e">
        <v>#DIV/0!</v>
      </c>
      <c r="AA16" s="66" t="e">
        <v>#DIV/0!</v>
      </c>
      <c r="AB16" s="66" t="e">
        <v>#DIV/0!</v>
      </c>
      <c r="AC16" s="66" t="e">
        <v>#DIV/0!</v>
      </c>
      <c r="AD16" s="66" t="e">
        <v>#DIV/0!</v>
      </c>
      <c r="AE16" s="67" t="e">
        <v>#DIV/0!</v>
      </c>
    </row>
    <row r="17" spans="1:31" x14ac:dyDescent="0.25">
      <c r="D17" s="68" t="e" cm="1">
        <f t="array" ref="D17:O17">TRANSPOSE('Results (1)'!F14:F25)</f>
        <v>#DIV/0!</v>
      </c>
      <c r="E17" s="64" t="e">
        <v>#DIV/0!</v>
      </c>
      <c r="F17" s="64" t="e">
        <v>#DIV/0!</v>
      </c>
      <c r="G17" s="64" t="e">
        <v>#DIV/0!</v>
      </c>
      <c r="H17" s="64" t="e">
        <v>#DIV/0!</v>
      </c>
      <c r="I17" s="69" t="e">
        <v>#DIV/0!</v>
      </c>
      <c r="J17" s="64" t="e">
        <v>#DIV/0!</v>
      </c>
      <c r="K17" s="64" t="e">
        <v>#DIV/0!</v>
      </c>
      <c r="L17" s="64" t="e">
        <v>#DIV/0!</v>
      </c>
      <c r="M17" s="64" t="e">
        <v>#DIV/0!</v>
      </c>
      <c r="N17" s="64" t="e">
        <v>#DIV/0!</v>
      </c>
      <c r="O17" s="69" t="e">
        <v>#DIV/0!</v>
      </c>
      <c r="T17" s="68" t="e" cm="1">
        <f t="array" ref="T17:AE17">TRANSPOSE('Results (1)'!I14:I25)</f>
        <v>#DIV/0!</v>
      </c>
      <c r="U17" s="64" t="e">
        <v>#DIV/0!</v>
      </c>
      <c r="V17" s="64" t="e">
        <v>#DIV/0!</v>
      </c>
      <c r="W17" s="64" t="e">
        <v>#DIV/0!</v>
      </c>
      <c r="X17" s="64" t="e">
        <v>#DIV/0!</v>
      </c>
      <c r="Y17" s="69" t="e">
        <v>#DIV/0!</v>
      </c>
      <c r="Z17" s="64" t="e">
        <v>#DIV/0!</v>
      </c>
      <c r="AA17" s="64" t="e">
        <v>#DIV/0!</v>
      </c>
      <c r="AB17" s="64" t="e">
        <v>#DIV/0!</v>
      </c>
      <c r="AC17" s="64" t="e">
        <v>#DIV/0!</v>
      </c>
      <c r="AD17" s="64" t="e">
        <v>#DIV/0!</v>
      </c>
      <c r="AE17" s="69" t="e">
        <v>#DIV/0!</v>
      </c>
    </row>
    <row r="18" spans="1:31" x14ac:dyDescent="0.25">
      <c r="D18" s="68" t="e" cm="1">
        <f t="array" ref="D18:O18">TRANSPOSE('Results (1)'!F26:F37)</f>
        <v>#DIV/0!</v>
      </c>
      <c r="E18" s="64" t="e">
        <v>#DIV/0!</v>
      </c>
      <c r="F18" s="64" t="e">
        <v>#DIV/0!</v>
      </c>
      <c r="G18" s="64" t="e">
        <v>#DIV/0!</v>
      </c>
      <c r="H18" s="64" t="e">
        <v>#DIV/0!</v>
      </c>
      <c r="I18" s="69" t="e">
        <v>#DIV/0!</v>
      </c>
      <c r="J18" s="64" t="e">
        <v>#DIV/0!</v>
      </c>
      <c r="K18" s="64" t="e">
        <v>#DIV/0!</v>
      </c>
      <c r="L18" s="64" t="e">
        <v>#DIV/0!</v>
      </c>
      <c r="M18" s="64" t="e">
        <v>#DIV/0!</v>
      </c>
      <c r="N18" s="64" t="e">
        <v>#DIV/0!</v>
      </c>
      <c r="O18" s="69" t="e">
        <v>#DIV/0!</v>
      </c>
      <c r="T18" s="68" t="e" cm="1">
        <f t="array" ref="T18:AE18">TRANSPOSE('Results (1)'!I26:I37)</f>
        <v>#DIV/0!</v>
      </c>
      <c r="U18" s="64" t="e">
        <v>#DIV/0!</v>
      </c>
      <c r="V18" s="64" t="e">
        <v>#DIV/0!</v>
      </c>
      <c r="W18" s="64" t="e">
        <v>#DIV/0!</v>
      </c>
      <c r="X18" s="64" t="e">
        <v>#DIV/0!</v>
      </c>
      <c r="Y18" s="69" t="e">
        <v>#DIV/0!</v>
      </c>
      <c r="Z18" s="64" t="e">
        <v>#DIV/0!</v>
      </c>
      <c r="AA18" s="64" t="e">
        <v>#DIV/0!</v>
      </c>
      <c r="AB18" s="64" t="e">
        <v>#DIV/0!</v>
      </c>
      <c r="AC18" s="64" t="e">
        <v>#DIV/0!</v>
      </c>
      <c r="AD18" s="64" t="e">
        <v>#DIV/0!</v>
      </c>
      <c r="AE18" s="69" t="e">
        <v>#DIV/0!</v>
      </c>
    </row>
    <row r="19" spans="1:31" x14ac:dyDescent="0.25">
      <c r="D19" s="70" t="e" cm="1">
        <f t="array" ref="D19:O19">TRANSPOSE('Results (1)'!F38:F49)</f>
        <v>#DIV/0!</v>
      </c>
      <c r="E19" s="71" t="e">
        <v>#DIV/0!</v>
      </c>
      <c r="F19" s="71" t="e">
        <v>#DIV/0!</v>
      </c>
      <c r="G19" s="71" t="e">
        <v>#DIV/0!</v>
      </c>
      <c r="H19" s="71" t="e">
        <v>#DIV/0!</v>
      </c>
      <c r="I19" s="72" t="e">
        <v>#DIV/0!</v>
      </c>
      <c r="J19" s="71" t="e">
        <v>#DIV/0!</v>
      </c>
      <c r="K19" s="71" t="e">
        <v>#DIV/0!</v>
      </c>
      <c r="L19" s="71" t="e">
        <v>#DIV/0!</v>
      </c>
      <c r="M19" s="71" t="e">
        <v>#DIV/0!</v>
      </c>
      <c r="N19" s="71" t="e">
        <v>#DIV/0!</v>
      </c>
      <c r="O19" s="72" t="e">
        <v>#DIV/0!</v>
      </c>
      <c r="T19" s="70" t="e" cm="1">
        <f t="array" ref="T19:AE19">TRANSPOSE('Results (1)'!I38:I49)</f>
        <v>#DIV/0!</v>
      </c>
      <c r="U19" s="71" t="e">
        <v>#DIV/0!</v>
      </c>
      <c r="V19" s="71" t="e">
        <v>#DIV/0!</v>
      </c>
      <c r="W19" s="71" t="e">
        <v>#DIV/0!</v>
      </c>
      <c r="X19" s="71" t="e">
        <v>#DIV/0!</v>
      </c>
      <c r="Y19" s="72" t="e">
        <v>#DIV/0!</v>
      </c>
      <c r="Z19" s="71" t="e">
        <v>#DIV/0!</v>
      </c>
      <c r="AA19" s="71" t="e">
        <v>#DIV/0!</v>
      </c>
      <c r="AB19" s="71" t="e">
        <v>#DIV/0!</v>
      </c>
      <c r="AC19" s="71" t="e">
        <v>#DIV/0!</v>
      </c>
      <c r="AD19" s="71" t="e">
        <v>#DIV/0!</v>
      </c>
      <c r="AE19" s="72" t="e">
        <v>#DIV/0!</v>
      </c>
    </row>
    <row r="20" spans="1:31" x14ac:dyDescent="0.25">
      <c r="D20" s="65" t="e" cm="1">
        <f t="array" ref="D20:O20">TRANSPOSE('Results (1)'!F50:F61)</f>
        <v>#DIV/0!</v>
      </c>
      <c r="E20" s="66" t="e">
        <v>#DIV/0!</v>
      </c>
      <c r="F20" s="66" t="e">
        <v>#DIV/0!</v>
      </c>
      <c r="G20" s="66" t="e">
        <v>#DIV/0!</v>
      </c>
      <c r="H20" s="66" t="e">
        <v>#DIV/0!</v>
      </c>
      <c r="I20" s="67" t="e">
        <v>#DIV/0!</v>
      </c>
      <c r="J20" s="66" t="e">
        <v>#DIV/0!</v>
      </c>
      <c r="K20" s="66" t="e">
        <v>#DIV/0!</v>
      </c>
      <c r="L20" s="66" t="e">
        <v>#DIV/0!</v>
      </c>
      <c r="M20" s="66" t="e">
        <v>#DIV/0!</v>
      </c>
      <c r="N20" s="66" t="e">
        <v>#DIV/0!</v>
      </c>
      <c r="O20" s="67" t="e">
        <v>#DIV/0!</v>
      </c>
      <c r="T20" s="65" t="e" cm="1">
        <f t="array" ref="T20:AE20">TRANSPOSE('Results (1)'!I50:I61)</f>
        <v>#DIV/0!</v>
      </c>
      <c r="U20" s="66" t="e">
        <v>#DIV/0!</v>
      </c>
      <c r="V20" s="66" t="e">
        <v>#DIV/0!</v>
      </c>
      <c r="W20" s="66" t="e">
        <v>#DIV/0!</v>
      </c>
      <c r="X20" s="66" t="e">
        <v>#DIV/0!</v>
      </c>
      <c r="Y20" s="67" t="e">
        <v>#DIV/0!</v>
      </c>
      <c r="Z20" s="66" t="e">
        <v>#DIV/0!</v>
      </c>
      <c r="AA20" s="66" t="e">
        <v>#DIV/0!</v>
      </c>
      <c r="AB20" s="66" t="e">
        <v>#DIV/0!</v>
      </c>
      <c r="AC20" s="66" t="e">
        <v>#DIV/0!</v>
      </c>
      <c r="AD20" s="66" t="e">
        <v>#DIV/0!</v>
      </c>
      <c r="AE20" s="67" t="e">
        <v>#DIV/0!</v>
      </c>
    </row>
    <row r="21" spans="1:31" x14ac:dyDescent="0.25">
      <c r="D21" s="68" t="e" cm="1">
        <f t="array" ref="D21:O21">TRANSPOSE('Results (1)'!F62:F73)</f>
        <v>#DIV/0!</v>
      </c>
      <c r="E21" s="64" t="e">
        <v>#DIV/0!</v>
      </c>
      <c r="F21" s="64" t="e">
        <v>#DIV/0!</v>
      </c>
      <c r="G21" s="64" t="e">
        <v>#DIV/0!</v>
      </c>
      <c r="H21" s="64" t="e">
        <v>#DIV/0!</v>
      </c>
      <c r="I21" s="69" t="e">
        <v>#DIV/0!</v>
      </c>
      <c r="J21" s="64" t="e">
        <v>#DIV/0!</v>
      </c>
      <c r="K21" s="64" t="e">
        <v>#DIV/0!</v>
      </c>
      <c r="L21" s="64" t="e">
        <v>#DIV/0!</v>
      </c>
      <c r="M21" s="64" t="e">
        <v>#DIV/0!</v>
      </c>
      <c r="N21" s="64" t="e">
        <v>#DIV/0!</v>
      </c>
      <c r="O21" s="69" t="e">
        <v>#DIV/0!</v>
      </c>
      <c r="T21" s="68" t="e" cm="1">
        <f t="array" ref="T21:AE21">TRANSPOSE('Results (1)'!I62:I73)</f>
        <v>#DIV/0!</v>
      </c>
      <c r="U21" s="64" t="e">
        <v>#DIV/0!</v>
      </c>
      <c r="V21" s="64" t="e">
        <v>#DIV/0!</v>
      </c>
      <c r="W21" s="64" t="e">
        <v>#DIV/0!</v>
      </c>
      <c r="X21" s="64" t="e">
        <v>#DIV/0!</v>
      </c>
      <c r="Y21" s="69" t="e">
        <v>#DIV/0!</v>
      </c>
      <c r="Z21" s="64" t="e">
        <v>#DIV/0!</v>
      </c>
      <c r="AA21" s="64" t="e">
        <v>#DIV/0!</v>
      </c>
      <c r="AB21" s="64" t="e">
        <v>#DIV/0!</v>
      </c>
      <c r="AC21" s="64" t="e">
        <v>#DIV/0!</v>
      </c>
      <c r="AD21" s="64" t="e">
        <v>#DIV/0!</v>
      </c>
      <c r="AE21" s="69" t="e">
        <v>#DIV/0!</v>
      </c>
    </row>
    <row r="22" spans="1:31" x14ac:dyDescent="0.25">
      <c r="D22" s="68" t="e" cm="1">
        <f t="array" ref="D22:O22">TRANSPOSE('Results (1)'!F74:F85)</f>
        <v>#DIV/0!</v>
      </c>
      <c r="E22" s="64" t="e">
        <v>#DIV/0!</v>
      </c>
      <c r="F22" s="64" t="e">
        <v>#DIV/0!</v>
      </c>
      <c r="G22" s="64" t="e">
        <v>#DIV/0!</v>
      </c>
      <c r="H22" s="64" t="e">
        <v>#DIV/0!</v>
      </c>
      <c r="I22" s="69" t="e">
        <v>#DIV/0!</v>
      </c>
      <c r="J22" s="64" t="e">
        <v>#DIV/0!</v>
      </c>
      <c r="K22" s="64" t="e">
        <v>#DIV/0!</v>
      </c>
      <c r="L22" s="64" t="e">
        <v>#DIV/0!</v>
      </c>
      <c r="M22" s="64" t="e">
        <v>#DIV/0!</v>
      </c>
      <c r="N22" s="64" t="e">
        <v>#DIV/0!</v>
      </c>
      <c r="O22" s="69" t="e">
        <v>#DIV/0!</v>
      </c>
      <c r="T22" s="68" t="e" cm="1">
        <f t="array" ref="T22:AE22">TRANSPOSE('Results (1)'!I74:I85)</f>
        <v>#DIV/0!</v>
      </c>
      <c r="U22" s="64" t="e">
        <v>#DIV/0!</v>
      </c>
      <c r="V22" s="64" t="e">
        <v>#DIV/0!</v>
      </c>
      <c r="W22" s="64" t="e">
        <v>#DIV/0!</v>
      </c>
      <c r="X22" s="64" t="e">
        <v>#DIV/0!</v>
      </c>
      <c r="Y22" s="69" t="e">
        <v>#DIV/0!</v>
      </c>
      <c r="Z22" s="64" t="e">
        <v>#DIV/0!</v>
      </c>
      <c r="AA22" s="64" t="e">
        <v>#DIV/0!</v>
      </c>
      <c r="AB22" s="64" t="e">
        <v>#DIV/0!</v>
      </c>
      <c r="AC22" s="64" t="e">
        <v>#DIV/0!</v>
      </c>
      <c r="AD22" s="64" t="e">
        <v>#DIV/0!</v>
      </c>
      <c r="AE22" s="69" t="e">
        <v>#DIV/0!</v>
      </c>
    </row>
    <row r="23" spans="1:31" x14ac:dyDescent="0.25">
      <c r="D23" s="70" t="e" cm="1">
        <f t="array" ref="D23:O23">TRANSPOSE('Results (1)'!F86:F97)</f>
        <v>#DIV/0!</v>
      </c>
      <c r="E23" s="71" t="e">
        <v>#DIV/0!</v>
      </c>
      <c r="F23" s="71" t="e">
        <v>#DIV/0!</v>
      </c>
      <c r="G23" s="71" t="e">
        <v>#DIV/0!</v>
      </c>
      <c r="H23" s="71" t="e">
        <v>#DIV/0!</v>
      </c>
      <c r="I23" s="72" t="e">
        <v>#DIV/0!</v>
      </c>
      <c r="J23" s="71" t="e">
        <v>#DIV/0!</v>
      </c>
      <c r="K23" s="71" t="e">
        <v>#DIV/0!</v>
      </c>
      <c r="L23" s="71" t="e">
        <v>#DIV/0!</v>
      </c>
      <c r="M23" s="71" t="e">
        <v>#DIV/0!</v>
      </c>
      <c r="N23" s="71" t="e">
        <v>#DIV/0!</v>
      </c>
      <c r="O23" s="72" t="e">
        <v>#DIV/0!</v>
      </c>
      <c r="T23" s="70" t="e" cm="1">
        <f t="array" ref="T23:AE23">TRANSPOSE('Results (1)'!I86:I97)</f>
        <v>#DIV/0!</v>
      </c>
      <c r="U23" s="71" t="e">
        <v>#DIV/0!</v>
      </c>
      <c r="V23" s="71" t="e">
        <v>#DIV/0!</v>
      </c>
      <c r="W23" s="71" t="e">
        <v>#DIV/0!</v>
      </c>
      <c r="X23" s="71" t="e">
        <v>#DIV/0!</v>
      </c>
      <c r="Y23" s="72" t="e">
        <v>#DIV/0!</v>
      </c>
      <c r="Z23" s="71" t="e">
        <v>#DIV/0!</v>
      </c>
      <c r="AA23" s="71" t="e">
        <v>#DIV/0!</v>
      </c>
      <c r="AB23" s="71" t="e">
        <v>#DIV/0!</v>
      </c>
      <c r="AC23" s="71" t="e">
        <v>#DIV/0!</v>
      </c>
      <c r="AD23" s="71" t="e">
        <v>#DIV/0!</v>
      </c>
      <c r="AE23" s="72" t="e">
        <v>#DIV/0!</v>
      </c>
    </row>
    <row r="25" spans="1:31" ht="15.75" thickBot="1" x14ac:dyDescent="0.3"/>
    <row r="26" spans="1:31" ht="15.75" thickBot="1" x14ac:dyDescent="0.3">
      <c r="A26" s="121" t="s">
        <v>350</v>
      </c>
      <c r="B26" s="122"/>
      <c r="C26" s="122"/>
      <c r="D26" s="123"/>
      <c r="Q26" s="121" t="s">
        <v>157</v>
      </c>
      <c r="R26" s="122"/>
      <c r="S26" s="122"/>
      <c r="T26" s="123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</row>
    <row r="27" spans="1:31" x14ac:dyDescent="0.25"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</row>
    <row r="28" spans="1:31" x14ac:dyDescent="0.25">
      <c r="D28" s="73" t="e" cm="1">
        <f t="array" ref="D28:O28">TRANSPOSE(100*'Results (1)'!G2:G13)</f>
        <v>#DIV/0!</v>
      </c>
      <c r="E28" s="74" t="e">
        <v>#DIV/0!</v>
      </c>
      <c r="F28" s="74" t="e">
        <v>#DIV/0!</v>
      </c>
      <c r="G28" s="74" t="e">
        <v>#DIV/0!</v>
      </c>
      <c r="H28" s="74" t="e">
        <v>#DIV/0!</v>
      </c>
      <c r="I28" s="75" t="e">
        <v>#DIV/0!</v>
      </c>
      <c r="J28" s="74" t="e">
        <v>#DIV/0!</v>
      </c>
      <c r="K28" s="74" t="e">
        <v>#DIV/0!</v>
      </c>
      <c r="L28" s="74" t="e">
        <v>#DIV/0!</v>
      </c>
      <c r="M28" s="74" t="e">
        <v>#DIV/0!</v>
      </c>
      <c r="N28" s="74" t="e">
        <v>#DIV/0!</v>
      </c>
      <c r="O28" s="75" t="e">
        <v>#DIV/0!</v>
      </c>
      <c r="T28" s="65" t="e" cm="1">
        <f t="array" ref="T28:AE28">TRANSPOSE('Results (1)'!J2:J13)</f>
        <v>#DIV/0!</v>
      </c>
      <c r="U28" s="66" t="e">
        <v>#DIV/0!</v>
      </c>
      <c r="V28" s="66" t="e">
        <v>#DIV/0!</v>
      </c>
      <c r="W28" s="66" t="e">
        <v>#DIV/0!</v>
      </c>
      <c r="X28" s="66" t="e">
        <v>#DIV/0!</v>
      </c>
      <c r="Y28" s="67" t="e">
        <v>#DIV/0!</v>
      </c>
      <c r="Z28" s="66" t="e">
        <v>#DIV/0!</v>
      </c>
      <c r="AA28" s="66" t="e">
        <v>#DIV/0!</v>
      </c>
      <c r="AB28" s="66" t="e">
        <v>#DIV/0!</v>
      </c>
      <c r="AC28" s="66" t="e">
        <v>#DIV/0!</v>
      </c>
      <c r="AD28" s="66" t="e">
        <v>#DIV/0!</v>
      </c>
      <c r="AE28" s="67" t="e">
        <v>#DIV/0!</v>
      </c>
    </row>
    <row r="29" spans="1:31" x14ac:dyDescent="0.25">
      <c r="D29" s="76" t="e" cm="1">
        <f t="array" ref="D29:O29">TRANSPOSE(100*'Results (1)'!G14:G25)</f>
        <v>#DIV/0!</v>
      </c>
      <c r="E29" s="77" t="e">
        <v>#DIV/0!</v>
      </c>
      <c r="F29" s="77" t="e">
        <v>#DIV/0!</v>
      </c>
      <c r="G29" s="77" t="e">
        <v>#DIV/0!</v>
      </c>
      <c r="H29" s="77" t="e">
        <v>#DIV/0!</v>
      </c>
      <c r="I29" s="78" t="e">
        <v>#DIV/0!</v>
      </c>
      <c r="J29" s="77" t="e">
        <v>#DIV/0!</v>
      </c>
      <c r="K29" s="77" t="e">
        <v>#DIV/0!</v>
      </c>
      <c r="L29" s="77" t="e">
        <v>#DIV/0!</v>
      </c>
      <c r="M29" s="77" t="e">
        <v>#DIV/0!</v>
      </c>
      <c r="N29" s="77" t="e">
        <v>#DIV/0!</v>
      </c>
      <c r="O29" s="78" t="e">
        <v>#DIV/0!</v>
      </c>
      <c r="T29" s="68" t="e" cm="1">
        <f t="array" ref="T29:AE29">TRANSPOSE('Results (1)'!J14:J25)</f>
        <v>#DIV/0!</v>
      </c>
      <c r="U29" s="64" t="e">
        <v>#DIV/0!</v>
      </c>
      <c r="V29" s="64" t="e">
        <v>#DIV/0!</v>
      </c>
      <c r="W29" s="64" t="e">
        <v>#DIV/0!</v>
      </c>
      <c r="X29" s="64" t="e">
        <v>#DIV/0!</v>
      </c>
      <c r="Y29" s="69" t="e">
        <v>#DIV/0!</v>
      </c>
      <c r="Z29" s="64" t="e">
        <v>#DIV/0!</v>
      </c>
      <c r="AA29" s="64" t="e">
        <v>#DIV/0!</v>
      </c>
      <c r="AB29" s="64" t="e">
        <v>#DIV/0!</v>
      </c>
      <c r="AC29" s="64" t="e">
        <v>#DIV/0!</v>
      </c>
      <c r="AD29" s="64" t="e">
        <v>#DIV/0!</v>
      </c>
      <c r="AE29" s="69" t="e">
        <v>#DIV/0!</v>
      </c>
    </row>
    <row r="30" spans="1:31" x14ac:dyDescent="0.25">
      <c r="D30" s="76" t="e" cm="1">
        <f t="array" ref="D30:O30">TRANSPOSE(100*'Results (1)'!G26:G37)</f>
        <v>#DIV/0!</v>
      </c>
      <c r="E30" s="77" t="e">
        <v>#DIV/0!</v>
      </c>
      <c r="F30" s="77" t="e">
        <v>#DIV/0!</v>
      </c>
      <c r="G30" s="77" t="e">
        <v>#DIV/0!</v>
      </c>
      <c r="H30" s="77" t="e">
        <v>#DIV/0!</v>
      </c>
      <c r="I30" s="78" t="e">
        <v>#DIV/0!</v>
      </c>
      <c r="J30" s="77" t="e">
        <v>#DIV/0!</v>
      </c>
      <c r="K30" s="77" t="e">
        <v>#DIV/0!</v>
      </c>
      <c r="L30" s="77" t="e">
        <v>#DIV/0!</v>
      </c>
      <c r="M30" s="77" t="e">
        <v>#DIV/0!</v>
      </c>
      <c r="N30" s="77" t="e">
        <v>#DIV/0!</v>
      </c>
      <c r="O30" s="78" t="e">
        <v>#DIV/0!</v>
      </c>
      <c r="T30" s="68" t="e" cm="1">
        <f t="array" ref="T30:AE30">TRANSPOSE('Results (1)'!J26:J37)</f>
        <v>#DIV/0!</v>
      </c>
      <c r="U30" s="64" t="e">
        <v>#DIV/0!</v>
      </c>
      <c r="V30" s="64" t="e">
        <v>#DIV/0!</v>
      </c>
      <c r="W30" s="64" t="e">
        <v>#DIV/0!</v>
      </c>
      <c r="X30" s="64" t="e">
        <v>#DIV/0!</v>
      </c>
      <c r="Y30" s="69" t="e">
        <v>#DIV/0!</v>
      </c>
      <c r="Z30" s="64" t="e">
        <v>#DIV/0!</v>
      </c>
      <c r="AA30" s="64" t="e">
        <v>#DIV/0!</v>
      </c>
      <c r="AB30" s="64" t="e">
        <v>#DIV/0!</v>
      </c>
      <c r="AC30" s="64" t="e">
        <v>#DIV/0!</v>
      </c>
      <c r="AD30" s="64" t="e">
        <v>#DIV/0!</v>
      </c>
      <c r="AE30" s="69" t="e">
        <v>#DIV/0!</v>
      </c>
    </row>
    <row r="31" spans="1:31" x14ac:dyDescent="0.25">
      <c r="D31" s="79" t="e" cm="1">
        <f t="array" ref="D31:O31">TRANSPOSE(100*'Results (1)'!G38:G49)</f>
        <v>#DIV/0!</v>
      </c>
      <c r="E31" s="80" t="e">
        <v>#DIV/0!</v>
      </c>
      <c r="F31" s="80" t="e">
        <v>#DIV/0!</v>
      </c>
      <c r="G31" s="80" t="e">
        <v>#DIV/0!</v>
      </c>
      <c r="H31" s="80" t="e">
        <v>#DIV/0!</v>
      </c>
      <c r="I31" s="81" t="e">
        <v>#DIV/0!</v>
      </c>
      <c r="J31" s="80" t="e">
        <v>#DIV/0!</v>
      </c>
      <c r="K31" s="80" t="e">
        <v>#DIV/0!</v>
      </c>
      <c r="L31" s="80" t="e">
        <v>#DIV/0!</v>
      </c>
      <c r="M31" s="80" t="e">
        <v>#DIV/0!</v>
      </c>
      <c r="N31" s="80" t="e">
        <v>#DIV/0!</v>
      </c>
      <c r="O31" s="81" t="e">
        <v>#DIV/0!</v>
      </c>
      <c r="T31" s="70" t="e" cm="1">
        <f t="array" ref="T31:AE31">TRANSPOSE('Results (1)'!J38:J49)</f>
        <v>#DIV/0!</v>
      </c>
      <c r="U31" s="71" t="e">
        <v>#DIV/0!</v>
      </c>
      <c r="V31" s="71" t="e">
        <v>#DIV/0!</v>
      </c>
      <c r="W31" s="71" t="e">
        <v>#DIV/0!</v>
      </c>
      <c r="X31" s="71" t="e">
        <v>#DIV/0!</v>
      </c>
      <c r="Y31" s="72" t="e">
        <v>#DIV/0!</v>
      </c>
      <c r="Z31" s="71" t="e">
        <v>#DIV/0!</v>
      </c>
      <c r="AA31" s="71" t="e">
        <v>#DIV/0!</v>
      </c>
      <c r="AB31" s="71" t="e">
        <v>#DIV/0!</v>
      </c>
      <c r="AC31" s="71" t="e">
        <v>#DIV/0!</v>
      </c>
      <c r="AD31" s="71" t="e">
        <v>#DIV/0!</v>
      </c>
      <c r="AE31" s="72" t="e">
        <v>#DIV/0!</v>
      </c>
    </row>
    <row r="32" spans="1:31" x14ac:dyDescent="0.25">
      <c r="D32" s="73" t="e" cm="1">
        <f t="array" ref="D32:O32">TRANSPOSE(100*'Results (1)'!G50:G61)</f>
        <v>#DIV/0!</v>
      </c>
      <c r="E32" s="74" t="e">
        <v>#DIV/0!</v>
      </c>
      <c r="F32" s="74" t="e">
        <v>#DIV/0!</v>
      </c>
      <c r="G32" s="74" t="e">
        <v>#DIV/0!</v>
      </c>
      <c r="H32" s="74" t="e">
        <v>#DIV/0!</v>
      </c>
      <c r="I32" s="75" t="e">
        <v>#DIV/0!</v>
      </c>
      <c r="J32" s="74" t="e">
        <v>#DIV/0!</v>
      </c>
      <c r="K32" s="74" t="e">
        <v>#DIV/0!</v>
      </c>
      <c r="L32" s="74" t="e">
        <v>#DIV/0!</v>
      </c>
      <c r="M32" s="74" t="e">
        <v>#DIV/0!</v>
      </c>
      <c r="N32" s="74" t="e">
        <v>#DIV/0!</v>
      </c>
      <c r="O32" s="75" t="e">
        <v>#DIV/0!</v>
      </c>
      <c r="T32" s="65" t="e" cm="1">
        <f t="array" ref="T32:AE32">TRANSPOSE('Results (1)'!J50:J61)</f>
        <v>#DIV/0!</v>
      </c>
      <c r="U32" s="66" t="e">
        <v>#DIV/0!</v>
      </c>
      <c r="V32" s="66" t="e">
        <v>#DIV/0!</v>
      </c>
      <c r="W32" s="66" t="e">
        <v>#DIV/0!</v>
      </c>
      <c r="X32" s="66" t="e">
        <v>#DIV/0!</v>
      </c>
      <c r="Y32" s="67" t="e">
        <v>#DIV/0!</v>
      </c>
      <c r="Z32" s="66" t="e">
        <v>#DIV/0!</v>
      </c>
      <c r="AA32" s="66" t="e">
        <v>#DIV/0!</v>
      </c>
      <c r="AB32" s="66" t="e">
        <v>#DIV/0!</v>
      </c>
      <c r="AC32" s="66" t="e">
        <v>#DIV/0!</v>
      </c>
      <c r="AD32" s="66" t="e">
        <v>#DIV/0!</v>
      </c>
      <c r="AE32" s="67" t="e">
        <v>#DIV/0!</v>
      </c>
    </row>
    <row r="33" spans="4:31" x14ac:dyDescent="0.25">
      <c r="D33" s="76" t="e" cm="1">
        <f t="array" ref="D33:O33">TRANSPOSE(100*'Results (1)'!G62:G73)</f>
        <v>#DIV/0!</v>
      </c>
      <c r="E33" s="77" t="e">
        <v>#DIV/0!</v>
      </c>
      <c r="F33" s="77" t="e">
        <v>#DIV/0!</v>
      </c>
      <c r="G33" s="77" t="e">
        <v>#DIV/0!</v>
      </c>
      <c r="H33" s="77" t="e">
        <v>#DIV/0!</v>
      </c>
      <c r="I33" s="78" t="e">
        <v>#DIV/0!</v>
      </c>
      <c r="J33" s="77" t="e">
        <v>#DIV/0!</v>
      </c>
      <c r="K33" s="77" t="e">
        <v>#DIV/0!</v>
      </c>
      <c r="L33" s="77" t="e">
        <v>#DIV/0!</v>
      </c>
      <c r="M33" s="77" t="e">
        <v>#DIV/0!</v>
      </c>
      <c r="N33" s="77" t="e">
        <v>#DIV/0!</v>
      </c>
      <c r="O33" s="78" t="e">
        <v>#DIV/0!</v>
      </c>
      <c r="T33" s="68" t="e" cm="1">
        <f t="array" ref="T33:AE33">TRANSPOSE('Results (1)'!J62:J73)</f>
        <v>#DIV/0!</v>
      </c>
      <c r="U33" s="64" t="e">
        <v>#DIV/0!</v>
      </c>
      <c r="V33" s="64" t="e">
        <v>#DIV/0!</v>
      </c>
      <c r="W33" s="64" t="e">
        <v>#DIV/0!</v>
      </c>
      <c r="X33" s="64" t="e">
        <v>#DIV/0!</v>
      </c>
      <c r="Y33" s="69" t="e">
        <v>#DIV/0!</v>
      </c>
      <c r="Z33" s="64" t="e">
        <v>#DIV/0!</v>
      </c>
      <c r="AA33" s="64" t="e">
        <v>#DIV/0!</v>
      </c>
      <c r="AB33" s="64" t="e">
        <v>#DIV/0!</v>
      </c>
      <c r="AC33" s="64" t="e">
        <v>#DIV/0!</v>
      </c>
      <c r="AD33" s="64" t="e">
        <v>#DIV/0!</v>
      </c>
      <c r="AE33" s="69" t="e">
        <v>#DIV/0!</v>
      </c>
    </row>
    <row r="34" spans="4:31" x14ac:dyDescent="0.25">
      <c r="D34" s="76" t="e" cm="1">
        <f t="array" ref="D34:O34">TRANSPOSE(100*'Results (1)'!G74:G85)</f>
        <v>#DIV/0!</v>
      </c>
      <c r="E34" s="77" t="e">
        <v>#DIV/0!</v>
      </c>
      <c r="F34" s="77" t="e">
        <v>#DIV/0!</v>
      </c>
      <c r="G34" s="77" t="e">
        <v>#DIV/0!</v>
      </c>
      <c r="H34" s="77" t="e">
        <v>#DIV/0!</v>
      </c>
      <c r="I34" s="78" t="e">
        <v>#DIV/0!</v>
      </c>
      <c r="J34" s="77" t="e">
        <v>#DIV/0!</v>
      </c>
      <c r="K34" s="77" t="e">
        <v>#DIV/0!</v>
      </c>
      <c r="L34" s="77" t="e">
        <v>#DIV/0!</v>
      </c>
      <c r="M34" s="77" t="e">
        <v>#DIV/0!</v>
      </c>
      <c r="N34" s="77" t="e">
        <v>#DIV/0!</v>
      </c>
      <c r="O34" s="78" t="e">
        <v>#DIV/0!</v>
      </c>
      <c r="T34" s="68" t="e" cm="1">
        <f t="array" ref="T34:AE34">TRANSPOSE('Results (1)'!J74:J85)</f>
        <v>#DIV/0!</v>
      </c>
      <c r="U34" s="64" t="e">
        <v>#DIV/0!</v>
      </c>
      <c r="V34" s="64" t="e">
        <v>#DIV/0!</v>
      </c>
      <c r="W34" s="64" t="e">
        <v>#DIV/0!</v>
      </c>
      <c r="X34" s="64" t="e">
        <v>#DIV/0!</v>
      </c>
      <c r="Y34" s="69" t="e">
        <v>#DIV/0!</v>
      </c>
      <c r="Z34" s="64" t="e">
        <v>#DIV/0!</v>
      </c>
      <c r="AA34" s="64" t="e">
        <v>#DIV/0!</v>
      </c>
      <c r="AB34" s="64" t="e">
        <v>#DIV/0!</v>
      </c>
      <c r="AC34" s="64" t="e">
        <v>#DIV/0!</v>
      </c>
      <c r="AD34" s="64" t="e">
        <v>#DIV/0!</v>
      </c>
      <c r="AE34" s="69" t="e">
        <v>#DIV/0!</v>
      </c>
    </row>
    <row r="35" spans="4:31" x14ac:dyDescent="0.25">
      <c r="D35" s="79" t="e" cm="1">
        <f t="array" ref="D35:O35">TRANSPOSE(100*'Results (1)'!G86:G97)</f>
        <v>#DIV/0!</v>
      </c>
      <c r="E35" s="80" t="e">
        <v>#DIV/0!</v>
      </c>
      <c r="F35" s="80" t="e">
        <v>#DIV/0!</v>
      </c>
      <c r="G35" s="80" t="e">
        <v>#DIV/0!</v>
      </c>
      <c r="H35" s="80" t="e">
        <v>#DIV/0!</v>
      </c>
      <c r="I35" s="81" t="e">
        <v>#DIV/0!</v>
      </c>
      <c r="J35" s="80" t="e">
        <v>#DIV/0!</v>
      </c>
      <c r="K35" s="80" t="e">
        <v>#DIV/0!</v>
      </c>
      <c r="L35" s="80" t="e">
        <v>#DIV/0!</v>
      </c>
      <c r="M35" s="80" t="e">
        <v>#DIV/0!</v>
      </c>
      <c r="N35" s="80" t="e">
        <v>#DIV/0!</v>
      </c>
      <c r="O35" s="81" t="e">
        <v>#DIV/0!</v>
      </c>
      <c r="T35" s="70" t="e" cm="1">
        <f t="array" ref="T35:AE35">TRANSPOSE('Results (1)'!J86:J97)</f>
        <v>#DIV/0!</v>
      </c>
      <c r="U35" s="71" t="e">
        <v>#DIV/0!</v>
      </c>
      <c r="V35" s="71" t="e">
        <v>#DIV/0!</v>
      </c>
      <c r="W35" s="71" t="e">
        <v>#DIV/0!</v>
      </c>
      <c r="X35" s="71" t="e">
        <v>#DIV/0!</v>
      </c>
      <c r="Y35" s="72" t="e">
        <v>#DIV/0!</v>
      </c>
      <c r="Z35" s="71" t="e">
        <v>#DIV/0!</v>
      </c>
      <c r="AA35" s="71" t="e">
        <v>#DIV/0!</v>
      </c>
      <c r="AB35" s="71" t="e">
        <v>#DIV/0!</v>
      </c>
      <c r="AC35" s="71" t="e">
        <v>#DIV/0!</v>
      </c>
      <c r="AD35" s="71" t="e">
        <v>#DIV/0!</v>
      </c>
      <c r="AE35" s="72" t="e">
        <v>#DIV/0!</v>
      </c>
    </row>
  </sheetData>
  <mergeCells count="6">
    <mergeCell ref="A2:D2"/>
    <mergeCell ref="A14:D14"/>
    <mergeCell ref="A26:D26"/>
    <mergeCell ref="Q2:T2"/>
    <mergeCell ref="Q14:T14"/>
    <mergeCell ref="Q26:T26"/>
  </mergeCells>
  <conditionalFormatting sqref="D4:O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O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:O3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B184-6C51-4207-9B7C-687F56EBE5E7}">
  <dimension ref="A1:AH97"/>
  <sheetViews>
    <sheetView zoomScale="85" zoomScaleNormal="85" workbookViewId="0">
      <pane xSplit="4" topLeftCell="E1" activePane="topRight" state="frozen"/>
      <selection pane="topRight" activeCell="E20" sqref="E20"/>
    </sheetView>
  </sheetViews>
  <sheetFormatPr defaultColWidth="9.140625" defaultRowHeight="15" x14ac:dyDescent="0.25"/>
  <cols>
    <col min="1" max="1" width="48.28515625" style="30" customWidth="1"/>
    <col min="2" max="3" width="9.140625" style="30"/>
    <col min="4" max="4" width="18" style="30" bestFit="1" customWidth="1"/>
    <col min="5" max="5" width="18.7109375" style="30" bestFit="1" customWidth="1"/>
    <col min="6" max="6" width="18.85546875" style="30" bestFit="1" customWidth="1"/>
    <col min="7" max="7" width="18.7109375" style="30" bestFit="1" customWidth="1"/>
    <col min="8" max="8" width="18.85546875" style="30" bestFit="1" customWidth="1"/>
    <col min="9" max="9" width="18.7109375" style="30" bestFit="1" customWidth="1"/>
    <col min="10" max="10" width="18.85546875" style="30" bestFit="1" customWidth="1"/>
    <col min="11" max="11" width="18.7109375" style="30" bestFit="1" customWidth="1"/>
    <col min="12" max="12" width="18.85546875" style="30" bestFit="1" customWidth="1"/>
    <col min="13" max="13" width="18.7109375" style="30" bestFit="1" customWidth="1"/>
    <col min="14" max="14" width="18.85546875" style="30" bestFit="1" customWidth="1"/>
    <col min="15" max="15" width="18.7109375" style="30" bestFit="1" customWidth="1"/>
    <col min="16" max="16" width="18.85546875" style="30" bestFit="1" customWidth="1"/>
    <col min="17" max="17" width="18.7109375" style="30" bestFit="1" customWidth="1"/>
    <col min="18" max="18" width="18.85546875" style="30" bestFit="1" customWidth="1"/>
    <col min="19" max="19" width="18.7109375" style="30" bestFit="1" customWidth="1"/>
    <col min="20" max="20" width="18.85546875" style="30" bestFit="1" customWidth="1"/>
    <col min="21" max="21" width="18.7109375" style="30" bestFit="1" customWidth="1"/>
    <col min="22" max="22" width="18.85546875" style="30" bestFit="1" customWidth="1"/>
    <col min="23" max="23" width="19.7109375" style="30" bestFit="1" customWidth="1"/>
    <col min="24" max="24" width="19.85546875" style="30" bestFit="1" customWidth="1"/>
    <col min="25" max="25" width="19.7109375" style="30" bestFit="1" customWidth="1"/>
    <col min="26" max="26" width="19.85546875" style="30" bestFit="1" customWidth="1"/>
    <col min="27" max="27" width="19.7109375" style="30" bestFit="1" customWidth="1"/>
    <col min="28" max="28" width="19.85546875" style="30" bestFit="1" customWidth="1"/>
    <col min="29" max="29" width="19.7109375" style="30" bestFit="1" customWidth="1"/>
    <col min="30" max="30" width="19.85546875" style="30" bestFit="1" customWidth="1"/>
    <col min="31" max="31" width="19.7109375" style="30" bestFit="1" customWidth="1"/>
    <col min="32" max="32" width="19.85546875" style="30" bestFit="1" customWidth="1"/>
    <col min="33" max="33" width="19.7109375" style="30" bestFit="1" customWidth="1"/>
    <col min="34" max="34" width="19.85546875" style="30" bestFit="1" customWidth="1"/>
    <col min="35" max="16384" width="9.140625" style="30"/>
  </cols>
  <sheetData>
    <row r="1" spans="1:34" s="28" customFormat="1" ht="14.45" customHeight="1" x14ac:dyDescent="0.25">
      <c r="A1" s="100" t="s">
        <v>203</v>
      </c>
      <c r="B1" s="3" t="s">
        <v>190</v>
      </c>
      <c r="C1" s="3" t="s">
        <v>55</v>
      </c>
      <c r="D1" s="3" t="s">
        <v>56</v>
      </c>
      <c r="E1" s="3" t="s">
        <v>205</v>
      </c>
      <c r="F1" s="3" t="s">
        <v>232</v>
      </c>
      <c r="G1" s="3" t="s">
        <v>207</v>
      </c>
      <c r="H1" s="3" t="s">
        <v>233</v>
      </c>
      <c r="I1" s="3" t="s">
        <v>209</v>
      </c>
      <c r="J1" s="3" t="s">
        <v>234</v>
      </c>
      <c r="K1" s="3" t="s">
        <v>211</v>
      </c>
      <c r="L1" s="3" t="s">
        <v>235</v>
      </c>
      <c r="M1" s="3" t="s">
        <v>213</v>
      </c>
      <c r="N1" s="3" t="s">
        <v>236</v>
      </c>
      <c r="O1" s="3" t="s">
        <v>215</v>
      </c>
      <c r="P1" s="3" t="s">
        <v>237</v>
      </c>
      <c r="Q1" s="3" t="s">
        <v>217</v>
      </c>
      <c r="R1" s="3" t="s">
        <v>238</v>
      </c>
      <c r="S1" s="3" t="s">
        <v>219</v>
      </c>
      <c r="T1" s="3" t="s">
        <v>239</v>
      </c>
      <c r="U1" s="3" t="s">
        <v>221</v>
      </c>
      <c r="V1" s="3" t="s">
        <v>240</v>
      </c>
      <c r="W1" s="3" t="s">
        <v>223</v>
      </c>
      <c r="X1" s="3" t="s">
        <v>241</v>
      </c>
      <c r="Y1" s="3" t="s">
        <v>225</v>
      </c>
      <c r="Z1" s="3" t="s">
        <v>242</v>
      </c>
      <c r="AA1" s="3" t="s">
        <v>227</v>
      </c>
      <c r="AB1" s="3" t="s">
        <v>243</v>
      </c>
      <c r="AC1" s="3" t="s">
        <v>229</v>
      </c>
      <c r="AD1" s="3" t="s">
        <v>244</v>
      </c>
      <c r="AE1" s="3" t="s">
        <v>230</v>
      </c>
      <c r="AF1" s="3" t="s">
        <v>245</v>
      </c>
      <c r="AG1" s="3" t="s">
        <v>231</v>
      </c>
      <c r="AH1" s="3" t="s">
        <v>246</v>
      </c>
    </row>
    <row r="2" spans="1:34" ht="15" customHeight="1" x14ac:dyDescent="0.25">
      <c r="A2" s="103"/>
      <c r="B2" s="4">
        <v>1</v>
      </c>
      <c r="C2" s="4" t="s">
        <v>57</v>
      </c>
      <c r="D2" s="4" t="str">
        <f>_xlfn.CONCAT(Context!$B$5,"-",Design!C2)</f>
        <v>Test-A1</v>
      </c>
      <c r="E2" s="4">
        <f>Design!E2</f>
        <v>0</v>
      </c>
      <c r="F2" s="4"/>
      <c r="G2" s="4">
        <f>Design!G2</f>
        <v>0</v>
      </c>
      <c r="H2" s="4"/>
      <c r="I2" s="4">
        <f>Design!I2</f>
        <v>0</v>
      </c>
      <c r="J2" s="4"/>
      <c r="K2" s="4">
        <f>Design!K2</f>
        <v>0</v>
      </c>
      <c r="L2" s="4"/>
      <c r="M2" s="4">
        <f>Design!M2</f>
        <v>0</v>
      </c>
      <c r="N2" s="4"/>
      <c r="O2" s="4">
        <f>Design!O2</f>
        <v>0</v>
      </c>
      <c r="P2" s="4"/>
      <c r="Q2" s="4">
        <f>Design!Q2</f>
        <v>0</v>
      </c>
      <c r="R2" s="4"/>
      <c r="S2" s="4">
        <f>Design!S2</f>
        <v>0</v>
      </c>
      <c r="T2" s="4"/>
      <c r="U2" s="4">
        <f>Design!U2</f>
        <v>0</v>
      </c>
      <c r="V2" s="4"/>
      <c r="W2" s="4">
        <f>Design!W2</f>
        <v>0</v>
      </c>
      <c r="X2" s="4"/>
      <c r="Y2" s="4">
        <f>Design!Y2</f>
        <v>0</v>
      </c>
      <c r="Z2" s="4"/>
      <c r="AA2" s="4">
        <f>Design!AA2</f>
        <v>0</v>
      </c>
      <c r="AB2" s="4"/>
      <c r="AC2" s="4">
        <f>Design!AC2</f>
        <v>0</v>
      </c>
      <c r="AD2" s="4"/>
      <c r="AE2" s="4">
        <f>Design!AE2</f>
        <v>0</v>
      </c>
      <c r="AF2" s="4"/>
      <c r="AG2" s="4">
        <f>Design!AG2</f>
        <v>0</v>
      </c>
      <c r="AH2" s="4"/>
    </row>
    <row r="3" spans="1:34" x14ac:dyDescent="0.25">
      <c r="A3" s="103"/>
      <c r="B3" s="4">
        <v>2</v>
      </c>
      <c r="C3" s="4" t="s">
        <v>58</v>
      </c>
      <c r="D3" s="4" t="str">
        <f>_xlfn.CONCAT(Context!$B$5,"-",Design!C3)</f>
        <v>Test-A2</v>
      </c>
      <c r="E3" s="4">
        <f>Design!E3</f>
        <v>0</v>
      </c>
      <c r="F3" s="4"/>
      <c r="G3" s="4">
        <f>Design!G3</f>
        <v>0</v>
      </c>
      <c r="H3" s="4"/>
      <c r="I3" s="4">
        <f>Design!I3</f>
        <v>0</v>
      </c>
      <c r="J3" s="4"/>
      <c r="K3" s="4">
        <f>Design!K3</f>
        <v>0</v>
      </c>
      <c r="L3" s="4"/>
      <c r="M3" s="4">
        <f>Design!M3</f>
        <v>0</v>
      </c>
      <c r="N3" s="4"/>
      <c r="O3" s="4">
        <f>Design!O3</f>
        <v>0</v>
      </c>
      <c r="P3" s="4"/>
      <c r="Q3" s="4">
        <f>Design!Q3</f>
        <v>0</v>
      </c>
      <c r="R3" s="4"/>
      <c r="S3" s="4">
        <f>Design!S3</f>
        <v>0</v>
      </c>
      <c r="T3" s="4"/>
      <c r="U3" s="4">
        <f>Design!U3</f>
        <v>0</v>
      </c>
      <c r="V3" s="4"/>
      <c r="W3" s="4">
        <f>Design!W3</f>
        <v>0</v>
      </c>
      <c r="X3" s="4"/>
      <c r="Y3" s="4">
        <f>Design!Y3</f>
        <v>0</v>
      </c>
      <c r="Z3" s="4"/>
      <c r="AA3" s="4">
        <f>Design!AA3</f>
        <v>0</v>
      </c>
      <c r="AB3" s="4"/>
      <c r="AC3" s="4">
        <f>Design!AC3</f>
        <v>0</v>
      </c>
      <c r="AD3" s="4"/>
      <c r="AE3" s="4">
        <f>Design!AE3</f>
        <v>0</v>
      </c>
      <c r="AF3" s="4"/>
      <c r="AG3" s="4">
        <f>Design!AG3</f>
        <v>0</v>
      </c>
      <c r="AH3" s="4"/>
    </row>
    <row r="4" spans="1:34" x14ac:dyDescent="0.25">
      <c r="A4" s="103"/>
      <c r="B4" s="4">
        <v>3</v>
      </c>
      <c r="C4" s="4" t="s">
        <v>59</v>
      </c>
      <c r="D4" s="4" t="str">
        <f>_xlfn.CONCAT(Context!$B$5,"-",Design!C4)</f>
        <v>Test-A3</v>
      </c>
      <c r="E4" s="4">
        <f>Design!E4</f>
        <v>0</v>
      </c>
      <c r="F4" s="4"/>
      <c r="G4" s="4">
        <f>Design!G4</f>
        <v>0</v>
      </c>
      <c r="H4" s="4"/>
      <c r="I4" s="4">
        <f>Design!I4</f>
        <v>0</v>
      </c>
      <c r="J4" s="4"/>
      <c r="K4" s="4">
        <f>Design!K4</f>
        <v>0</v>
      </c>
      <c r="L4" s="4"/>
      <c r="M4" s="4">
        <f>Design!M4</f>
        <v>0</v>
      </c>
      <c r="N4" s="4"/>
      <c r="O4" s="4">
        <f>Design!O4</f>
        <v>0</v>
      </c>
      <c r="P4" s="4"/>
      <c r="Q4" s="4">
        <f>Design!Q4</f>
        <v>0</v>
      </c>
      <c r="R4" s="4"/>
      <c r="S4" s="4">
        <f>Design!S4</f>
        <v>0</v>
      </c>
      <c r="T4" s="4"/>
      <c r="U4" s="4">
        <f>Design!U4</f>
        <v>0</v>
      </c>
      <c r="V4" s="4"/>
      <c r="W4" s="4">
        <f>Design!W4</f>
        <v>0</v>
      </c>
      <c r="X4" s="4"/>
      <c r="Y4" s="4">
        <f>Design!Y4</f>
        <v>0</v>
      </c>
      <c r="Z4" s="4"/>
      <c r="AA4" s="4">
        <f>Design!AA4</f>
        <v>0</v>
      </c>
      <c r="AB4" s="4"/>
      <c r="AC4" s="4">
        <f>Design!AC4</f>
        <v>0</v>
      </c>
      <c r="AD4" s="4"/>
      <c r="AE4" s="4">
        <f>Design!AE4</f>
        <v>0</v>
      </c>
      <c r="AF4" s="4"/>
      <c r="AG4" s="4">
        <f>Design!AG4</f>
        <v>0</v>
      </c>
      <c r="AH4" s="4"/>
    </row>
    <row r="5" spans="1:34" x14ac:dyDescent="0.25">
      <c r="A5" s="103"/>
      <c r="B5" s="4">
        <v>4</v>
      </c>
      <c r="C5" s="4" t="s">
        <v>60</v>
      </c>
      <c r="D5" s="4" t="str">
        <f>_xlfn.CONCAT(Context!$B$5,"-",Design!C5)</f>
        <v>Test-A4</v>
      </c>
      <c r="E5" s="4">
        <f>Design!E5</f>
        <v>0</v>
      </c>
      <c r="F5" s="4"/>
      <c r="G5" s="4">
        <f>Design!G5</f>
        <v>0</v>
      </c>
      <c r="H5" s="4"/>
      <c r="I5" s="4">
        <f>Design!I5</f>
        <v>0</v>
      </c>
      <c r="J5" s="4"/>
      <c r="K5" s="4">
        <f>Design!K5</f>
        <v>0</v>
      </c>
      <c r="L5" s="4"/>
      <c r="M5" s="4">
        <f>Design!M5</f>
        <v>0</v>
      </c>
      <c r="N5" s="4"/>
      <c r="O5" s="4">
        <f>Design!O5</f>
        <v>0</v>
      </c>
      <c r="P5" s="4"/>
      <c r="Q5" s="4">
        <f>Design!Q5</f>
        <v>0</v>
      </c>
      <c r="R5" s="4"/>
      <c r="S5" s="4">
        <f>Design!S5</f>
        <v>0</v>
      </c>
      <c r="T5" s="4"/>
      <c r="U5" s="4">
        <f>Design!U5</f>
        <v>0</v>
      </c>
      <c r="V5" s="4"/>
      <c r="W5" s="4">
        <f>Design!W5</f>
        <v>0</v>
      </c>
      <c r="X5" s="4"/>
      <c r="Y5" s="4">
        <f>Design!Y5</f>
        <v>0</v>
      </c>
      <c r="Z5" s="4"/>
      <c r="AA5" s="4">
        <f>Design!AA5</f>
        <v>0</v>
      </c>
      <c r="AB5" s="4"/>
      <c r="AC5" s="4">
        <f>Design!AC5</f>
        <v>0</v>
      </c>
      <c r="AD5" s="4"/>
      <c r="AE5" s="4">
        <f>Design!AE5</f>
        <v>0</v>
      </c>
      <c r="AF5" s="4"/>
      <c r="AG5" s="4">
        <f>Design!AG5</f>
        <v>0</v>
      </c>
      <c r="AH5" s="4"/>
    </row>
    <row r="6" spans="1:34" x14ac:dyDescent="0.25">
      <c r="A6" s="103"/>
      <c r="B6" s="4">
        <v>5</v>
      </c>
      <c r="C6" s="4" t="s">
        <v>61</v>
      </c>
      <c r="D6" s="4" t="str">
        <f>_xlfn.CONCAT(Context!$B$5,"-",Design!C6)</f>
        <v>Test-A5</v>
      </c>
      <c r="E6" s="4">
        <f>Design!E6</f>
        <v>0</v>
      </c>
      <c r="F6" s="4"/>
      <c r="G6" s="4">
        <f>Design!G6</f>
        <v>0</v>
      </c>
      <c r="H6" s="4"/>
      <c r="I6" s="4">
        <f>Design!I6</f>
        <v>0</v>
      </c>
      <c r="J6" s="4"/>
      <c r="K6" s="4">
        <f>Design!K6</f>
        <v>0</v>
      </c>
      <c r="L6" s="4"/>
      <c r="M6" s="4">
        <f>Design!M6</f>
        <v>0</v>
      </c>
      <c r="N6" s="4"/>
      <c r="O6" s="4">
        <f>Design!O6</f>
        <v>0</v>
      </c>
      <c r="P6" s="4"/>
      <c r="Q6" s="4">
        <f>Design!Q6</f>
        <v>0</v>
      </c>
      <c r="R6" s="4"/>
      <c r="S6" s="4">
        <f>Design!S6</f>
        <v>0</v>
      </c>
      <c r="T6" s="4"/>
      <c r="U6" s="4">
        <f>Design!U6</f>
        <v>0</v>
      </c>
      <c r="V6" s="4"/>
      <c r="W6" s="4">
        <f>Design!W6</f>
        <v>0</v>
      </c>
      <c r="X6" s="4"/>
      <c r="Y6" s="4">
        <f>Design!Y6</f>
        <v>0</v>
      </c>
      <c r="Z6" s="4"/>
      <c r="AA6" s="4">
        <f>Design!AA6</f>
        <v>0</v>
      </c>
      <c r="AB6" s="4"/>
      <c r="AC6" s="4">
        <f>Design!AC6</f>
        <v>0</v>
      </c>
      <c r="AD6" s="4"/>
      <c r="AE6" s="4">
        <f>Design!AE6</f>
        <v>0</v>
      </c>
      <c r="AF6" s="4"/>
      <c r="AG6" s="4">
        <f>Design!AG6</f>
        <v>0</v>
      </c>
      <c r="AH6" s="4"/>
    </row>
    <row r="7" spans="1:34" x14ac:dyDescent="0.25">
      <c r="A7" s="113" t="s">
        <v>204</v>
      </c>
      <c r="B7" s="4">
        <v>6</v>
      </c>
      <c r="C7" s="4" t="s">
        <v>62</v>
      </c>
      <c r="D7" s="4" t="str">
        <f>_xlfn.CONCAT(Context!$B$5,"-",Design!C7)</f>
        <v>Test-A6</v>
      </c>
      <c r="E7" s="4">
        <f>Design!E7</f>
        <v>0</v>
      </c>
      <c r="F7" s="4"/>
      <c r="G7" s="4">
        <f>Design!G7</f>
        <v>0</v>
      </c>
      <c r="H7" s="4"/>
      <c r="I7" s="4">
        <f>Design!I7</f>
        <v>0</v>
      </c>
      <c r="J7" s="4"/>
      <c r="K7" s="4">
        <f>Design!K7</f>
        <v>0</v>
      </c>
      <c r="L7" s="4"/>
      <c r="M7" s="4">
        <f>Design!M7</f>
        <v>0</v>
      </c>
      <c r="N7" s="4"/>
      <c r="O7" s="4">
        <f>Design!O7</f>
        <v>0</v>
      </c>
      <c r="P7" s="4"/>
      <c r="Q7" s="4">
        <f>Design!Q7</f>
        <v>0</v>
      </c>
      <c r="R7" s="4"/>
      <c r="S7" s="4">
        <f>Design!S7</f>
        <v>0</v>
      </c>
      <c r="T7" s="4"/>
      <c r="U7" s="4">
        <f>Design!U7</f>
        <v>0</v>
      </c>
      <c r="V7" s="4"/>
      <c r="W7" s="4">
        <f>Design!W7</f>
        <v>0</v>
      </c>
      <c r="X7" s="4"/>
      <c r="Y7" s="4">
        <f>Design!Y7</f>
        <v>0</v>
      </c>
      <c r="Z7" s="4"/>
      <c r="AA7" s="4">
        <f>Design!AA7</f>
        <v>0</v>
      </c>
      <c r="AB7" s="4"/>
      <c r="AC7" s="4">
        <f>Design!AC7</f>
        <v>0</v>
      </c>
      <c r="AD7" s="4"/>
      <c r="AE7" s="4">
        <f>Design!AE7</f>
        <v>0</v>
      </c>
      <c r="AF7" s="4"/>
      <c r="AG7" s="4">
        <f>Design!AG7</f>
        <v>0</v>
      </c>
      <c r="AH7" s="4"/>
    </row>
    <row r="8" spans="1:34" x14ac:dyDescent="0.25">
      <c r="A8" s="113"/>
      <c r="B8" s="4">
        <v>7</v>
      </c>
      <c r="C8" s="4" t="s">
        <v>63</v>
      </c>
      <c r="D8" s="4" t="str">
        <f>_xlfn.CONCAT(Context!$B$5,"-",Design!C8)</f>
        <v>Test-A7</v>
      </c>
      <c r="E8" s="4">
        <f>Design!E8</f>
        <v>0</v>
      </c>
      <c r="F8" s="4"/>
      <c r="G8" s="4">
        <f>Design!G8</f>
        <v>0</v>
      </c>
      <c r="H8" s="4"/>
      <c r="I8" s="4">
        <f>Design!I8</f>
        <v>0</v>
      </c>
      <c r="J8" s="4"/>
      <c r="K8" s="4">
        <f>Design!K8</f>
        <v>0</v>
      </c>
      <c r="L8" s="4"/>
      <c r="M8" s="4">
        <f>Design!M8</f>
        <v>0</v>
      </c>
      <c r="N8" s="4"/>
      <c r="O8" s="4">
        <f>Design!O8</f>
        <v>0</v>
      </c>
      <c r="P8" s="4"/>
      <c r="Q8" s="4">
        <f>Design!Q8</f>
        <v>0</v>
      </c>
      <c r="R8" s="4"/>
      <c r="S8" s="4">
        <f>Design!S8</f>
        <v>0</v>
      </c>
      <c r="T8" s="4"/>
      <c r="U8" s="4">
        <f>Design!U8</f>
        <v>0</v>
      </c>
      <c r="V8" s="4"/>
      <c r="W8" s="4">
        <f>Design!W8</f>
        <v>0</v>
      </c>
      <c r="X8" s="4"/>
      <c r="Y8" s="4">
        <f>Design!Y8</f>
        <v>0</v>
      </c>
      <c r="Z8" s="4"/>
      <c r="AA8" s="4">
        <f>Design!AA8</f>
        <v>0</v>
      </c>
      <c r="AB8" s="4"/>
      <c r="AC8" s="4">
        <f>Design!AC8</f>
        <v>0</v>
      </c>
      <c r="AD8" s="4"/>
      <c r="AE8" s="4">
        <f>Design!AE8</f>
        <v>0</v>
      </c>
      <c r="AF8" s="4"/>
      <c r="AG8" s="4">
        <f>Design!AG8</f>
        <v>0</v>
      </c>
      <c r="AH8" s="4"/>
    </row>
    <row r="9" spans="1:34" ht="15.75" thickBot="1" x14ac:dyDescent="0.3">
      <c r="A9" s="38"/>
      <c r="B9" s="4">
        <v>8</v>
      </c>
      <c r="C9" s="4" t="s">
        <v>64</v>
      </c>
      <c r="D9" s="4" t="str">
        <f>_xlfn.CONCAT(Context!$B$5,"-",Design!C9)</f>
        <v>Test-A8</v>
      </c>
      <c r="E9" s="4">
        <f>Design!E9</f>
        <v>0</v>
      </c>
      <c r="F9" s="4"/>
      <c r="G9" s="4">
        <f>Design!G9</f>
        <v>0</v>
      </c>
      <c r="H9" s="4"/>
      <c r="I9" s="4">
        <f>Design!I9</f>
        <v>0</v>
      </c>
      <c r="J9" s="4"/>
      <c r="K9" s="4">
        <f>Design!K9</f>
        <v>0</v>
      </c>
      <c r="L9" s="4"/>
      <c r="M9" s="4">
        <f>Design!M9</f>
        <v>0</v>
      </c>
      <c r="N9" s="4"/>
      <c r="O9" s="4">
        <f>Design!O9</f>
        <v>0</v>
      </c>
      <c r="P9" s="4"/>
      <c r="Q9" s="4">
        <f>Design!Q9</f>
        <v>0</v>
      </c>
      <c r="R9" s="4"/>
      <c r="S9" s="4">
        <f>Design!S9</f>
        <v>0</v>
      </c>
      <c r="T9" s="4"/>
      <c r="U9" s="4">
        <f>Design!U9</f>
        <v>0</v>
      </c>
      <c r="V9" s="4"/>
      <c r="W9" s="4">
        <f>Design!W9</f>
        <v>0</v>
      </c>
      <c r="X9" s="4"/>
      <c r="Y9" s="4">
        <f>Design!Y9</f>
        <v>0</v>
      </c>
      <c r="Z9" s="4"/>
      <c r="AA9" s="4">
        <f>Design!AA9</f>
        <v>0</v>
      </c>
      <c r="AB9" s="4"/>
      <c r="AC9" s="4">
        <f>Design!AC9</f>
        <v>0</v>
      </c>
      <c r="AD9" s="4"/>
      <c r="AE9" s="4">
        <f>Design!AE9</f>
        <v>0</v>
      </c>
      <c r="AF9" s="4"/>
      <c r="AG9" s="4">
        <f>Design!AG9</f>
        <v>0</v>
      </c>
      <c r="AH9" s="4"/>
    </row>
    <row r="10" spans="1:34" x14ac:dyDescent="0.25">
      <c r="B10" s="4">
        <v>9</v>
      </c>
      <c r="C10" s="4" t="s">
        <v>65</v>
      </c>
      <c r="D10" s="4" t="str">
        <f>_xlfn.CONCAT(Context!$B$5,"-",Design!C10)</f>
        <v>Test-A9</v>
      </c>
      <c r="E10" s="4">
        <f>Design!E10</f>
        <v>0</v>
      </c>
      <c r="F10" s="4"/>
      <c r="G10" s="4">
        <f>Design!G10</f>
        <v>0</v>
      </c>
      <c r="H10" s="4"/>
      <c r="I10" s="4">
        <f>Design!I10</f>
        <v>0</v>
      </c>
      <c r="J10" s="4"/>
      <c r="K10" s="4">
        <f>Design!K10</f>
        <v>0</v>
      </c>
      <c r="L10" s="4"/>
      <c r="M10" s="4">
        <f>Design!M10</f>
        <v>0</v>
      </c>
      <c r="N10" s="4"/>
      <c r="O10" s="4">
        <f>Design!O10</f>
        <v>0</v>
      </c>
      <c r="P10" s="4"/>
      <c r="Q10" s="4">
        <f>Design!Q10</f>
        <v>0</v>
      </c>
      <c r="R10" s="4"/>
      <c r="S10" s="4">
        <f>Design!S10</f>
        <v>0</v>
      </c>
      <c r="T10" s="4"/>
      <c r="U10" s="4">
        <f>Design!U10</f>
        <v>0</v>
      </c>
      <c r="V10" s="4"/>
      <c r="W10" s="4">
        <f>Design!W10</f>
        <v>0</v>
      </c>
      <c r="X10" s="4"/>
      <c r="Y10" s="4">
        <f>Design!Y10</f>
        <v>0</v>
      </c>
      <c r="Z10" s="4"/>
      <c r="AA10" s="4">
        <f>Design!AA10</f>
        <v>0</v>
      </c>
      <c r="AB10" s="4"/>
      <c r="AC10" s="4">
        <f>Design!AC10</f>
        <v>0</v>
      </c>
      <c r="AD10" s="4"/>
      <c r="AE10" s="4">
        <f>Design!AE10</f>
        <v>0</v>
      </c>
      <c r="AF10" s="4"/>
      <c r="AG10" s="4">
        <f>Design!AG10</f>
        <v>0</v>
      </c>
      <c r="AH10" s="4"/>
    </row>
    <row r="11" spans="1:34" x14ac:dyDescent="0.25">
      <c r="B11" s="4">
        <v>10</v>
      </c>
      <c r="C11" s="4" t="s">
        <v>66</v>
      </c>
      <c r="D11" s="4" t="str">
        <f>_xlfn.CONCAT(Context!$B$5,"-",Design!C11)</f>
        <v>Test-A10</v>
      </c>
      <c r="E11" s="4">
        <f>Design!E11</f>
        <v>0</v>
      </c>
      <c r="F11" s="4"/>
      <c r="G11" s="4">
        <f>Design!G11</f>
        <v>0</v>
      </c>
      <c r="H11" s="4"/>
      <c r="I11" s="4">
        <f>Design!I11</f>
        <v>0</v>
      </c>
      <c r="J11" s="4"/>
      <c r="K11" s="4">
        <f>Design!K11</f>
        <v>0</v>
      </c>
      <c r="L11" s="4"/>
      <c r="M11" s="4">
        <f>Design!M11</f>
        <v>0</v>
      </c>
      <c r="N11" s="4"/>
      <c r="O11" s="4">
        <f>Design!O11</f>
        <v>0</v>
      </c>
      <c r="P11" s="4"/>
      <c r="Q11" s="4">
        <f>Design!Q11</f>
        <v>0</v>
      </c>
      <c r="R11" s="4"/>
      <c r="S11" s="4">
        <f>Design!S11</f>
        <v>0</v>
      </c>
      <c r="T11" s="4"/>
      <c r="U11" s="4">
        <f>Design!U11</f>
        <v>0</v>
      </c>
      <c r="V11" s="4"/>
      <c r="W11" s="4">
        <f>Design!W11</f>
        <v>0</v>
      </c>
      <c r="X11" s="4"/>
      <c r="Y11" s="4">
        <f>Design!Y11</f>
        <v>0</v>
      </c>
      <c r="Z11" s="4"/>
      <c r="AA11" s="4">
        <f>Design!AA11</f>
        <v>0</v>
      </c>
      <c r="AB11" s="4"/>
      <c r="AC11" s="4">
        <f>Design!AC11</f>
        <v>0</v>
      </c>
      <c r="AD11" s="4"/>
      <c r="AE11" s="4">
        <f>Design!AE11</f>
        <v>0</v>
      </c>
      <c r="AF11" s="4"/>
      <c r="AG11" s="4">
        <f>Design!AG11</f>
        <v>0</v>
      </c>
      <c r="AH11" s="4"/>
    </row>
    <row r="12" spans="1:34" x14ac:dyDescent="0.25">
      <c r="B12" s="4">
        <v>11</v>
      </c>
      <c r="C12" s="4" t="s">
        <v>67</v>
      </c>
      <c r="D12" s="4" t="str">
        <f>_xlfn.CONCAT(Context!$B$5,"-",Design!C12)</f>
        <v>Test-A11</v>
      </c>
      <c r="E12" s="4">
        <f>Design!E12</f>
        <v>0</v>
      </c>
      <c r="F12" s="4"/>
      <c r="G12" s="4">
        <f>Design!G12</f>
        <v>0</v>
      </c>
      <c r="H12" s="4"/>
      <c r="I12" s="4">
        <f>Design!I12</f>
        <v>0</v>
      </c>
      <c r="J12" s="4"/>
      <c r="K12" s="4">
        <f>Design!K12</f>
        <v>0</v>
      </c>
      <c r="L12" s="4"/>
      <c r="M12" s="4">
        <f>Design!M12</f>
        <v>0</v>
      </c>
      <c r="N12" s="4"/>
      <c r="O12" s="4">
        <f>Design!O12</f>
        <v>0</v>
      </c>
      <c r="P12" s="4"/>
      <c r="Q12" s="4">
        <f>Design!Q12</f>
        <v>0</v>
      </c>
      <c r="R12" s="4"/>
      <c r="S12" s="4">
        <f>Design!S12</f>
        <v>0</v>
      </c>
      <c r="T12" s="4"/>
      <c r="U12" s="4">
        <f>Design!U12</f>
        <v>0</v>
      </c>
      <c r="V12" s="4"/>
      <c r="W12" s="4">
        <f>Design!W12</f>
        <v>0</v>
      </c>
      <c r="X12" s="4"/>
      <c r="Y12" s="4">
        <f>Design!Y12</f>
        <v>0</v>
      </c>
      <c r="Z12" s="4"/>
      <c r="AA12" s="4">
        <f>Design!AA12</f>
        <v>0</v>
      </c>
      <c r="AB12" s="4"/>
      <c r="AC12" s="4">
        <f>Design!AC12</f>
        <v>0</v>
      </c>
      <c r="AD12" s="4"/>
      <c r="AE12" s="4">
        <f>Design!AE12</f>
        <v>0</v>
      </c>
      <c r="AF12" s="4"/>
      <c r="AG12" s="4">
        <f>Design!AG12</f>
        <v>0</v>
      </c>
      <c r="AH12" s="4"/>
    </row>
    <row r="13" spans="1:34" x14ac:dyDescent="0.25">
      <c r="B13" s="4">
        <v>12</v>
      </c>
      <c r="C13" s="4" t="s">
        <v>68</v>
      </c>
      <c r="D13" s="4" t="str">
        <f>_xlfn.CONCAT(Context!$B$5,"-",Design!C13)</f>
        <v>Test-A12</v>
      </c>
      <c r="E13" s="4">
        <f>Design!E13</f>
        <v>0</v>
      </c>
      <c r="F13" s="4"/>
      <c r="G13" s="4">
        <f>Design!G13</f>
        <v>0</v>
      </c>
      <c r="H13" s="4"/>
      <c r="I13" s="4">
        <f>Design!I13</f>
        <v>0</v>
      </c>
      <c r="J13" s="4"/>
      <c r="K13" s="4">
        <f>Design!K13</f>
        <v>0</v>
      </c>
      <c r="L13" s="4"/>
      <c r="M13" s="4">
        <f>Design!M13</f>
        <v>0</v>
      </c>
      <c r="N13" s="4"/>
      <c r="O13" s="4">
        <f>Design!O13</f>
        <v>0</v>
      </c>
      <c r="P13" s="4"/>
      <c r="Q13" s="4">
        <f>Design!Q13</f>
        <v>0</v>
      </c>
      <c r="R13" s="4"/>
      <c r="S13" s="4">
        <f>Design!S13</f>
        <v>0</v>
      </c>
      <c r="T13" s="4"/>
      <c r="U13" s="4">
        <f>Design!U13</f>
        <v>0</v>
      </c>
      <c r="V13" s="4"/>
      <c r="W13" s="4">
        <f>Design!W13</f>
        <v>0</v>
      </c>
      <c r="X13" s="4"/>
      <c r="Y13" s="4">
        <f>Design!Y13</f>
        <v>0</v>
      </c>
      <c r="Z13" s="4"/>
      <c r="AA13" s="4">
        <f>Design!AA13</f>
        <v>0</v>
      </c>
      <c r="AB13" s="4"/>
      <c r="AC13" s="4">
        <f>Design!AC13</f>
        <v>0</v>
      </c>
      <c r="AD13" s="4"/>
      <c r="AE13" s="4">
        <f>Design!AE13</f>
        <v>0</v>
      </c>
      <c r="AF13" s="4"/>
      <c r="AG13" s="4">
        <f>Design!AG13</f>
        <v>0</v>
      </c>
      <c r="AH13" s="4"/>
    </row>
    <row r="14" spans="1:34" x14ac:dyDescent="0.25">
      <c r="B14" s="4">
        <v>13</v>
      </c>
      <c r="C14" s="4" t="s">
        <v>69</v>
      </c>
      <c r="D14" s="4" t="str">
        <f>_xlfn.CONCAT(Context!$B$5,"-",Design!C14)</f>
        <v>Test-B1</v>
      </c>
      <c r="E14" s="4">
        <f>Design!E14</f>
        <v>0</v>
      </c>
      <c r="F14" s="4"/>
      <c r="G14" s="4">
        <f>Design!G14</f>
        <v>0</v>
      </c>
      <c r="H14" s="4"/>
      <c r="I14" s="4">
        <f>Design!I14</f>
        <v>0</v>
      </c>
      <c r="J14" s="4"/>
      <c r="K14" s="4">
        <f>Design!K14</f>
        <v>0</v>
      </c>
      <c r="L14" s="4"/>
      <c r="M14" s="4">
        <f>Design!M14</f>
        <v>0</v>
      </c>
      <c r="N14" s="4"/>
      <c r="O14" s="4">
        <f>Design!O14</f>
        <v>0</v>
      </c>
      <c r="P14" s="4"/>
      <c r="Q14" s="4">
        <f>Design!Q14</f>
        <v>0</v>
      </c>
      <c r="R14" s="4"/>
      <c r="S14" s="4">
        <f>Design!S14</f>
        <v>0</v>
      </c>
      <c r="T14" s="4"/>
      <c r="U14" s="4">
        <f>Design!U14</f>
        <v>0</v>
      </c>
      <c r="V14" s="4"/>
      <c r="W14" s="4">
        <f>Design!W14</f>
        <v>0</v>
      </c>
      <c r="X14" s="4"/>
      <c r="Y14" s="4">
        <f>Design!Y14</f>
        <v>0</v>
      </c>
      <c r="Z14" s="4"/>
      <c r="AA14" s="4">
        <f>Design!AA14</f>
        <v>0</v>
      </c>
      <c r="AB14" s="4"/>
      <c r="AC14" s="4">
        <f>Design!AC14</f>
        <v>0</v>
      </c>
      <c r="AD14" s="4"/>
      <c r="AE14" s="4">
        <f>Design!AE14</f>
        <v>0</v>
      </c>
      <c r="AF14" s="4"/>
      <c r="AG14" s="4">
        <f>Design!AG14</f>
        <v>0</v>
      </c>
      <c r="AH14" s="4"/>
    </row>
    <row r="15" spans="1:34" x14ac:dyDescent="0.25">
      <c r="B15" s="4">
        <v>14</v>
      </c>
      <c r="C15" s="4" t="s">
        <v>70</v>
      </c>
      <c r="D15" s="4" t="str">
        <f>_xlfn.CONCAT(Context!$B$5,"-",Design!C15)</f>
        <v>Test-B2</v>
      </c>
      <c r="E15" s="4">
        <f>Design!E15</f>
        <v>0</v>
      </c>
      <c r="F15" s="4"/>
      <c r="G15" s="4">
        <f>Design!G15</f>
        <v>0</v>
      </c>
      <c r="H15" s="4"/>
      <c r="I15" s="4">
        <f>Design!I15</f>
        <v>0</v>
      </c>
      <c r="J15" s="4"/>
      <c r="K15" s="4">
        <f>Design!K15</f>
        <v>0</v>
      </c>
      <c r="L15" s="4"/>
      <c r="M15" s="4">
        <f>Design!M15</f>
        <v>0</v>
      </c>
      <c r="N15" s="4"/>
      <c r="O15" s="4">
        <f>Design!O15</f>
        <v>0</v>
      </c>
      <c r="P15" s="4"/>
      <c r="Q15" s="4">
        <f>Design!Q15</f>
        <v>0</v>
      </c>
      <c r="R15" s="4"/>
      <c r="S15" s="4">
        <f>Design!S15</f>
        <v>0</v>
      </c>
      <c r="T15" s="4"/>
      <c r="U15" s="4">
        <f>Design!U15</f>
        <v>0</v>
      </c>
      <c r="V15" s="4"/>
      <c r="W15" s="4">
        <f>Design!W15</f>
        <v>0</v>
      </c>
      <c r="X15" s="4"/>
      <c r="Y15" s="4">
        <f>Design!Y15</f>
        <v>0</v>
      </c>
      <c r="Z15" s="4"/>
      <c r="AA15" s="4">
        <f>Design!AA15</f>
        <v>0</v>
      </c>
      <c r="AB15" s="4"/>
      <c r="AC15" s="4">
        <f>Design!AC15</f>
        <v>0</v>
      </c>
      <c r="AD15" s="4"/>
      <c r="AE15" s="4">
        <f>Design!AE15</f>
        <v>0</v>
      </c>
      <c r="AF15" s="4"/>
      <c r="AG15" s="4">
        <f>Design!AG15</f>
        <v>0</v>
      </c>
      <c r="AH15" s="4"/>
    </row>
    <row r="16" spans="1:34" x14ac:dyDescent="0.25">
      <c r="B16" s="4">
        <v>15</v>
      </c>
      <c r="C16" s="4" t="s">
        <v>71</v>
      </c>
      <c r="D16" s="4" t="str">
        <f>_xlfn.CONCAT(Context!$B$5,"-",Design!C16)</f>
        <v>Test-B3</v>
      </c>
      <c r="E16" s="4">
        <f>Design!E16</f>
        <v>0</v>
      </c>
      <c r="F16" s="4"/>
      <c r="G16" s="4">
        <f>Design!G16</f>
        <v>0</v>
      </c>
      <c r="H16" s="4"/>
      <c r="I16" s="4">
        <f>Design!I16</f>
        <v>0</v>
      </c>
      <c r="J16" s="4"/>
      <c r="K16" s="4">
        <f>Design!K16</f>
        <v>0</v>
      </c>
      <c r="L16" s="4"/>
      <c r="M16" s="4">
        <f>Design!M16</f>
        <v>0</v>
      </c>
      <c r="N16" s="4"/>
      <c r="O16" s="4">
        <f>Design!O16</f>
        <v>0</v>
      </c>
      <c r="P16" s="4"/>
      <c r="Q16" s="4">
        <f>Design!Q16</f>
        <v>0</v>
      </c>
      <c r="R16" s="4"/>
      <c r="S16" s="4">
        <f>Design!S16</f>
        <v>0</v>
      </c>
      <c r="T16" s="4"/>
      <c r="U16" s="4">
        <f>Design!U16</f>
        <v>0</v>
      </c>
      <c r="V16" s="4"/>
      <c r="W16" s="4">
        <f>Design!W16</f>
        <v>0</v>
      </c>
      <c r="X16" s="4"/>
      <c r="Y16" s="4">
        <f>Design!Y16</f>
        <v>0</v>
      </c>
      <c r="Z16" s="4"/>
      <c r="AA16" s="4">
        <f>Design!AA16</f>
        <v>0</v>
      </c>
      <c r="AB16" s="4"/>
      <c r="AC16" s="4">
        <f>Design!AC16</f>
        <v>0</v>
      </c>
      <c r="AD16" s="4"/>
      <c r="AE16" s="4">
        <f>Design!AE16</f>
        <v>0</v>
      </c>
      <c r="AF16" s="4"/>
      <c r="AG16" s="4">
        <f>Design!AG16</f>
        <v>0</v>
      </c>
      <c r="AH16" s="4"/>
    </row>
    <row r="17" spans="2:34" x14ac:dyDescent="0.25">
      <c r="B17" s="4">
        <v>16</v>
      </c>
      <c r="C17" s="4" t="s">
        <v>72</v>
      </c>
      <c r="D17" s="4" t="str">
        <f>_xlfn.CONCAT(Context!$B$5,"-",Design!C17)</f>
        <v>Test-B4</v>
      </c>
      <c r="E17" s="4">
        <f>Design!E17</f>
        <v>0</v>
      </c>
      <c r="F17" s="4"/>
      <c r="G17" s="4">
        <f>Design!G17</f>
        <v>0</v>
      </c>
      <c r="H17" s="4"/>
      <c r="I17" s="4">
        <f>Design!I17</f>
        <v>0</v>
      </c>
      <c r="J17" s="4"/>
      <c r="K17" s="4">
        <f>Design!K17</f>
        <v>0</v>
      </c>
      <c r="L17" s="4"/>
      <c r="M17" s="4">
        <f>Design!M17</f>
        <v>0</v>
      </c>
      <c r="N17" s="4"/>
      <c r="O17" s="4">
        <f>Design!O17</f>
        <v>0</v>
      </c>
      <c r="P17" s="4"/>
      <c r="Q17" s="4">
        <f>Design!Q17</f>
        <v>0</v>
      </c>
      <c r="R17" s="4"/>
      <c r="S17" s="4">
        <f>Design!S17</f>
        <v>0</v>
      </c>
      <c r="T17" s="4"/>
      <c r="U17" s="4">
        <f>Design!U17</f>
        <v>0</v>
      </c>
      <c r="V17" s="4"/>
      <c r="W17" s="4">
        <f>Design!W17</f>
        <v>0</v>
      </c>
      <c r="X17" s="4"/>
      <c r="Y17" s="4">
        <f>Design!Y17</f>
        <v>0</v>
      </c>
      <c r="Z17" s="4"/>
      <c r="AA17" s="4">
        <f>Design!AA17</f>
        <v>0</v>
      </c>
      <c r="AB17" s="4"/>
      <c r="AC17" s="4">
        <f>Design!AC17</f>
        <v>0</v>
      </c>
      <c r="AD17" s="4"/>
      <c r="AE17" s="4">
        <f>Design!AE17</f>
        <v>0</v>
      </c>
      <c r="AF17" s="4"/>
      <c r="AG17" s="4">
        <f>Design!AG17</f>
        <v>0</v>
      </c>
      <c r="AH17" s="4"/>
    </row>
    <row r="18" spans="2:34" x14ac:dyDescent="0.25">
      <c r="B18" s="4">
        <v>17</v>
      </c>
      <c r="C18" s="4" t="s">
        <v>73</v>
      </c>
      <c r="D18" s="4" t="str">
        <f>_xlfn.CONCAT(Context!$B$5,"-",Design!C18)</f>
        <v>Test-B5</v>
      </c>
      <c r="E18" s="4">
        <f>Design!E18</f>
        <v>0</v>
      </c>
      <c r="F18" s="4"/>
      <c r="G18" s="4">
        <f>Design!G18</f>
        <v>0</v>
      </c>
      <c r="H18" s="4"/>
      <c r="I18" s="4">
        <f>Design!I18</f>
        <v>0</v>
      </c>
      <c r="J18" s="4"/>
      <c r="K18" s="4">
        <f>Design!K18</f>
        <v>0</v>
      </c>
      <c r="L18" s="4"/>
      <c r="M18" s="4">
        <f>Design!M18</f>
        <v>0</v>
      </c>
      <c r="N18" s="4"/>
      <c r="O18" s="4">
        <f>Design!O18</f>
        <v>0</v>
      </c>
      <c r="P18" s="4"/>
      <c r="Q18" s="4">
        <f>Design!Q18</f>
        <v>0</v>
      </c>
      <c r="R18" s="4"/>
      <c r="S18" s="4">
        <f>Design!S18</f>
        <v>0</v>
      </c>
      <c r="T18" s="4"/>
      <c r="U18" s="4">
        <f>Design!U18</f>
        <v>0</v>
      </c>
      <c r="V18" s="4"/>
      <c r="W18" s="4">
        <f>Design!W18</f>
        <v>0</v>
      </c>
      <c r="X18" s="4"/>
      <c r="Y18" s="4">
        <f>Design!Y18</f>
        <v>0</v>
      </c>
      <c r="Z18" s="4"/>
      <c r="AA18" s="4">
        <f>Design!AA18</f>
        <v>0</v>
      </c>
      <c r="AB18" s="4"/>
      <c r="AC18" s="4">
        <f>Design!AC18</f>
        <v>0</v>
      </c>
      <c r="AD18" s="4"/>
      <c r="AE18" s="4">
        <f>Design!AE18</f>
        <v>0</v>
      </c>
      <c r="AF18" s="4"/>
      <c r="AG18" s="4">
        <f>Design!AG18</f>
        <v>0</v>
      </c>
      <c r="AH18" s="4"/>
    </row>
    <row r="19" spans="2:34" x14ac:dyDescent="0.25">
      <c r="B19" s="4">
        <v>18</v>
      </c>
      <c r="C19" s="4" t="s">
        <v>74</v>
      </c>
      <c r="D19" s="4" t="str">
        <f>_xlfn.CONCAT(Context!$B$5,"-",Design!C19)</f>
        <v>Test-B6</v>
      </c>
      <c r="E19" s="4">
        <f>Design!E19</f>
        <v>0</v>
      </c>
      <c r="F19" s="4"/>
      <c r="G19" s="4">
        <f>Design!G19</f>
        <v>0</v>
      </c>
      <c r="H19" s="4"/>
      <c r="I19" s="4">
        <f>Design!I19</f>
        <v>0</v>
      </c>
      <c r="J19" s="4"/>
      <c r="K19" s="4">
        <f>Design!K19</f>
        <v>0</v>
      </c>
      <c r="L19" s="4"/>
      <c r="M19" s="4">
        <f>Design!M19</f>
        <v>0</v>
      </c>
      <c r="N19" s="4"/>
      <c r="O19" s="4">
        <f>Design!O19</f>
        <v>0</v>
      </c>
      <c r="P19" s="4"/>
      <c r="Q19" s="4">
        <f>Design!Q19</f>
        <v>0</v>
      </c>
      <c r="R19" s="4"/>
      <c r="S19" s="4">
        <f>Design!S19</f>
        <v>0</v>
      </c>
      <c r="T19" s="4"/>
      <c r="U19" s="4">
        <f>Design!U19</f>
        <v>0</v>
      </c>
      <c r="V19" s="4"/>
      <c r="W19" s="4">
        <f>Design!W19</f>
        <v>0</v>
      </c>
      <c r="X19" s="4"/>
      <c r="Y19" s="4">
        <f>Design!Y19</f>
        <v>0</v>
      </c>
      <c r="Z19" s="4"/>
      <c r="AA19" s="4">
        <f>Design!AA19</f>
        <v>0</v>
      </c>
      <c r="AB19" s="4"/>
      <c r="AC19" s="4">
        <f>Design!AC19</f>
        <v>0</v>
      </c>
      <c r="AD19" s="4"/>
      <c r="AE19" s="4">
        <f>Design!AE19</f>
        <v>0</v>
      </c>
      <c r="AF19" s="4"/>
      <c r="AG19" s="4">
        <f>Design!AG19</f>
        <v>0</v>
      </c>
      <c r="AH19" s="4"/>
    </row>
    <row r="20" spans="2:34" x14ac:dyDescent="0.25">
      <c r="B20" s="4">
        <v>19</v>
      </c>
      <c r="C20" s="4" t="s">
        <v>75</v>
      </c>
      <c r="D20" s="4" t="str">
        <f>_xlfn.CONCAT(Context!$B$5,"-",Design!C20)</f>
        <v>Test-B7</v>
      </c>
      <c r="E20" s="4">
        <f>Design!E20</f>
        <v>0</v>
      </c>
      <c r="F20" s="4"/>
      <c r="G20" s="4">
        <f>Design!G20</f>
        <v>0</v>
      </c>
      <c r="H20" s="4"/>
      <c r="I20" s="4">
        <f>Design!I20</f>
        <v>0</v>
      </c>
      <c r="J20" s="4"/>
      <c r="K20" s="4">
        <f>Design!K20</f>
        <v>0</v>
      </c>
      <c r="L20" s="4"/>
      <c r="M20" s="4">
        <f>Design!M20</f>
        <v>0</v>
      </c>
      <c r="N20" s="4"/>
      <c r="O20" s="4">
        <f>Design!O20</f>
        <v>0</v>
      </c>
      <c r="P20" s="4"/>
      <c r="Q20" s="4">
        <f>Design!Q20</f>
        <v>0</v>
      </c>
      <c r="R20" s="4"/>
      <c r="S20" s="4">
        <f>Design!S20</f>
        <v>0</v>
      </c>
      <c r="T20" s="4"/>
      <c r="U20" s="4">
        <f>Design!U20</f>
        <v>0</v>
      </c>
      <c r="V20" s="4"/>
      <c r="W20" s="4">
        <f>Design!W20</f>
        <v>0</v>
      </c>
      <c r="X20" s="4"/>
      <c r="Y20" s="4">
        <f>Design!Y20</f>
        <v>0</v>
      </c>
      <c r="Z20" s="4"/>
      <c r="AA20" s="4">
        <f>Design!AA20</f>
        <v>0</v>
      </c>
      <c r="AB20" s="4"/>
      <c r="AC20" s="4">
        <f>Design!AC20</f>
        <v>0</v>
      </c>
      <c r="AD20" s="4"/>
      <c r="AE20" s="4">
        <f>Design!AE20</f>
        <v>0</v>
      </c>
      <c r="AF20" s="4"/>
      <c r="AG20" s="4">
        <f>Design!AG20</f>
        <v>0</v>
      </c>
      <c r="AH20" s="4"/>
    </row>
    <row r="21" spans="2:34" x14ac:dyDescent="0.25">
      <c r="B21" s="4">
        <v>20</v>
      </c>
      <c r="C21" s="4" t="s">
        <v>76</v>
      </c>
      <c r="D21" s="4" t="str">
        <f>_xlfn.CONCAT(Context!$B$5,"-",Design!C21)</f>
        <v>Test-B8</v>
      </c>
      <c r="E21" s="4">
        <f>Design!E21</f>
        <v>0</v>
      </c>
      <c r="F21" s="4"/>
      <c r="G21" s="4">
        <f>Design!G21</f>
        <v>0</v>
      </c>
      <c r="H21" s="4"/>
      <c r="I21" s="4">
        <f>Design!I21</f>
        <v>0</v>
      </c>
      <c r="J21" s="4"/>
      <c r="K21" s="4">
        <f>Design!K21</f>
        <v>0</v>
      </c>
      <c r="L21" s="4"/>
      <c r="M21" s="4">
        <f>Design!M21</f>
        <v>0</v>
      </c>
      <c r="N21" s="4"/>
      <c r="O21" s="4">
        <f>Design!O21</f>
        <v>0</v>
      </c>
      <c r="P21" s="4"/>
      <c r="Q21" s="4">
        <f>Design!Q21</f>
        <v>0</v>
      </c>
      <c r="R21" s="4"/>
      <c r="S21" s="4">
        <f>Design!S21</f>
        <v>0</v>
      </c>
      <c r="T21" s="4"/>
      <c r="U21" s="4">
        <f>Design!U21</f>
        <v>0</v>
      </c>
      <c r="V21" s="4"/>
      <c r="W21" s="4">
        <f>Design!W21</f>
        <v>0</v>
      </c>
      <c r="X21" s="4"/>
      <c r="Y21" s="4">
        <f>Design!Y21</f>
        <v>0</v>
      </c>
      <c r="Z21" s="4"/>
      <c r="AA21" s="4">
        <f>Design!AA21</f>
        <v>0</v>
      </c>
      <c r="AB21" s="4"/>
      <c r="AC21" s="4">
        <f>Design!AC21</f>
        <v>0</v>
      </c>
      <c r="AD21" s="4"/>
      <c r="AE21" s="4">
        <f>Design!AE21</f>
        <v>0</v>
      </c>
      <c r="AF21" s="4"/>
      <c r="AG21" s="4">
        <f>Design!AG21</f>
        <v>0</v>
      </c>
      <c r="AH21" s="4"/>
    </row>
    <row r="22" spans="2:34" x14ac:dyDescent="0.25">
      <c r="B22" s="4">
        <v>21</v>
      </c>
      <c r="C22" s="4" t="s">
        <v>77</v>
      </c>
      <c r="D22" s="4" t="str">
        <f>_xlfn.CONCAT(Context!$B$5,"-",Design!C22)</f>
        <v>Test-B9</v>
      </c>
      <c r="E22" s="4">
        <f>Design!E22</f>
        <v>0</v>
      </c>
      <c r="F22" s="4"/>
      <c r="G22" s="4">
        <f>Design!G22</f>
        <v>0</v>
      </c>
      <c r="H22" s="4"/>
      <c r="I22" s="4">
        <f>Design!I22</f>
        <v>0</v>
      </c>
      <c r="J22" s="4"/>
      <c r="K22" s="4">
        <f>Design!K22</f>
        <v>0</v>
      </c>
      <c r="L22" s="4"/>
      <c r="M22" s="4">
        <f>Design!M22</f>
        <v>0</v>
      </c>
      <c r="N22" s="4"/>
      <c r="O22" s="4">
        <f>Design!O22</f>
        <v>0</v>
      </c>
      <c r="P22" s="4"/>
      <c r="Q22" s="4">
        <f>Design!Q22</f>
        <v>0</v>
      </c>
      <c r="R22" s="4"/>
      <c r="S22" s="4">
        <f>Design!S22</f>
        <v>0</v>
      </c>
      <c r="T22" s="4"/>
      <c r="U22" s="4">
        <f>Design!U22</f>
        <v>0</v>
      </c>
      <c r="V22" s="4"/>
      <c r="W22" s="4">
        <f>Design!W22</f>
        <v>0</v>
      </c>
      <c r="X22" s="4"/>
      <c r="Y22" s="4">
        <f>Design!Y22</f>
        <v>0</v>
      </c>
      <c r="Z22" s="4"/>
      <c r="AA22" s="4">
        <f>Design!AA22</f>
        <v>0</v>
      </c>
      <c r="AB22" s="4"/>
      <c r="AC22" s="4">
        <f>Design!AC22</f>
        <v>0</v>
      </c>
      <c r="AD22" s="4"/>
      <c r="AE22" s="4">
        <f>Design!AE22</f>
        <v>0</v>
      </c>
      <c r="AF22" s="4"/>
      <c r="AG22" s="4">
        <f>Design!AG22</f>
        <v>0</v>
      </c>
      <c r="AH22" s="4"/>
    </row>
    <row r="23" spans="2:34" x14ac:dyDescent="0.25">
      <c r="B23" s="4">
        <v>22</v>
      </c>
      <c r="C23" s="4" t="s">
        <v>78</v>
      </c>
      <c r="D23" s="4" t="str">
        <f>_xlfn.CONCAT(Context!$B$5,"-",Design!C23)</f>
        <v>Test-B10</v>
      </c>
      <c r="E23" s="4">
        <f>Design!E23</f>
        <v>0</v>
      </c>
      <c r="F23" s="4"/>
      <c r="G23" s="4">
        <f>Design!G23</f>
        <v>0</v>
      </c>
      <c r="H23" s="4"/>
      <c r="I23" s="4">
        <f>Design!I23</f>
        <v>0</v>
      </c>
      <c r="J23" s="4"/>
      <c r="K23" s="4">
        <f>Design!K23</f>
        <v>0</v>
      </c>
      <c r="L23" s="4"/>
      <c r="M23" s="4">
        <f>Design!M23</f>
        <v>0</v>
      </c>
      <c r="N23" s="4"/>
      <c r="O23" s="4">
        <f>Design!O23</f>
        <v>0</v>
      </c>
      <c r="P23" s="4"/>
      <c r="Q23" s="4">
        <f>Design!Q23</f>
        <v>0</v>
      </c>
      <c r="R23" s="4"/>
      <c r="S23" s="4">
        <f>Design!S23</f>
        <v>0</v>
      </c>
      <c r="T23" s="4"/>
      <c r="U23" s="4">
        <f>Design!U23</f>
        <v>0</v>
      </c>
      <c r="V23" s="4"/>
      <c r="W23" s="4">
        <f>Design!W23</f>
        <v>0</v>
      </c>
      <c r="X23" s="4"/>
      <c r="Y23" s="4">
        <f>Design!Y23</f>
        <v>0</v>
      </c>
      <c r="Z23" s="4"/>
      <c r="AA23" s="4">
        <f>Design!AA23</f>
        <v>0</v>
      </c>
      <c r="AB23" s="4"/>
      <c r="AC23" s="4">
        <f>Design!AC23</f>
        <v>0</v>
      </c>
      <c r="AD23" s="4"/>
      <c r="AE23" s="4">
        <f>Design!AE23</f>
        <v>0</v>
      </c>
      <c r="AF23" s="4"/>
      <c r="AG23" s="4">
        <f>Design!AG23</f>
        <v>0</v>
      </c>
      <c r="AH23" s="4"/>
    </row>
    <row r="24" spans="2:34" x14ac:dyDescent="0.25">
      <c r="B24" s="4">
        <v>23</v>
      </c>
      <c r="C24" s="4" t="s">
        <v>79</v>
      </c>
      <c r="D24" s="4" t="str">
        <f>_xlfn.CONCAT(Context!$B$5,"-",Design!C24)</f>
        <v>Test-B11</v>
      </c>
      <c r="E24" s="4">
        <f>Design!E24</f>
        <v>0</v>
      </c>
      <c r="F24" s="4"/>
      <c r="G24" s="4">
        <f>Design!G24</f>
        <v>0</v>
      </c>
      <c r="H24" s="4"/>
      <c r="I24" s="4">
        <f>Design!I24</f>
        <v>0</v>
      </c>
      <c r="J24" s="4"/>
      <c r="K24" s="4">
        <f>Design!K24</f>
        <v>0</v>
      </c>
      <c r="L24" s="4"/>
      <c r="M24" s="4">
        <f>Design!M24</f>
        <v>0</v>
      </c>
      <c r="N24" s="4"/>
      <c r="O24" s="4">
        <f>Design!O24</f>
        <v>0</v>
      </c>
      <c r="P24" s="4"/>
      <c r="Q24" s="4">
        <f>Design!Q24</f>
        <v>0</v>
      </c>
      <c r="R24" s="4"/>
      <c r="S24" s="4">
        <f>Design!S24</f>
        <v>0</v>
      </c>
      <c r="T24" s="4"/>
      <c r="U24" s="4">
        <f>Design!U24</f>
        <v>0</v>
      </c>
      <c r="V24" s="4"/>
      <c r="W24" s="4">
        <f>Design!W24</f>
        <v>0</v>
      </c>
      <c r="X24" s="4"/>
      <c r="Y24" s="4">
        <f>Design!Y24</f>
        <v>0</v>
      </c>
      <c r="Z24" s="4"/>
      <c r="AA24" s="4">
        <f>Design!AA24</f>
        <v>0</v>
      </c>
      <c r="AB24" s="4"/>
      <c r="AC24" s="4">
        <f>Design!AC24</f>
        <v>0</v>
      </c>
      <c r="AD24" s="4"/>
      <c r="AE24" s="4">
        <f>Design!AE24</f>
        <v>0</v>
      </c>
      <c r="AF24" s="4"/>
      <c r="AG24" s="4">
        <f>Design!AG24</f>
        <v>0</v>
      </c>
      <c r="AH24" s="4"/>
    </row>
    <row r="25" spans="2:34" x14ac:dyDescent="0.25">
      <c r="B25" s="4">
        <v>24</v>
      </c>
      <c r="C25" s="4" t="s">
        <v>80</v>
      </c>
      <c r="D25" s="4" t="str">
        <f>_xlfn.CONCAT(Context!$B$5,"-",Design!C25)</f>
        <v>Test-B12</v>
      </c>
      <c r="E25" s="4">
        <f>Design!E25</f>
        <v>0</v>
      </c>
      <c r="F25" s="4"/>
      <c r="G25" s="4">
        <f>Design!G25</f>
        <v>0</v>
      </c>
      <c r="H25" s="4"/>
      <c r="I25" s="4">
        <f>Design!I25</f>
        <v>0</v>
      </c>
      <c r="J25" s="4"/>
      <c r="K25" s="4">
        <f>Design!K25</f>
        <v>0</v>
      </c>
      <c r="L25" s="4"/>
      <c r="M25" s="4">
        <f>Design!M25</f>
        <v>0</v>
      </c>
      <c r="N25" s="4"/>
      <c r="O25" s="4">
        <f>Design!O25</f>
        <v>0</v>
      </c>
      <c r="P25" s="4"/>
      <c r="Q25" s="4">
        <f>Design!Q25</f>
        <v>0</v>
      </c>
      <c r="R25" s="4"/>
      <c r="S25" s="4">
        <f>Design!S25</f>
        <v>0</v>
      </c>
      <c r="T25" s="4"/>
      <c r="U25" s="4">
        <f>Design!U25</f>
        <v>0</v>
      </c>
      <c r="V25" s="4"/>
      <c r="W25" s="4">
        <f>Design!W25</f>
        <v>0</v>
      </c>
      <c r="X25" s="4"/>
      <c r="Y25" s="4">
        <f>Design!Y25</f>
        <v>0</v>
      </c>
      <c r="Z25" s="4"/>
      <c r="AA25" s="4">
        <f>Design!AA25</f>
        <v>0</v>
      </c>
      <c r="AB25" s="4"/>
      <c r="AC25" s="4">
        <f>Design!AC25</f>
        <v>0</v>
      </c>
      <c r="AD25" s="4"/>
      <c r="AE25" s="4">
        <f>Design!AE25</f>
        <v>0</v>
      </c>
      <c r="AF25" s="4"/>
      <c r="AG25" s="4">
        <f>Design!AG25</f>
        <v>0</v>
      </c>
      <c r="AH25" s="4"/>
    </row>
    <row r="26" spans="2:34" x14ac:dyDescent="0.25">
      <c r="B26" s="4">
        <v>25</v>
      </c>
      <c r="C26" s="4" t="s">
        <v>81</v>
      </c>
      <c r="D26" s="4" t="str">
        <f>_xlfn.CONCAT(Context!$B$5,"-",Design!C26)</f>
        <v>Test-C1</v>
      </c>
      <c r="E26" s="4">
        <f>Design!E26</f>
        <v>0</v>
      </c>
      <c r="F26" s="4"/>
      <c r="G26" s="4">
        <f>Design!G26</f>
        <v>0</v>
      </c>
      <c r="H26" s="4"/>
      <c r="I26" s="4">
        <f>Design!I26</f>
        <v>0</v>
      </c>
      <c r="J26" s="4"/>
      <c r="K26" s="4">
        <f>Design!K26</f>
        <v>0</v>
      </c>
      <c r="L26" s="4"/>
      <c r="M26" s="4">
        <f>Design!M26</f>
        <v>0</v>
      </c>
      <c r="N26" s="4"/>
      <c r="O26" s="4">
        <f>Design!O26</f>
        <v>0</v>
      </c>
      <c r="P26" s="4"/>
      <c r="Q26" s="4">
        <f>Design!Q26</f>
        <v>0</v>
      </c>
      <c r="R26" s="4"/>
      <c r="S26" s="4">
        <f>Design!S26</f>
        <v>0</v>
      </c>
      <c r="T26" s="4"/>
      <c r="U26" s="4">
        <f>Design!U26</f>
        <v>0</v>
      </c>
      <c r="V26" s="4"/>
      <c r="W26" s="4">
        <f>Design!W26</f>
        <v>0</v>
      </c>
      <c r="X26" s="4"/>
      <c r="Y26" s="4">
        <f>Design!Y26</f>
        <v>0</v>
      </c>
      <c r="Z26" s="4"/>
      <c r="AA26" s="4">
        <f>Design!AA26</f>
        <v>0</v>
      </c>
      <c r="AB26" s="4"/>
      <c r="AC26" s="4">
        <f>Design!AC26</f>
        <v>0</v>
      </c>
      <c r="AD26" s="4"/>
      <c r="AE26" s="4">
        <f>Design!AE26</f>
        <v>0</v>
      </c>
      <c r="AF26" s="4"/>
      <c r="AG26" s="4">
        <f>Design!AG26</f>
        <v>0</v>
      </c>
      <c r="AH26" s="4"/>
    </row>
    <row r="27" spans="2:34" x14ac:dyDescent="0.25">
      <c r="B27" s="4">
        <v>26</v>
      </c>
      <c r="C27" s="4" t="s">
        <v>82</v>
      </c>
      <c r="D27" s="4" t="str">
        <f>_xlfn.CONCAT(Context!$B$5,"-",Design!C27)</f>
        <v>Test-C2</v>
      </c>
      <c r="E27" s="4">
        <f>Design!E27</f>
        <v>0</v>
      </c>
      <c r="F27" s="4"/>
      <c r="G27" s="4">
        <f>Design!G27</f>
        <v>0</v>
      </c>
      <c r="H27" s="4"/>
      <c r="I27" s="4">
        <f>Design!I27</f>
        <v>0</v>
      </c>
      <c r="J27" s="4"/>
      <c r="K27" s="4">
        <f>Design!K27</f>
        <v>0</v>
      </c>
      <c r="L27" s="4"/>
      <c r="M27" s="4">
        <f>Design!M27</f>
        <v>0</v>
      </c>
      <c r="N27" s="4"/>
      <c r="O27" s="4">
        <f>Design!O27</f>
        <v>0</v>
      </c>
      <c r="P27" s="4"/>
      <c r="Q27" s="4">
        <f>Design!Q27</f>
        <v>0</v>
      </c>
      <c r="R27" s="4"/>
      <c r="S27" s="4">
        <f>Design!S27</f>
        <v>0</v>
      </c>
      <c r="T27" s="4"/>
      <c r="U27" s="4">
        <f>Design!U27</f>
        <v>0</v>
      </c>
      <c r="V27" s="4"/>
      <c r="W27" s="4">
        <f>Design!W27</f>
        <v>0</v>
      </c>
      <c r="X27" s="4"/>
      <c r="Y27" s="4">
        <f>Design!Y27</f>
        <v>0</v>
      </c>
      <c r="Z27" s="4"/>
      <c r="AA27" s="4">
        <f>Design!AA27</f>
        <v>0</v>
      </c>
      <c r="AB27" s="4"/>
      <c r="AC27" s="4">
        <f>Design!AC27</f>
        <v>0</v>
      </c>
      <c r="AD27" s="4"/>
      <c r="AE27" s="4">
        <f>Design!AE27</f>
        <v>0</v>
      </c>
      <c r="AF27" s="4"/>
      <c r="AG27" s="4">
        <f>Design!AG27</f>
        <v>0</v>
      </c>
      <c r="AH27" s="4"/>
    </row>
    <row r="28" spans="2:34" x14ac:dyDescent="0.25">
      <c r="B28" s="4">
        <v>27</v>
      </c>
      <c r="C28" s="4" t="s">
        <v>83</v>
      </c>
      <c r="D28" s="4" t="str">
        <f>_xlfn.CONCAT(Context!$B$5,"-",Design!C28)</f>
        <v>Test-C3</v>
      </c>
      <c r="E28" s="4">
        <f>Design!E28</f>
        <v>0</v>
      </c>
      <c r="F28" s="4"/>
      <c r="G28" s="4">
        <f>Design!G28</f>
        <v>0</v>
      </c>
      <c r="H28" s="4"/>
      <c r="I28" s="4">
        <f>Design!I28</f>
        <v>0</v>
      </c>
      <c r="J28" s="4"/>
      <c r="K28" s="4">
        <f>Design!K28</f>
        <v>0</v>
      </c>
      <c r="L28" s="4"/>
      <c r="M28" s="4">
        <f>Design!M28</f>
        <v>0</v>
      </c>
      <c r="N28" s="4"/>
      <c r="O28" s="4">
        <f>Design!O28</f>
        <v>0</v>
      </c>
      <c r="P28" s="4"/>
      <c r="Q28" s="4">
        <f>Design!Q28</f>
        <v>0</v>
      </c>
      <c r="R28" s="4"/>
      <c r="S28" s="4">
        <f>Design!S28</f>
        <v>0</v>
      </c>
      <c r="T28" s="4"/>
      <c r="U28" s="4">
        <f>Design!U28</f>
        <v>0</v>
      </c>
      <c r="V28" s="4"/>
      <c r="W28" s="4">
        <f>Design!W28</f>
        <v>0</v>
      </c>
      <c r="X28" s="4"/>
      <c r="Y28" s="4">
        <f>Design!Y28</f>
        <v>0</v>
      </c>
      <c r="Z28" s="4"/>
      <c r="AA28" s="4">
        <f>Design!AA28</f>
        <v>0</v>
      </c>
      <c r="AB28" s="4"/>
      <c r="AC28" s="4">
        <f>Design!AC28</f>
        <v>0</v>
      </c>
      <c r="AD28" s="4"/>
      <c r="AE28" s="4">
        <f>Design!AE28</f>
        <v>0</v>
      </c>
      <c r="AF28" s="4"/>
      <c r="AG28" s="4">
        <f>Design!AG28</f>
        <v>0</v>
      </c>
      <c r="AH28" s="4"/>
    </row>
    <row r="29" spans="2:34" x14ac:dyDescent="0.25">
      <c r="B29" s="4">
        <v>28</v>
      </c>
      <c r="C29" s="4" t="s">
        <v>84</v>
      </c>
      <c r="D29" s="4" t="str">
        <f>_xlfn.CONCAT(Context!$B$5,"-",Design!C29)</f>
        <v>Test-C4</v>
      </c>
      <c r="E29" s="4">
        <f>Design!E29</f>
        <v>0</v>
      </c>
      <c r="F29" s="4"/>
      <c r="G29" s="4">
        <f>Design!G29</f>
        <v>0</v>
      </c>
      <c r="H29" s="4"/>
      <c r="I29" s="4">
        <f>Design!I29</f>
        <v>0</v>
      </c>
      <c r="J29" s="4"/>
      <c r="K29" s="4">
        <f>Design!K29</f>
        <v>0</v>
      </c>
      <c r="L29" s="4"/>
      <c r="M29" s="4">
        <f>Design!M29</f>
        <v>0</v>
      </c>
      <c r="N29" s="4"/>
      <c r="O29" s="4">
        <f>Design!O29</f>
        <v>0</v>
      </c>
      <c r="P29" s="4"/>
      <c r="Q29" s="4">
        <f>Design!Q29</f>
        <v>0</v>
      </c>
      <c r="R29" s="4"/>
      <c r="S29" s="4">
        <f>Design!S29</f>
        <v>0</v>
      </c>
      <c r="T29" s="4"/>
      <c r="U29" s="4">
        <f>Design!U29</f>
        <v>0</v>
      </c>
      <c r="V29" s="4"/>
      <c r="W29" s="4">
        <f>Design!W29</f>
        <v>0</v>
      </c>
      <c r="X29" s="4"/>
      <c r="Y29" s="4">
        <f>Design!Y29</f>
        <v>0</v>
      </c>
      <c r="Z29" s="4"/>
      <c r="AA29" s="4">
        <f>Design!AA29</f>
        <v>0</v>
      </c>
      <c r="AB29" s="4"/>
      <c r="AC29" s="4">
        <f>Design!AC29</f>
        <v>0</v>
      </c>
      <c r="AD29" s="4"/>
      <c r="AE29" s="4">
        <f>Design!AE29</f>
        <v>0</v>
      </c>
      <c r="AF29" s="4"/>
      <c r="AG29" s="4">
        <f>Design!AG29</f>
        <v>0</v>
      </c>
      <c r="AH29" s="4"/>
    </row>
    <row r="30" spans="2:34" x14ac:dyDescent="0.25">
      <c r="B30" s="4">
        <v>29</v>
      </c>
      <c r="C30" s="4" t="s">
        <v>85</v>
      </c>
      <c r="D30" s="4" t="str">
        <f>_xlfn.CONCAT(Context!$B$5,"-",Design!C30)</f>
        <v>Test-C5</v>
      </c>
      <c r="E30" s="4">
        <f>Design!E30</f>
        <v>0</v>
      </c>
      <c r="F30" s="4"/>
      <c r="G30" s="4">
        <f>Design!G30</f>
        <v>0</v>
      </c>
      <c r="H30" s="4"/>
      <c r="I30" s="4">
        <f>Design!I30</f>
        <v>0</v>
      </c>
      <c r="J30" s="4"/>
      <c r="K30" s="4">
        <f>Design!K30</f>
        <v>0</v>
      </c>
      <c r="L30" s="4"/>
      <c r="M30" s="4">
        <f>Design!M30</f>
        <v>0</v>
      </c>
      <c r="N30" s="4"/>
      <c r="O30" s="4">
        <f>Design!O30</f>
        <v>0</v>
      </c>
      <c r="P30" s="4"/>
      <c r="Q30" s="4">
        <f>Design!Q30</f>
        <v>0</v>
      </c>
      <c r="R30" s="4"/>
      <c r="S30" s="4">
        <f>Design!S30</f>
        <v>0</v>
      </c>
      <c r="T30" s="4"/>
      <c r="U30" s="4">
        <f>Design!U30</f>
        <v>0</v>
      </c>
      <c r="V30" s="4"/>
      <c r="W30" s="4">
        <f>Design!W30</f>
        <v>0</v>
      </c>
      <c r="X30" s="4"/>
      <c r="Y30" s="4">
        <f>Design!Y30</f>
        <v>0</v>
      </c>
      <c r="Z30" s="4"/>
      <c r="AA30" s="4">
        <f>Design!AA30</f>
        <v>0</v>
      </c>
      <c r="AB30" s="4"/>
      <c r="AC30" s="4">
        <f>Design!AC30</f>
        <v>0</v>
      </c>
      <c r="AD30" s="4"/>
      <c r="AE30" s="4">
        <f>Design!AE30</f>
        <v>0</v>
      </c>
      <c r="AF30" s="4"/>
      <c r="AG30" s="4">
        <f>Design!AG30</f>
        <v>0</v>
      </c>
      <c r="AH30" s="4"/>
    </row>
    <row r="31" spans="2:34" x14ac:dyDescent="0.25">
      <c r="B31" s="4">
        <v>30</v>
      </c>
      <c r="C31" s="4" t="s">
        <v>86</v>
      </c>
      <c r="D31" s="4" t="str">
        <f>_xlfn.CONCAT(Context!$B$5,"-",Design!C31)</f>
        <v>Test-C6</v>
      </c>
      <c r="E31" s="4">
        <f>Design!E31</f>
        <v>0</v>
      </c>
      <c r="F31" s="4"/>
      <c r="G31" s="4">
        <f>Design!G31</f>
        <v>0</v>
      </c>
      <c r="H31" s="4"/>
      <c r="I31" s="4">
        <f>Design!I31</f>
        <v>0</v>
      </c>
      <c r="J31" s="4"/>
      <c r="K31" s="4">
        <f>Design!K31</f>
        <v>0</v>
      </c>
      <c r="L31" s="4"/>
      <c r="M31" s="4">
        <f>Design!M31</f>
        <v>0</v>
      </c>
      <c r="N31" s="4"/>
      <c r="O31" s="4">
        <f>Design!O31</f>
        <v>0</v>
      </c>
      <c r="P31" s="4"/>
      <c r="Q31" s="4">
        <f>Design!Q31</f>
        <v>0</v>
      </c>
      <c r="R31" s="4"/>
      <c r="S31" s="4">
        <f>Design!S31</f>
        <v>0</v>
      </c>
      <c r="T31" s="4"/>
      <c r="U31" s="4">
        <f>Design!U31</f>
        <v>0</v>
      </c>
      <c r="V31" s="4"/>
      <c r="W31" s="4">
        <f>Design!W31</f>
        <v>0</v>
      </c>
      <c r="X31" s="4"/>
      <c r="Y31" s="4">
        <f>Design!Y31</f>
        <v>0</v>
      </c>
      <c r="Z31" s="4"/>
      <c r="AA31" s="4">
        <f>Design!AA31</f>
        <v>0</v>
      </c>
      <c r="AB31" s="4"/>
      <c r="AC31" s="4">
        <f>Design!AC31</f>
        <v>0</v>
      </c>
      <c r="AD31" s="4"/>
      <c r="AE31" s="4">
        <f>Design!AE31</f>
        <v>0</v>
      </c>
      <c r="AF31" s="4"/>
      <c r="AG31" s="4">
        <f>Design!AG31</f>
        <v>0</v>
      </c>
      <c r="AH31" s="4"/>
    </row>
    <row r="32" spans="2:34" x14ac:dyDescent="0.25">
      <c r="B32" s="4">
        <v>31</v>
      </c>
      <c r="C32" s="4" t="s">
        <v>87</v>
      </c>
      <c r="D32" s="4" t="str">
        <f>_xlfn.CONCAT(Context!$B$5,"-",Design!C32)</f>
        <v>Test-C7</v>
      </c>
      <c r="E32" s="4">
        <f>Design!E32</f>
        <v>0</v>
      </c>
      <c r="F32" s="4"/>
      <c r="G32" s="4">
        <f>Design!G32</f>
        <v>0</v>
      </c>
      <c r="H32" s="4"/>
      <c r="I32" s="4">
        <f>Design!I32</f>
        <v>0</v>
      </c>
      <c r="J32" s="4"/>
      <c r="K32" s="4">
        <f>Design!K32</f>
        <v>0</v>
      </c>
      <c r="L32" s="4"/>
      <c r="M32" s="4">
        <f>Design!M32</f>
        <v>0</v>
      </c>
      <c r="N32" s="4"/>
      <c r="O32" s="4">
        <f>Design!O32</f>
        <v>0</v>
      </c>
      <c r="P32" s="4"/>
      <c r="Q32" s="4">
        <f>Design!Q32</f>
        <v>0</v>
      </c>
      <c r="R32" s="4"/>
      <c r="S32" s="4">
        <f>Design!S32</f>
        <v>0</v>
      </c>
      <c r="T32" s="4"/>
      <c r="U32" s="4">
        <f>Design!U32</f>
        <v>0</v>
      </c>
      <c r="V32" s="4"/>
      <c r="W32" s="4">
        <f>Design!W32</f>
        <v>0</v>
      </c>
      <c r="X32" s="4"/>
      <c r="Y32" s="4">
        <f>Design!Y32</f>
        <v>0</v>
      </c>
      <c r="Z32" s="4"/>
      <c r="AA32" s="4">
        <f>Design!AA32</f>
        <v>0</v>
      </c>
      <c r="AB32" s="4"/>
      <c r="AC32" s="4">
        <f>Design!AC32</f>
        <v>0</v>
      </c>
      <c r="AD32" s="4"/>
      <c r="AE32" s="4">
        <f>Design!AE32</f>
        <v>0</v>
      </c>
      <c r="AF32" s="4"/>
      <c r="AG32" s="4">
        <f>Design!AG32</f>
        <v>0</v>
      </c>
      <c r="AH32" s="4"/>
    </row>
    <row r="33" spans="2:34" x14ac:dyDescent="0.25">
      <c r="B33" s="4">
        <v>32</v>
      </c>
      <c r="C33" s="4" t="s">
        <v>88</v>
      </c>
      <c r="D33" s="4" t="str">
        <f>_xlfn.CONCAT(Context!$B$5,"-",Design!C33)</f>
        <v>Test-C8</v>
      </c>
      <c r="E33" s="4">
        <f>Design!E33</f>
        <v>0</v>
      </c>
      <c r="F33" s="4"/>
      <c r="G33" s="4">
        <f>Design!G33</f>
        <v>0</v>
      </c>
      <c r="H33" s="4"/>
      <c r="I33" s="4">
        <f>Design!I33</f>
        <v>0</v>
      </c>
      <c r="J33" s="4"/>
      <c r="K33" s="4">
        <f>Design!K33</f>
        <v>0</v>
      </c>
      <c r="L33" s="4"/>
      <c r="M33" s="4">
        <f>Design!M33</f>
        <v>0</v>
      </c>
      <c r="N33" s="4"/>
      <c r="O33" s="4">
        <f>Design!O33</f>
        <v>0</v>
      </c>
      <c r="P33" s="4"/>
      <c r="Q33" s="4">
        <f>Design!Q33</f>
        <v>0</v>
      </c>
      <c r="R33" s="4"/>
      <c r="S33" s="4">
        <f>Design!S33</f>
        <v>0</v>
      </c>
      <c r="T33" s="4"/>
      <c r="U33" s="4">
        <f>Design!U33</f>
        <v>0</v>
      </c>
      <c r="V33" s="4"/>
      <c r="W33" s="4">
        <f>Design!W33</f>
        <v>0</v>
      </c>
      <c r="X33" s="4"/>
      <c r="Y33" s="4">
        <f>Design!Y33</f>
        <v>0</v>
      </c>
      <c r="Z33" s="4"/>
      <c r="AA33" s="4">
        <f>Design!AA33</f>
        <v>0</v>
      </c>
      <c r="AB33" s="4"/>
      <c r="AC33" s="4">
        <f>Design!AC33</f>
        <v>0</v>
      </c>
      <c r="AD33" s="4"/>
      <c r="AE33" s="4">
        <f>Design!AE33</f>
        <v>0</v>
      </c>
      <c r="AF33" s="4"/>
      <c r="AG33" s="4">
        <f>Design!AG33</f>
        <v>0</v>
      </c>
      <c r="AH33" s="4"/>
    </row>
    <row r="34" spans="2:34" x14ac:dyDescent="0.25">
      <c r="B34" s="4">
        <v>33</v>
      </c>
      <c r="C34" s="4" t="s">
        <v>89</v>
      </c>
      <c r="D34" s="4" t="str">
        <f>_xlfn.CONCAT(Context!$B$5,"-",Design!C34)</f>
        <v>Test-C9</v>
      </c>
      <c r="E34" s="4">
        <f>Design!E34</f>
        <v>0</v>
      </c>
      <c r="F34" s="4"/>
      <c r="G34" s="4">
        <f>Design!G34</f>
        <v>0</v>
      </c>
      <c r="H34" s="4"/>
      <c r="I34" s="4">
        <f>Design!I34</f>
        <v>0</v>
      </c>
      <c r="J34" s="4"/>
      <c r="K34" s="4">
        <f>Design!K34</f>
        <v>0</v>
      </c>
      <c r="L34" s="4"/>
      <c r="M34" s="4">
        <f>Design!M34</f>
        <v>0</v>
      </c>
      <c r="N34" s="4"/>
      <c r="O34" s="4">
        <f>Design!O34</f>
        <v>0</v>
      </c>
      <c r="P34" s="4"/>
      <c r="Q34" s="4">
        <f>Design!Q34</f>
        <v>0</v>
      </c>
      <c r="R34" s="4"/>
      <c r="S34" s="4">
        <f>Design!S34</f>
        <v>0</v>
      </c>
      <c r="T34" s="4"/>
      <c r="U34" s="4">
        <f>Design!U34</f>
        <v>0</v>
      </c>
      <c r="V34" s="4"/>
      <c r="W34" s="4">
        <f>Design!W34</f>
        <v>0</v>
      </c>
      <c r="X34" s="4"/>
      <c r="Y34" s="4">
        <f>Design!Y34</f>
        <v>0</v>
      </c>
      <c r="Z34" s="4"/>
      <c r="AA34" s="4">
        <f>Design!AA34</f>
        <v>0</v>
      </c>
      <c r="AB34" s="4"/>
      <c r="AC34" s="4">
        <f>Design!AC34</f>
        <v>0</v>
      </c>
      <c r="AD34" s="4"/>
      <c r="AE34" s="4">
        <f>Design!AE34</f>
        <v>0</v>
      </c>
      <c r="AF34" s="4"/>
      <c r="AG34" s="4">
        <f>Design!AG34</f>
        <v>0</v>
      </c>
      <c r="AH34" s="4"/>
    </row>
    <row r="35" spans="2:34" x14ac:dyDescent="0.25">
      <c r="B35" s="4">
        <v>34</v>
      </c>
      <c r="C35" s="4" t="s">
        <v>90</v>
      </c>
      <c r="D35" s="4" t="str">
        <f>_xlfn.CONCAT(Context!$B$5,"-",Design!C35)</f>
        <v>Test-C10</v>
      </c>
      <c r="E35" s="4">
        <f>Design!E35</f>
        <v>0</v>
      </c>
      <c r="F35" s="4"/>
      <c r="G35" s="4">
        <f>Design!G35</f>
        <v>0</v>
      </c>
      <c r="H35" s="4"/>
      <c r="I35" s="4">
        <f>Design!I35</f>
        <v>0</v>
      </c>
      <c r="J35" s="4"/>
      <c r="K35" s="4">
        <f>Design!K35</f>
        <v>0</v>
      </c>
      <c r="L35" s="4"/>
      <c r="M35" s="4">
        <f>Design!M35</f>
        <v>0</v>
      </c>
      <c r="N35" s="4"/>
      <c r="O35" s="4">
        <f>Design!O35</f>
        <v>0</v>
      </c>
      <c r="P35" s="4"/>
      <c r="Q35" s="4">
        <f>Design!Q35</f>
        <v>0</v>
      </c>
      <c r="R35" s="4"/>
      <c r="S35" s="4">
        <f>Design!S35</f>
        <v>0</v>
      </c>
      <c r="T35" s="4"/>
      <c r="U35" s="4">
        <f>Design!U35</f>
        <v>0</v>
      </c>
      <c r="V35" s="4"/>
      <c r="W35" s="4">
        <f>Design!W35</f>
        <v>0</v>
      </c>
      <c r="X35" s="4"/>
      <c r="Y35" s="4">
        <f>Design!Y35</f>
        <v>0</v>
      </c>
      <c r="Z35" s="4"/>
      <c r="AA35" s="4">
        <f>Design!AA35</f>
        <v>0</v>
      </c>
      <c r="AB35" s="4"/>
      <c r="AC35" s="4">
        <f>Design!AC35</f>
        <v>0</v>
      </c>
      <c r="AD35" s="4"/>
      <c r="AE35" s="4">
        <f>Design!AE35</f>
        <v>0</v>
      </c>
      <c r="AF35" s="4"/>
      <c r="AG35" s="4">
        <f>Design!AG35</f>
        <v>0</v>
      </c>
      <c r="AH35" s="4"/>
    </row>
    <row r="36" spans="2:34" x14ac:dyDescent="0.25">
      <c r="B36" s="4">
        <v>35</v>
      </c>
      <c r="C36" s="4" t="s">
        <v>91</v>
      </c>
      <c r="D36" s="4" t="str">
        <f>_xlfn.CONCAT(Context!$B$5,"-",Design!C36)</f>
        <v>Test-C11</v>
      </c>
      <c r="E36" s="4">
        <f>Design!E36</f>
        <v>0</v>
      </c>
      <c r="F36" s="4"/>
      <c r="G36" s="4">
        <f>Design!G36</f>
        <v>0</v>
      </c>
      <c r="H36" s="4"/>
      <c r="I36" s="4">
        <f>Design!I36</f>
        <v>0</v>
      </c>
      <c r="J36" s="4"/>
      <c r="K36" s="4">
        <f>Design!K36</f>
        <v>0</v>
      </c>
      <c r="L36" s="4"/>
      <c r="M36" s="4">
        <f>Design!M36</f>
        <v>0</v>
      </c>
      <c r="N36" s="4"/>
      <c r="O36" s="4">
        <f>Design!O36</f>
        <v>0</v>
      </c>
      <c r="P36" s="4"/>
      <c r="Q36" s="4">
        <f>Design!Q36</f>
        <v>0</v>
      </c>
      <c r="R36" s="4"/>
      <c r="S36" s="4">
        <f>Design!S36</f>
        <v>0</v>
      </c>
      <c r="T36" s="4"/>
      <c r="U36" s="4">
        <f>Design!U36</f>
        <v>0</v>
      </c>
      <c r="V36" s="4"/>
      <c r="W36" s="4">
        <f>Design!W36</f>
        <v>0</v>
      </c>
      <c r="X36" s="4"/>
      <c r="Y36" s="4">
        <f>Design!Y36</f>
        <v>0</v>
      </c>
      <c r="Z36" s="4"/>
      <c r="AA36" s="4">
        <f>Design!AA36</f>
        <v>0</v>
      </c>
      <c r="AB36" s="4"/>
      <c r="AC36" s="4">
        <f>Design!AC36</f>
        <v>0</v>
      </c>
      <c r="AD36" s="4"/>
      <c r="AE36" s="4">
        <f>Design!AE36</f>
        <v>0</v>
      </c>
      <c r="AF36" s="4"/>
      <c r="AG36" s="4">
        <f>Design!AG36</f>
        <v>0</v>
      </c>
      <c r="AH36" s="4"/>
    </row>
    <row r="37" spans="2:34" x14ac:dyDescent="0.25">
      <c r="B37" s="4">
        <v>36</v>
      </c>
      <c r="C37" s="4" t="s">
        <v>92</v>
      </c>
      <c r="D37" s="4" t="str">
        <f>_xlfn.CONCAT(Context!$B$5,"-",Design!C37)</f>
        <v>Test-C12</v>
      </c>
      <c r="E37" s="4">
        <f>Design!E37</f>
        <v>0</v>
      </c>
      <c r="F37" s="4"/>
      <c r="G37" s="4">
        <f>Design!G37</f>
        <v>0</v>
      </c>
      <c r="H37" s="4"/>
      <c r="I37" s="4">
        <f>Design!I37</f>
        <v>0</v>
      </c>
      <c r="J37" s="4"/>
      <c r="K37" s="4">
        <f>Design!K37</f>
        <v>0</v>
      </c>
      <c r="L37" s="4"/>
      <c r="M37" s="4">
        <f>Design!M37</f>
        <v>0</v>
      </c>
      <c r="N37" s="4"/>
      <c r="O37" s="4">
        <f>Design!O37</f>
        <v>0</v>
      </c>
      <c r="P37" s="4"/>
      <c r="Q37" s="4">
        <f>Design!Q37</f>
        <v>0</v>
      </c>
      <c r="R37" s="4"/>
      <c r="S37" s="4">
        <f>Design!S37</f>
        <v>0</v>
      </c>
      <c r="T37" s="4"/>
      <c r="U37" s="4">
        <f>Design!U37</f>
        <v>0</v>
      </c>
      <c r="V37" s="4"/>
      <c r="W37" s="4">
        <f>Design!W37</f>
        <v>0</v>
      </c>
      <c r="X37" s="4"/>
      <c r="Y37" s="4">
        <f>Design!Y37</f>
        <v>0</v>
      </c>
      <c r="Z37" s="4"/>
      <c r="AA37" s="4">
        <f>Design!AA37</f>
        <v>0</v>
      </c>
      <c r="AB37" s="4"/>
      <c r="AC37" s="4">
        <f>Design!AC37</f>
        <v>0</v>
      </c>
      <c r="AD37" s="4"/>
      <c r="AE37" s="4">
        <f>Design!AE37</f>
        <v>0</v>
      </c>
      <c r="AF37" s="4"/>
      <c r="AG37" s="4">
        <f>Design!AG37</f>
        <v>0</v>
      </c>
      <c r="AH37" s="4"/>
    </row>
    <row r="38" spans="2:34" x14ac:dyDescent="0.25">
      <c r="B38" s="4">
        <v>37</v>
      </c>
      <c r="C38" s="4" t="s">
        <v>93</v>
      </c>
      <c r="D38" s="4" t="str">
        <f>_xlfn.CONCAT(Context!$B$5,"-",Design!C38)</f>
        <v>Test-D1</v>
      </c>
      <c r="E38" s="4">
        <f>Design!E38</f>
        <v>0</v>
      </c>
      <c r="F38" s="4"/>
      <c r="G38" s="4">
        <f>Design!G38</f>
        <v>0</v>
      </c>
      <c r="H38" s="4"/>
      <c r="I38" s="4">
        <f>Design!I38</f>
        <v>0</v>
      </c>
      <c r="J38" s="4"/>
      <c r="K38" s="4">
        <f>Design!K38</f>
        <v>0</v>
      </c>
      <c r="L38" s="4"/>
      <c r="M38" s="4">
        <f>Design!M38</f>
        <v>0</v>
      </c>
      <c r="N38" s="4"/>
      <c r="O38" s="4">
        <f>Design!O38</f>
        <v>0</v>
      </c>
      <c r="P38" s="4"/>
      <c r="Q38" s="4">
        <f>Design!Q38</f>
        <v>0</v>
      </c>
      <c r="R38" s="4"/>
      <c r="S38" s="4">
        <f>Design!S38</f>
        <v>0</v>
      </c>
      <c r="T38" s="4"/>
      <c r="U38" s="4">
        <f>Design!U38</f>
        <v>0</v>
      </c>
      <c r="V38" s="4"/>
      <c r="W38" s="4">
        <f>Design!W38</f>
        <v>0</v>
      </c>
      <c r="X38" s="4"/>
      <c r="Y38" s="4">
        <f>Design!Y38</f>
        <v>0</v>
      </c>
      <c r="Z38" s="4"/>
      <c r="AA38" s="4">
        <f>Design!AA38</f>
        <v>0</v>
      </c>
      <c r="AB38" s="4"/>
      <c r="AC38" s="4">
        <f>Design!AC38</f>
        <v>0</v>
      </c>
      <c r="AD38" s="4"/>
      <c r="AE38" s="4">
        <f>Design!AE38</f>
        <v>0</v>
      </c>
      <c r="AF38" s="4"/>
      <c r="AG38" s="4">
        <f>Design!AG38</f>
        <v>0</v>
      </c>
      <c r="AH38" s="4"/>
    </row>
    <row r="39" spans="2:34" x14ac:dyDescent="0.25">
      <c r="B39" s="4">
        <v>38</v>
      </c>
      <c r="C39" s="4" t="s">
        <v>94</v>
      </c>
      <c r="D39" s="4" t="str">
        <f>_xlfn.CONCAT(Context!$B$5,"-",Design!C39)</f>
        <v>Test-D2</v>
      </c>
      <c r="E39" s="4">
        <f>Design!E39</f>
        <v>0</v>
      </c>
      <c r="F39" s="4"/>
      <c r="G39" s="4">
        <f>Design!G39</f>
        <v>0</v>
      </c>
      <c r="H39" s="4"/>
      <c r="I39" s="4">
        <f>Design!I39</f>
        <v>0</v>
      </c>
      <c r="J39" s="4"/>
      <c r="K39" s="4">
        <f>Design!K39</f>
        <v>0</v>
      </c>
      <c r="L39" s="4"/>
      <c r="M39" s="4">
        <f>Design!M39</f>
        <v>0</v>
      </c>
      <c r="N39" s="4"/>
      <c r="O39" s="4">
        <f>Design!O39</f>
        <v>0</v>
      </c>
      <c r="P39" s="4"/>
      <c r="Q39" s="4">
        <f>Design!Q39</f>
        <v>0</v>
      </c>
      <c r="R39" s="4"/>
      <c r="S39" s="4">
        <f>Design!S39</f>
        <v>0</v>
      </c>
      <c r="T39" s="4"/>
      <c r="U39" s="4">
        <f>Design!U39</f>
        <v>0</v>
      </c>
      <c r="V39" s="4"/>
      <c r="W39" s="4">
        <f>Design!W39</f>
        <v>0</v>
      </c>
      <c r="X39" s="4"/>
      <c r="Y39" s="4">
        <f>Design!Y39</f>
        <v>0</v>
      </c>
      <c r="Z39" s="4"/>
      <c r="AA39" s="4">
        <f>Design!AA39</f>
        <v>0</v>
      </c>
      <c r="AB39" s="4"/>
      <c r="AC39" s="4">
        <f>Design!AC39</f>
        <v>0</v>
      </c>
      <c r="AD39" s="4"/>
      <c r="AE39" s="4">
        <f>Design!AE39</f>
        <v>0</v>
      </c>
      <c r="AF39" s="4"/>
      <c r="AG39" s="4">
        <f>Design!AG39</f>
        <v>0</v>
      </c>
      <c r="AH39" s="4"/>
    </row>
    <row r="40" spans="2:34" x14ac:dyDescent="0.25">
      <c r="B40" s="4">
        <v>39</v>
      </c>
      <c r="C40" s="4" t="s">
        <v>95</v>
      </c>
      <c r="D40" s="4" t="str">
        <f>_xlfn.CONCAT(Context!$B$5,"-",Design!C40)</f>
        <v>Test-D3</v>
      </c>
      <c r="E40" s="4">
        <f>Design!E40</f>
        <v>0</v>
      </c>
      <c r="F40" s="4"/>
      <c r="G40" s="4">
        <f>Design!G40</f>
        <v>0</v>
      </c>
      <c r="H40" s="4"/>
      <c r="I40" s="4">
        <f>Design!I40</f>
        <v>0</v>
      </c>
      <c r="J40" s="4"/>
      <c r="K40" s="4">
        <f>Design!K40</f>
        <v>0</v>
      </c>
      <c r="L40" s="4"/>
      <c r="M40" s="4">
        <f>Design!M40</f>
        <v>0</v>
      </c>
      <c r="N40" s="4"/>
      <c r="O40" s="4">
        <f>Design!O40</f>
        <v>0</v>
      </c>
      <c r="P40" s="4"/>
      <c r="Q40" s="4">
        <f>Design!Q40</f>
        <v>0</v>
      </c>
      <c r="R40" s="4"/>
      <c r="S40" s="4">
        <f>Design!S40</f>
        <v>0</v>
      </c>
      <c r="T40" s="4"/>
      <c r="U40" s="4">
        <f>Design!U40</f>
        <v>0</v>
      </c>
      <c r="V40" s="4"/>
      <c r="W40" s="4">
        <f>Design!W40</f>
        <v>0</v>
      </c>
      <c r="X40" s="4"/>
      <c r="Y40" s="4">
        <f>Design!Y40</f>
        <v>0</v>
      </c>
      <c r="Z40" s="4"/>
      <c r="AA40" s="4">
        <f>Design!AA40</f>
        <v>0</v>
      </c>
      <c r="AB40" s="4"/>
      <c r="AC40" s="4">
        <f>Design!AC40</f>
        <v>0</v>
      </c>
      <c r="AD40" s="4"/>
      <c r="AE40" s="4">
        <f>Design!AE40</f>
        <v>0</v>
      </c>
      <c r="AF40" s="4"/>
      <c r="AG40" s="4">
        <f>Design!AG40</f>
        <v>0</v>
      </c>
      <c r="AH40" s="4"/>
    </row>
    <row r="41" spans="2:34" x14ac:dyDescent="0.25">
      <c r="B41" s="4">
        <v>40</v>
      </c>
      <c r="C41" s="4" t="s">
        <v>96</v>
      </c>
      <c r="D41" s="4" t="str">
        <f>_xlfn.CONCAT(Context!$B$5,"-",Design!C41)</f>
        <v>Test-D4</v>
      </c>
      <c r="E41" s="4">
        <f>Design!E41</f>
        <v>0</v>
      </c>
      <c r="F41" s="4"/>
      <c r="G41" s="4">
        <f>Design!G41</f>
        <v>0</v>
      </c>
      <c r="H41" s="4"/>
      <c r="I41" s="4">
        <f>Design!I41</f>
        <v>0</v>
      </c>
      <c r="J41" s="4"/>
      <c r="K41" s="4">
        <f>Design!K41</f>
        <v>0</v>
      </c>
      <c r="L41" s="4"/>
      <c r="M41" s="4">
        <f>Design!M41</f>
        <v>0</v>
      </c>
      <c r="N41" s="4"/>
      <c r="O41" s="4">
        <f>Design!O41</f>
        <v>0</v>
      </c>
      <c r="P41" s="4"/>
      <c r="Q41" s="4">
        <f>Design!Q41</f>
        <v>0</v>
      </c>
      <c r="R41" s="4"/>
      <c r="S41" s="4">
        <f>Design!S41</f>
        <v>0</v>
      </c>
      <c r="T41" s="4"/>
      <c r="U41" s="4">
        <f>Design!U41</f>
        <v>0</v>
      </c>
      <c r="V41" s="4"/>
      <c r="W41" s="4">
        <f>Design!W41</f>
        <v>0</v>
      </c>
      <c r="X41" s="4"/>
      <c r="Y41" s="4">
        <f>Design!Y41</f>
        <v>0</v>
      </c>
      <c r="Z41" s="4"/>
      <c r="AA41" s="4">
        <f>Design!AA41</f>
        <v>0</v>
      </c>
      <c r="AB41" s="4"/>
      <c r="AC41" s="4">
        <f>Design!AC41</f>
        <v>0</v>
      </c>
      <c r="AD41" s="4"/>
      <c r="AE41" s="4">
        <f>Design!AE41</f>
        <v>0</v>
      </c>
      <c r="AF41" s="4"/>
      <c r="AG41" s="4">
        <f>Design!AG41</f>
        <v>0</v>
      </c>
      <c r="AH41" s="4"/>
    </row>
    <row r="42" spans="2:34" x14ac:dyDescent="0.25">
      <c r="B42" s="4">
        <v>41</v>
      </c>
      <c r="C42" s="4" t="s">
        <v>97</v>
      </c>
      <c r="D42" s="4" t="str">
        <f>_xlfn.CONCAT(Context!$B$5,"-",Design!C42)</f>
        <v>Test-D5</v>
      </c>
      <c r="E42" s="4">
        <f>Design!E42</f>
        <v>0</v>
      </c>
      <c r="F42" s="4"/>
      <c r="G42" s="4">
        <f>Design!G42</f>
        <v>0</v>
      </c>
      <c r="H42" s="4"/>
      <c r="I42" s="4">
        <f>Design!I42</f>
        <v>0</v>
      </c>
      <c r="J42" s="4"/>
      <c r="K42" s="4">
        <f>Design!K42</f>
        <v>0</v>
      </c>
      <c r="L42" s="4"/>
      <c r="M42" s="4">
        <f>Design!M42</f>
        <v>0</v>
      </c>
      <c r="N42" s="4"/>
      <c r="O42" s="4">
        <f>Design!O42</f>
        <v>0</v>
      </c>
      <c r="P42" s="4"/>
      <c r="Q42" s="4">
        <f>Design!Q42</f>
        <v>0</v>
      </c>
      <c r="R42" s="4"/>
      <c r="S42" s="4">
        <f>Design!S42</f>
        <v>0</v>
      </c>
      <c r="T42" s="4"/>
      <c r="U42" s="4">
        <f>Design!U42</f>
        <v>0</v>
      </c>
      <c r="V42" s="4"/>
      <c r="W42" s="4">
        <f>Design!W42</f>
        <v>0</v>
      </c>
      <c r="X42" s="4"/>
      <c r="Y42" s="4">
        <f>Design!Y42</f>
        <v>0</v>
      </c>
      <c r="Z42" s="4"/>
      <c r="AA42" s="4">
        <f>Design!AA42</f>
        <v>0</v>
      </c>
      <c r="AB42" s="4"/>
      <c r="AC42" s="4">
        <f>Design!AC42</f>
        <v>0</v>
      </c>
      <c r="AD42" s="4"/>
      <c r="AE42" s="4">
        <f>Design!AE42</f>
        <v>0</v>
      </c>
      <c r="AF42" s="4"/>
      <c r="AG42" s="4">
        <f>Design!AG42</f>
        <v>0</v>
      </c>
      <c r="AH42" s="4"/>
    </row>
    <row r="43" spans="2:34" x14ac:dyDescent="0.25">
      <c r="B43" s="4">
        <v>42</v>
      </c>
      <c r="C43" s="4" t="s">
        <v>98</v>
      </c>
      <c r="D43" s="4" t="str">
        <f>_xlfn.CONCAT(Context!$B$5,"-",Design!C43)</f>
        <v>Test-D6</v>
      </c>
      <c r="E43" s="4">
        <f>Design!E43</f>
        <v>0</v>
      </c>
      <c r="F43" s="4"/>
      <c r="G43" s="4">
        <f>Design!G43</f>
        <v>0</v>
      </c>
      <c r="H43" s="4"/>
      <c r="I43" s="4">
        <f>Design!I43</f>
        <v>0</v>
      </c>
      <c r="J43" s="4"/>
      <c r="K43" s="4">
        <f>Design!K43</f>
        <v>0</v>
      </c>
      <c r="L43" s="4"/>
      <c r="M43" s="4">
        <f>Design!M43</f>
        <v>0</v>
      </c>
      <c r="N43" s="4"/>
      <c r="O43" s="4">
        <f>Design!O43</f>
        <v>0</v>
      </c>
      <c r="P43" s="4"/>
      <c r="Q43" s="4">
        <f>Design!Q43</f>
        <v>0</v>
      </c>
      <c r="R43" s="4"/>
      <c r="S43" s="4">
        <f>Design!S43</f>
        <v>0</v>
      </c>
      <c r="T43" s="4"/>
      <c r="U43" s="4">
        <f>Design!U43</f>
        <v>0</v>
      </c>
      <c r="V43" s="4"/>
      <c r="W43" s="4">
        <f>Design!W43</f>
        <v>0</v>
      </c>
      <c r="X43" s="4"/>
      <c r="Y43" s="4">
        <f>Design!Y43</f>
        <v>0</v>
      </c>
      <c r="Z43" s="4"/>
      <c r="AA43" s="4">
        <f>Design!AA43</f>
        <v>0</v>
      </c>
      <c r="AB43" s="4"/>
      <c r="AC43" s="4">
        <f>Design!AC43</f>
        <v>0</v>
      </c>
      <c r="AD43" s="4"/>
      <c r="AE43" s="4">
        <f>Design!AE43</f>
        <v>0</v>
      </c>
      <c r="AF43" s="4"/>
      <c r="AG43" s="4">
        <f>Design!AG43</f>
        <v>0</v>
      </c>
      <c r="AH43" s="4"/>
    </row>
    <row r="44" spans="2:34" x14ac:dyDescent="0.25">
      <c r="B44" s="4">
        <v>43</v>
      </c>
      <c r="C44" s="4" t="s">
        <v>99</v>
      </c>
      <c r="D44" s="4" t="str">
        <f>_xlfn.CONCAT(Context!$B$5,"-",Design!C44)</f>
        <v>Test-D7</v>
      </c>
      <c r="E44" s="4">
        <f>Design!E44</f>
        <v>0</v>
      </c>
      <c r="F44" s="4"/>
      <c r="G44" s="4">
        <f>Design!G44</f>
        <v>0</v>
      </c>
      <c r="H44" s="4"/>
      <c r="I44" s="4">
        <f>Design!I44</f>
        <v>0</v>
      </c>
      <c r="J44" s="4"/>
      <c r="K44" s="4">
        <f>Design!K44</f>
        <v>0</v>
      </c>
      <c r="L44" s="4"/>
      <c r="M44" s="4">
        <f>Design!M44</f>
        <v>0</v>
      </c>
      <c r="N44" s="4"/>
      <c r="O44" s="4">
        <f>Design!O44</f>
        <v>0</v>
      </c>
      <c r="P44" s="4"/>
      <c r="Q44" s="4">
        <f>Design!Q44</f>
        <v>0</v>
      </c>
      <c r="R44" s="4"/>
      <c r="S44" s="4">
        <f>Design!S44</f>
        <v>0</v>
      </c>
      <c r="T44" s="4"/>
      <c r="U44" s="4">
        <f>Design!U44</f>
        <v>0</v>
      </c>
      <c r="V44" s="4"/>
      <c r="W44" s="4">
        <f>Design!W44</f>
        <v>0</v>
      </c>
      <c r="X44" s="4"/>
      <c r="Y44" s="4">
        <f>Design!Y44</f>
        <v>0</v>
      </c>
      <c r="Z44" s="4"/>
      <c r="AA44" s="4">
        <f>Design!AA44</f>
        <v>0</v>
      </c>
      <c r="AB44" s="4"/>
      <c r="AC44" s="4">
        <f>Design!AC44</f>
        <v>0</v>
      </c>
      <c r="AD44" s="4"/>
      <c r="AE44" s="4">
        <f>Design!AE44</f>
        <v>0</v>
      </c>
      <c r="AF44" s="4"/>
      <c r="AG44" s="4">
        <f>Design!AG44</f>
        <v>0</v>
      </c>
      <c r="AH44" s="4"/>
    </row>
    <row r="45" spans="2:34" x14ac:dyDescent="0.25">
      <c r="B45" s="4">
        <v>44</v>
      </c>
      <c r="C45" s="4" t="s">
        <v>100</v>
      </c>
      <c r="D45" s="4" t="str">
        <f>_xlfn.CONCAT(Context!$B$5,"-",Design!C45)</f>
        <v>Test-D8</v>
      </c>
      <c r="E45" s="4">
        <f>Design!E45</f>
        <v>0</v>
      </c>
      <c r="F45" s="4"/>
      <c r="G45" s="4">
        <f>Design!G45</f>
        <v>0</v>
      </c>
      <c r="H45" s="4"/>
      <c r="I45" s="4">
        <f>Design!I45</f>
        <v>0</v>
      </c>
      <c r="J45" s="4"/>
      <c r="K45" s="4">
        <f>Design!K45</f>
        <v>0</v>
      </c>
      <c r="L45" s="4"/>
      <c r="M45" s="4">
        <f>Design!M45</f>
        <v>0</v>
      </c>
      <c r="N45" s="4"/>
      <c r="O45" s="4">
        <f>Design!O45</f>
        <v>0</v>
      </c>
      <c r="P45" s="4"/>
      <c r="Q45" s="4">
        <f>Design!Q45</f>
        <v>0</v>
      </c>
      <c r="R45" s="4"/>
      <c r="S45" s="4">
        <f>Design!S45</f>
        <v>0</v>
      </c>
      <c r="T45" s="4"/>
      <c r="U45" s="4">
        <f>Design!U45</f>
        <v>0</v>
      </c>
      <c r="V45" s="4"/>
      <c r="W45" s="4">
        <f>Design!W45</f>
        <v>0</v>
      </c>
      <c r="X45" s="4"/>
      <c r="Y45" s="4">
        <f>Design!Y45</f>
        <v>0</v>
      </c>
      <c r="Z45" s="4"/>
      <c r="AA45" s="4">
        <f>Design!AA45</f>
        <v>0</v>
      </c>
      <c r="AB45" s="4"/>
      <c r="AC45" s="4">
        <f>Design!AC45</f>
        <v>0</v>
      </c>
      <c r="AD45" s="4"/>
      <c r="AE45" s="4">
        <f>Design!AE45</f>
        <v>0</v>
      </c>
      <c r="AF45" s="4"/>
      <c r="AG45" s="4">
        <f>Design!AG45</f>
        <v>0</v>
      </c>
      <c r="AH45" s="4"/>
    </row>
    <row r="46" spans="2:34" x14ac:dyDescent="0.25">
      <c r="B46" s="4">
        <v>45</v>
      </c>
      <c r="C46" s="4" t="s">
        <v>101</v>
      </c>
      <c r="D46" s="4" t="str">
        <f>_xlfn.CONCAT(Context!$B$5,"-",Design!C46)</f>
        <v>Test-D9</v>
      </c>
      <c r="E46" s="4">
        <f>Design!E46</f>
        <v>0</v>
      </c>
      <c r="F46" s="4"/>
      <c r="G46" s="4">
        <f>Design!G46</f>
        <v>0</v>
      </c>
      <c r="H46" s="4"/>
      <c r="I46" s="4">
        <f>Design!I46</f>
        <v>0</v>
      </c>
      <c r="J46" s="4"/>
      <c r="K46" s="4">
        <f>Design!K46</f>
        <v>0</v>
      </c>
      <c r="L46" s="4"/>
      <c r="M46" s="4">
        <f>Design!M46</f>
        <v>0</v>
      </c>
      <c r="N46" s="4"/>
      <c r="O46" s="4">
        <f>Design!O46</f>
        <v>0</v>
      </c>
      <c r="P46" s="4"/>
      <c r="Q46" s="4">
        <f>Design!Q46</f>
        <v>0</v>
      </c>
      <c r="R46" s="4"/>
      <c r="S46" s="4">
        <f>Design!S46</f>
        <v>0</v>
      </c>
      <c r="T46" s="4"/>
      <c r="U46" s="4">
        <f>Design!U46</f>
        <v>0</v>
      </c>
      <c r="V46" s="4"/>
      <c r="W46" s="4">
        <f>Design!W46</f>
        <v>0</v>
      </c>
      <c r="X46" s="4"/>
      <c r="Y46" s="4">
        <f>Design!Y46</f>
        <v>0</v>
      </c>
      <c r="Z46" s="4"/>
      <c r="AA46" s="4">
        <f>Design!AA46</f>
        <v>0</v>
      </c>
      <c r="AB46" s="4"/>
      <c r="AC46" s="4">
        <f>Design!AC46</f>
        <v>0</v>
      </c>
      <c r="AD46" s="4"/>
      <c r="AE46" s="4">
        <f>Design!AE46</f>
        <v>0</v>
      </c>
      <c r="AF46" s="4"/>
      <c r="AG46" s="4">
        <f>Design!AG46</f>
        <v>0</v>
      </c>
      <c r="AH46" s="4"/>
    </row>
    <row r="47" spans="2:34" x14ac:dyDescent="0.25">
      <c r="B47" s="4">
        <v>46</v>
      </c>
      <c r="C47" s="4" t="s">
        <v>102</v>
      </c>
      <c r="D47" s="4" t="str">
        <f>_xlfn.CONCAT(Context!$B$5,"-",Design!C47)</f>
        <v>Test-D10</v>
      </c>
      <c r="E47" s="4">
        <f>Design!E47</f>
        <v>0</v>
      </c>
      <c r="F47" s="4"/>
      <c r="G47" s="4">
        <f>Design!G47</f>
        <v>0</v>
      </c>
      <c r="H47" s="4"/>
      <c r="I47" s="4">
        <f>Design!I47</f>
        <v>0</v>
      </c>
      <c r="J47" s="4"/>
      <c r="K47" s="4">
        <f>Design!K47</f>
        <v>0</v>
      </c>
      <c r="L47" s="4"/>
      <c r="M47" s="4">
        <f>Design!M47</f>
        <v>0</v>
      </c>
      <c r="N47" s="4"/>
      <c r="O47" s="4">
        <f>Design!O47</f>
        <v>0</v>
      </c>
      <c r="P47" s="4"/>
      <c r="Q47" s="4">
        <f>Design!Q47</f>
        <v>0</v>
      </c>
      <c r="R47" s="4"/>
      <c r="S47" s="4">
        <f>Design!S47</f>
        <v>0</v>
      </c>
      <c r="T47" s="4"/>
      <c r="U47" s="4">
        <f>Design!U47</f>
        <v>0</v>
      </c>
      <c r="V47" s="4"/>
      <c r="W47" s="4">
        <f>Design!W47</f>
        <v>0</v>
      </c>
      <c r="X47" s="4"/>
      <c r="Y47" s="4">
        <f>Design!Y47</f>
        <v>0</v>
      </c>
      <c r="Z47" s="4"/>
      <c r="AA47" s="4">
        <f>Design!AA47</f>
        <v>0</v>
      </c>
      <c r="AB47" s="4"/>
      <c r="AC47" s="4">
        <f>Design!AC47</f>
        <v>0</v>
      </c>
      <c r="AD47" s="4"/>
      <c r="AE47" s="4">
        <f>Design!AE47</f>
        <v>0</v>
      </c>
      <c r="AF47" s="4"/>
      <c r="AG47" s="4">
        <f>Design!AG47</f>
        <v>0</v>
      </c>
      <c r="AH47" s="4"/>
    </row>
    <row r="48" spans="2:34" x14ac:dyDescent="0.25">
      <c r="B48" s="4">
        <v>47</v>
      </c>
      <c r="C48" s="4" t="s">
        <v>103</v>
      </c>
      <c r="D48" s="4" t="str">
        <f>_xlfn.CONCAT(Context!$B$5,"-",Design!C48)</f>
        <v>Test-D11</v>
      </c>
      <c r="E48" s="4">
        <f>Design!E48</f>
        <v>0</v>
      </c>
      <c r="F48" s="4"/>
      <c r="G48" s="4">
        <f>Design!G48</f>
        <v>0</v>
      </c>
      <c r="H48" s="4"/>
      <c r="I48" s="4">
        <f>Design!I48</f>
        <v>0</v>
      </c>
      <c r="J48" s="4"/>
      <c r="K48" s="4">
        <f>Design!K48</f>
        <v>0</v>
      </c>
      <c r="L48" s="4"/>
      <c r="M48" s="4">
        <f>Design!M48</f>
        <v>0</v>
      </c>
      <c r="N48" s="4"/>
      <c r="O48" s="4">
        <f>Design!O48</f>
        <v>0</v>
      </c>
      <c r="P48" s="4"/>
      <c r="Q48" s="4">
        <f>Design!Q48</f>
        <v>0</v>
      </c>
      <c r="R48" s="4"/>
      <c r="S48" s="4">
        <f>Design!S48</f>
        <v>0</v>
      </c>
      <c r="T48" s="4"/>
      <c r="U48" s="4">
        <f>Design!U48</f>
        <v>0</v>
      </c>
      <c r="V48" s="4"/>
      <c r="W48" s="4">
        <f>Design!W48</f>
        <v>0</v>
      </c>
      <c r="X48" s="4"/>
      <c r="Y48" s="4">
        <f>Design!Y48</f>
        <v>0</v>
      </c>
      <c r="Z48" s="4"/>
      <c r="AA48" s="4">
        <f>Design!AA48</f>
        <v>0</v>
      </c>
      <c r="AB48" s="4"/>
      <c r="AC48" s="4">
        <f>Design!AC48</f>
        <v>0</v>
      </c>
      <c r="AD48" s="4"/>
      <c r="AE48" s="4">
        <f>Design!AE48</f>
        <v>0</v>
      </c>
      <c r="AF48" s="4"/>
      <c r="AG48" s="4">
        <f>Design!AG48</f>
        <v>0</v>
      </c>
      <c r="AH48" s="4"/>
    </row>
    <row r="49" spans="2:34" x14ac:dyDescent="0.25">
      <c r="B49" s="4">
        <v>48</v>
      </c>
      <c r="C49" s="4" t="s">
        <v>104</v>
      </c>
      <c r="D49" s="4" t="str">
        <f>_xlfn.CONCAT(Context!$B$5,"-",Design!C49)</f>
        <v>Test-D12</v>
      </c>
      <c r="E49" s="4">
        <f>Design!E49</f>
        <v>0</v>
      </c>
      <c r="F49" s="4"/>
      <c r="G49" s="4">
        <f>Design!G49</f>
        <v>0</v>
      </c>
      <c r="H49" s="4"/>
      <c r="I49" s="4">
        <f>Design!I49</f>
        <v>0</v>
      </c>
      <c r="J49" s="4"/>
      <c r="K49" s="4">
        <f>Design!K49</f>
        <v>0</v>
      </c>
      <c r="L49" s="4"/>
      <c r="M49" s="4">
        <f>Design!M49</f>
        <v>0</v>
      </c>
      <c r="N49" s="4"/>
      <c r="O49" s="4">
        <f>Design!O49</f>
        <v>0</v>
      </c>
      <c r="P49" s="4"/>
      <c r="Q49" s="4">
        <f>Design!Q49</f>
        <v>0</v>
      </c>
      <c r="R49" s="4"/>
      <c r="S49" s="4">
        <f>Design!S49</f>
        <v>0</v>
      </c>
      <c r="T49" s="4"/>
      <c r="U49" s="4">
        <f>Design!U49</f>
        <v>0</v>
      </c>
      <c r="V49" s="4"/>
      <c r="W49" s="4">
        <f>Design!W49</f>
        <v>0</v>
      </c>
      <c r="X49" s="4"/>
      <c r="Y49" s="4">
        <f>Design!Y49</f>
        <v>0</v>
      </c>
      <c r="Z49" s="4"/>
      <c r="AA49" s="4">
        <f>Design!AA49</f>
        <v>0</v>
      </c>
      <c r="AB49" s="4"/>
      <c r="AC49" s="4">
        <f>Design!AC49</f>
        <v>0</v>
      </c>
      <c r="AD49" s="4"/>
      <c r="AE49" s="4">
        <f>Design!AE49</f>
        <v>0</v>
      </c>
      <c r="AF49" s="4"/>
      <c r="AG49" s="4">
        <f>Design!AG49</f>
        <v>0</v>
      </c>
      <c r="AH49" s="4"/>
    </row>
    <row r="50" spans="2:34" x14ac:dyDescent="0.25">
      <c r="B50" s="4">
        <v>49</v>
      </c>
      <c r="C50" s="4" t="s">
        <v>105</v>
      </c>
      <c r="D50" s="4" t="str">
        <f>_xlfn.CONCAT(Context!$B$5,"-",Design!C50)</f>
        <v>Test-E1</v>
      </c>
      <c r="E50" s="4">
        <f>Design!E50</f>
        <v>0</v>
      </c>
      <c r="F50" s="4"/>
      <c r="G50" s="4">
        <f>Design!G50</f>
        <v>0</v>
      </c>
      <c r="H50" s="4"/>
      <c r="I50" s="4">
        <f>Design!I50</f>
        <v>0</v>
      </c>
      <c r="J50" s="4"/>
      <c r="K50" s="4">
        <f>Design!K50</f>
        <v>0</v>
      </c>
      <c r="L50" s="4"/>
      <c r="M50" s="4">
        <f>Design!M50</f>
        <v>0</v>
      </c>
      <c r="N50" s="4"/>
      <c r="O50" s="4">
        <f>Design!O50</f>
        <v>0</v>
      </c>
      <c r="P50" s="4"/>
      <c r="Q50" s="4">
        <f>Design!Q50</f>
        <v>0</v>
      </c>
      <c r="R50" s="4"/>
      <c r="S50" s="4">
        <f>Design!S50</f>
        <v>0</v>
      </c>
      <c r="T50" s="4"/>
      <c r="U50" s="4">
        <f>Design!U50</f>
        <v>0</v>
      </c>
      <c r="V50" s="4"/>
      <c r="W50" s="4">
        <f>Design!W50</f>
        <v>0</v>
      </c>
      <c r="X50" s="4"/>
      <c r="Y50" s="4">
        <f>Design!Y50</f>
        <v>0</v>
      </c>
      <c r="Z50" s="4"/>
      <c r="AA50" s="4">
        <f>Design!AA50</f>
        <v>0</v>
      </c>
      <c r="AB50" s="4"/>
      <c r="AC50" s="4">
        <f>Design!AC50</f>
        <v>0</v>
      </c>
      <c r="AD50" s="4"/>
      <c r="AE50" s="4">
        <f>Design!AE50</f>
        <v>0</v>
      </c>
      <c r="AF50" s="4"/>
      <c r="AG50" s="4">
        <f>Design!AG50</f>
        <v>0</v>
      </c>
      <c r="AH50" s="4"/>
    </row>
    <row r="51" spans="2:34" x14ac:dyDescent="0.25">
      <c r="B51" s="4">
        <v>50</v>
      </c>
      <c r="C51" s="4" t="s">
        <v>106</v>
      </c>
      <c r="D51" s="4" t="str">
        <f>_xlfn.CONCAT(Context!$B$5,"-",Design!C51)</f>
        <v>Test-E2</v>
      </c>
      <c r="E51" s="4">
        <f>Design!E51</f>
        <v>0</v>
      </c>
      <c r="F51" s="4"/>
      <c r="G51" s="4">
        <f>Design!G51</f>
        <v>0</v>
      </c>
      <c r="H51" s="4"/>
      <c r="I51" s="4">
        <f>Design!I51</f>
        <v>0</v>
      </c>
      <c r="J51" s="4"/>
      <c r="K51" s="4">
        <f>Design!K51</f>
        <v>0</v>
      </c>
      <c r="L51" s="4"/>
      <c r="M51" s="4">
        <f>Design!M51</f>
        <v>0</v>
      </c>
      <c r="N51" s="4"/>
      <c r="O51" s="4">
        <f>Design!O51</f>
        <v>0</v>
      </c>
      <c r="P51" s="4"/>
      <c r="Q51" s="4">
        <f>Design!Q51</f>
        <v>0</v>
      </c>
      <c r="R51" s="4"/>
      <c r="S51" s="4">
        <f>Design!S51</f>
        <v>0</v>
      </c>
      <c r="T51" s="4"/>
      <c r="U51" s="4">
        <f>Design!U51</f>
        <v>0</v>
      </c>
      <c r="V51" s="4"/>
      <c r="W51" s="4">
        <f>Design!W51</f>
        <v>0</v>
      </c>
      <c r="X51" s="4"/>
      <c r="Y51" s="4">
        <f>Design!Y51</f>
        <v>0</v>
      </c>
      <c r="Z51" s="4"/>
      <c r="AA51" s="4">
        <f>Design!AA51</f>
        <v>0</v>
      </c>
      <c r="AB51" s="4"/>
      <c r="AC51" s="4">
        <f>Design!AC51</f>
        <v>0</v>
      </c>
      <c r="AD51" s="4"/>
      <c r="AE51" s="4">
        <f>Design!AE51</f>
        <v>0</v>
      </c>
      <c r="AF51" s="4"/>
      <c r="AG51" s="4">
        <f>Design!AG51</f>
        <v>0</v>
      </c>
      <c r="AH51" s="4"/>
    </row>
    <row r="52" spans="2:34" x14ac:dyDescent="0.25">
      <c r="B52" s="4">
        <v>51</v>
      </c>
      <c r="C52" s="4" t="s">
        <v>107</v>
      </c>
      <c r="D52" s="4" t="str">
        <f>_xlfn.CONCAT(Context!$B$5,"-",Design!C52)</f>
        <v>Test-E3</v>
      </c>
      <c r="E52" s="4">
        <f>Design!E52</f>
        <v>0</v>
      </c>
      <c r="F52" s="4"/>
      <c r="G52" s="4">
        <f>Design!G52</f>
        <v>0</v>
      </c>
      <c r="H52" s="4"/>
      <c r="I52" s="4">
        <f>Design!I52</f>
        <v>0</v>
      </c>
      <c r="J52" s="4"/>
      <c r="K52" s="4">
        <f>Design!K52</f>
        <v>0</v>
      </c>
      <c r="L52" s="4"/>
      <c r="M52" s="4">
        <f>Design!M52</f>
        <v>0</v>
      </c>
      <c r="N52" s="4"/>
      <c r="O52" s="4">
        <f>Design!O52</f>
        <v>0</v>
      </c>
      <c r="P52" s="4"/>
      <c r="Q52" s="4">
        <f>Design!Q52</f>
        <v>0</v>
      </c>
      <c r="R52" s="4"/>
      <c r="S52" s="4">
        <f>Design!S52</f>
        <v>0</v>
      </c>
      <c r="T52" s="4"/>
      <c r="U52" s="4">
        <f>Design!U52</f>
        <v>0</v>
      </c>
      <c r="V52" s="4"/>
      <c r="W52" s="4">
        <f>Design!W52</f>
        <v>0</v>
      </c>
      <c r="X52" s="4"/>
      <c r="Y52" s="4">
        <f>Design!Y52</f>
        <v>0</v>
      </c>
      <c r="Z52" s="4"/>
      <c r="AA52" s="4">
        <f>Design!AA52</f>
        <v>0</v>
      </c>
      <c r="AB52" s="4"/>
      <c r="AC52" s="4">
        <f>Design!AC52</f>
        <v>0</v>
      </c>
      <c r="AD52" s="4"/>
      <c r="AE52" s="4">
        <f>Design!AE52</f>
        <v>0</v>
      </c>
      <c r="AF52" s="4"/>
      <c r="AG52" s="4">
        <f>Design!AG52</f>
        <v>0</v>
      </c>
      <c r="AH52" s="4"/>
    </row>
    <row r="53" spans="2:34" x14ac:dyDescent="0.25">
      <c r="B53" s="4">
        <v>52</v>
      </c>
      <c r="C53" s="4" t="s">
        <v>108</v>
      </c>
      <c r="D53" s="4" t="str">
        <f>_xlfn.CONCAT(Context!$B$5,"-",Design!C53)</f>
        <v>Test-E4</v>
      </c>
      <c r="E53" s="4">
        <f>Design!E53</f>
        <v>0</v>
      </c>
      <c r="F53" s="4"/>
      <c r="G53" s="4">
        <f>Design!G53</f>
        <v>0</v>
      </c>
      <c r="H53" s="4"/>
      <c r="I53" s="4">
        <f>Design!I53</f>
        <v>0</v>
      </c>
      <c r="J53" s="4"/>
      <c r="K53" s="4">
        <f>Design!K53</f>
        <v>0</v>
      </c>
      <c r="L53" s="4"/>
      <c r="M53" s="4">
        <f>Design!M53</f>
        <v>0</v>
      </c>
      <c r="N53" s="4"/>
      <c r="O53" s="4">
        <f>Design!O53</f>
        <v>0</v>
      </c>
      <c r="P53" s="4"/>
      <c r="Q53" s="4">
        <f>Design!Q53</f>
        <v>0</v>
      </c>
      <c r="R53" s="4"/>
      <c r="S53" s="4">
        <f>Design!S53</f>
        <v>0</v>
      </c>
      <c r="T53" s="4"/>
      <c r="U53" s="4">
        <f>Design!U53</f>
        <v>0</v>
      </c>
      <c r="V53" s="4"/>
      <c r="W53" s="4">
        <f>Design!W53</f>
        <v>0</v>
      </c>
      <c r="X53" s="4"/>
      <c r="Y53" s="4">
        <f>Design!Y53</f>
        <v>0</v>
      </c>
      <c r="Z53" s="4"/>
      <c r="AA53" s="4">
        <f>Design!AA53</f>
        <v>0</v>
      </c>
      <c r="AB53" s="4"/>
      <c r="AC53" s="4">
        <f>Design!AC53</f>
        <v>0</v>
      </c>
      <c r="AD53" s="4"/>
      <c r="AE53" s="4">
        <f>Design!AE53</f>
        <v>0</v>
      </c>
      <c r="AF53" s="4"/>
      <c r="AG53" s="4">
        <f>Design!AG53</f>
        <v>0</v>
      </c>
      <c r="AH53" s="4"/>
    </row>
    <row r="54" spans="2:34" x14ac:dyDescent="0.25">
      <c r="B54" s="4">
        <v>53</v>
      </c>
      <c r="C54" s="4" t="s">
        <v>109</v>
      </c>
      <c r="D54" s="4" t="str">
        <f>_xlfn.CONCAT(Context!$B$5,"-",Design!C54)</f>
        <v>Test-E5</v>
      </c>
      <c r="E54" s="4">
        <f>Design!E54</f>
        <v>0</v>
      </c>
      <c r="F54" s="4"/>
      <c r="G54" s="4">
        <f>Design!G54</f>
        <v>0</v>
      </c>
      <c r="H54" s="4"/>
      <c r="I54" s="4">
        <f>Design!I54</f>
        <v>0</v>
      </c>
      <c r="J54" s="4"/>
      <c r="K54" s="4">
        <f>Design!K54</f>
        <v>0</v>
      </c>
      <c r="L54" s="4"/>
      <c r="M54" s="4">
        <f>Design!M54</f>
        <v>0</v>
      </c>
      <c r="N54" s="4"/>
      <c r="O54" s="4">
        <f>Design!O54</f>
        <v>0</v>
      </c>
      <c r="P54" s="4"/>
      <c r="Q54" s="4">
        <f>Design!Q54</f>
        <v>0</v>
      </c>
      <c r="R54" s="4"/>
      <c r="S54" s="4">
        <f>Design!S54</f>
        <v>0</v>
      </c>
      <c r="T54" s="4"/>
      <c r="U54" s="4">
        <f>Design!U54</f>
        <v>0</v>
      </c>
      <c r="V54" s="4"/>
      <c r="W54" s="4">
        <f>Design!W54</f>
        <v>0</v>
      </c>
      <c r="X54" s="4"/>
      <c r="Y54" s="4">
        <f>Design!Y54</f>
        <v>0</v>
      </c>
      <c r="Z54" s="4"/>
      <c r="AA54" s="4">
        <f>Design!AA54</f>
        <v>0</v>
      </c>
      <c r="AB54" s="4"/>
      <c r="AC54" s="4">
        <f>Design!AC54</f>
        <v>0</v>
      </c>
      <c r="AD54" s="4"/>
      <c r="AE54" s="4">
        <f>Design!AE54</f>
        <v>0</v>
      </c>
      <c r="AF54" s="4"/>
      <c r="AG54" s="4">
        <f>Design!AG54</f>
        <v>0</v>
      </c>
      <c r="AH54" s="4"/>
    </row>
    <row r="55" spans="2:34" x14ac:dyDescent="0.25">
      <c r="B55" s="4">
        <v>54</v>
      </c>
      <c r="C55" s="4" t="s">
        <v>110</v>
      </c>
      <c r="D55" s="4" t="str">
        <f>_xlfn.CONCAT(Context!$B$5,"-",Design!C55)</f>
        <v>Test-E6</v>
      </c>
      <c r="E55" s="4">
        <f>Design!E55</f>
        <v>0</v>
      </c>
      <c r="F55" s="4"/>
      <c r="G55" s="4">
        <f>Design!G55</f>
        <v>0</v>
      </c>
      <c r="H55" s="4"/>
      <c r="I55" s="4">
        <f>Design!I55</f>
        <v>0</v>
      </c>
      <c r="J55" s="4"/>
      <c r="K55" s="4">
        <f>Design!K55</f>
        <v>0</v>
      </c>
      <c r="L55" s="4"/>
      <c r="M55" s="4">
        <f>Design!M55</f>
        <v>0</v>
      </c>
      <c r="N55" s="4"/>
      <c r="O55" s="4">
        <f>Design!O55</f>
        <v>0</v>
      </c>
      <c r="P55" s="4"/>
      <c r="Q55" s="4">
        <f>Design!Q55</f>
        <v>0</v>
      </c>
      <c r="R55" s="4"/>
      <c r="S55" s="4">
        <f>Design!S55</f>
        <v>0</v>
      </c>
      <c r="T55" s="4"/>
      <c r="U55" s="4">
        <f>Design!U55</f>
        <v>0</v>
      </c>
      <c r="V55" s="4"/>
      <c r="W55" s="4">
        <f>Design!W55</f>
        <v>0</v>
      </c>
      <c r="X55" s="4"/>
      <c r="Y55" s="4">
        <f>Design!Y55</f>
        <v>0</v>
      </c>
      <c r="Z55" s="4"/>
      <c r="AA55" s="4">
        <f>Design!AA55</f>
        <v>0</v>
      </c>
      <c r="AB55" s="4"/>
      <c r="AC55" s="4">
        <f>Design!AC55</f>
        <v>0</v>
      </c>
      <c r="AD55" s="4"/>
      <c r="AE55" s="4">
        <f>Design!AE55</f>
        <v>0</v>
      </c>
      <c r="AF55" s="4"/>
      <c r="AG55" s="4">
        <f>Design!AG55</f>
        <v>0</v>
      </c>
      <c r="AH55" s="4"/>
    </row>
    <row r="56" spans="2:34" x14ac:dyDescent="0.25">
      <c r="B56" s="4">
        <v>55</v>
      </c>
      <c r="C56" s="4" t="s">
        <v>111</v>
      </c>
      <c r="D56" s="4" t="str">
        <f>_xlfn.CONCAT(Context!$B$5,"-",Design!C56)</f>
        <v>Test-E7</v>
      </c>
      <c r="E56" s="4">
        <f>Design!E56</f>
        <v>0</v>
      </c>
      <c r="F56" s="4"/>
      <c r="G56" s="4">
        <f>Design!G56</f>
        <v>0</v>
      </c>
      <c r="H56" s="4"/>
      <c r="I56" s="4">
        <f>Design!I56</f>
        <v>0</v>
      </c>
      <c r="J56" s="4"/>
      <c r="K56" s="4">
        <f>Design!K56</f>
        <v>0</v>
      </c>
      <c r="L56" s="4"/>
      <c r="M56" s="4">
        <f>Design!M56</f>
        <v>0</v>
      </c>
      <c r="N56" s="4"/>
      <c r="O56" s="4">
        <f>Design!O56</f>
        <v>0</v>
      </c>
      <c r="P56" s="4"/>
      <c r="Q56" s="4">
        <f>Design!Q56</f>
        <v>0</v>
      </c>
      <c r="R56" s="4"/>
      <c r="S56" s="4">
        <f>Design!S56</f>
        <v>0</v>
      </c>
      <c r="T56" s="4"/>
      <c r="U56" s="4">
        <f>Design!U56</f>
        <v>0</v>
      </c>
      <c r="V56" s="4"/>
      <c r="W56" s="4">
        <f>Design!W56</f>
        <v>0</v>
      </c>
      <c r="X56" s="4"/>
      <c r="Y56" s="4">
        <f>Design!Y56</f>
        <v>0</v>
      </c>
      <c r="Z56" s="4"/>
      <c r="AA56" s="4">
        <f>Design!AA56</f>
        <v>0</v>
      </c>
      <c r="AB56" s="4"/>
      <c r="AC56" s="4">
        <f>Design!AC56</f>
        <v>0</v>
      </c>
      <c r="AD56" s="4"/>
      <c r="AE56" s="4">
        <f>Design!AE56</f>
        <v>0</v>
      </c>
      <c r="AF56" s="4"/>
      <c r="AG56" s="4">
        <f>Design!AG56</f>
        <v>0</v>
      </c>
      <c r="AH56" s="4"/>
    </row>
    <row r="57" spans="2:34" x14ac:dyDescent="0.25">
      <c r="B57" s="4">
        <v>56</v>
      </c>
      <c r="C57" s="4" t="s">
        <v>112</v>
      </c>
      <c r="D57" s="4" t="str">
        <f>_xlfn.CONCAT(Context!$B$5,"-",Design!C57)</f>
        <v>Test-E8</v>
      </c>
      <c r="E57" s="4">
        <f>Design!E57</f>
        <v>0</v>
      </c>
      <c r="F57" s="4"/>
      <c r="G57" s="4">
        <f>Design!G57</f>
        <v>0</v>
      </c>
      <c r="H57" s="4"/>
      <c r="I57" s="4">
        <f>Design!I57</f>
        <v>0</v>
      </c>
      <c r="J57" s="4"/>
      <c r="K57" s="4">
        <f>Design!K57</f>
        <v>0</v>
      </c>
      <c r="L57" s="4"/>
      <c r="M57" s="4">
        <f>Design!M57</f>
        <v>0</v>
      </c>
      <c r="N57" s="4"/>
      <c r="O57" s="4">
        <f>Design!O57</f>
        <v>0</v>
      </c>
      <c r="P57" s="4"/>
      <c r="Q57" s="4">
        <f>Design!Q57</f>
        <v>0</v>
      </c>
      <c r="R57" s="4"/>
      <c r="S57" s="4">
        <f>Design!S57</f>
        <v>0</v>
      </c>
      <c r="T57" s="4"/>
      <c r="U57" s="4">
        <f>Design!U57</f>
        <v>0</v>
      </c>
      <c r="V57" s="4"/>
      <c r="W57" s="4">
        <f>Design!W57</f>
        <v>0</v>
      </c>
      <c r="X57" s="4"/>
      <c r="Y57" s="4">
        <f>Design!Y57</f>
        <v>0</v>
      </c>
      <c r="Z57" s="4"/>
      <c r="AA57" s="4">
        <f>Design!AA57</f>
        <v>0</v>
      </c>
      <c r="AB57" s="4"/>
      <c r="AC57" s="4">
        <f>Design!AC57</f>
        <v>0</v>
      </c>
      <c r="AD57" s="4"/>
      <c r="AE57" s="4">
        <f>Design!AE57</f>
        <v>0</v>
      </c>
      <c r="AF57" s="4"/>
      <c r="AG57" s="4">
        <f>Design!AG57</f>
        <v>0</v>
      </c>
      <c r="AH57" s="4"/>
    </row>
    <row r="58" spans="2:34" x14ac:dyDescent="0.25">
      <c r="B58" s="4">
        <v>57</v>
      </c>
      <c r="C58" s="4" t="s">
        <v>113</v>
      </c>
      <c r="D58" s="4" t="str">
        <f>_xlfn.CONCAT(Context!$B$5,"-",Design!C58)</f>
        <v>Test-E9</v>
      </c>
      <c r="E58" s="4">
        <f>Design!E58</f>
        <v>0</v>
      </c>
      <c r="F58" s="4"/>
      <c r="G58" s="4">
        <f>Design!G58</f>
        <v>0</v>
      </c>
      <c r="H58" s="4"/>
      <c r="I58" s="4">
        <f>Design!I58</f>
        <v>0</v>
      </c>
      <c r="J58" s="4"/>
      <c r="K58" s="4">
        <f>Design!K58</f>
        <v>0</v>
      </c>
      <c r="L58" s="4"/>
      <c r="M58" s="4">
        <f>Design!M58</f>
        <v>0</v>
      </c>
      <c r="N58" s="4"/>
      <c r="O58" s="4">
        <f>Design!O58</f>
        <v>0</v>
      </c>
      <c r="P58" s="4"/>
      <c r="Q58" s="4">
        <f>Design!Q58</f>
        <v>0</v>
      </c>
      <c r="R58" s="4"/>
      <c r="S58" s="4">
        <f>Design!S58</f>
        <v>0</v>
      </c>
      <c r="T58" s="4"/>
      <c r="U58" s="4">
        <f>Design!U58</f>
        <v>0</v>
      </c>
      <c r="V58" s="4"/>
      <c r="W58" s="4">
        <f>Design!W58</f>
        <v>0</v>
      </c>
      <c r="X58" s="4"/>
      <c r="Y58" s="4">
        <f>Design!Y58</f>
        <v>0</v>
      </c>
      <c r="Z58" s="4"/>
      <c r="AA58" s="4">
        <f>Design!AA58</f>
        <v>0</v>
      </c>
      <c r="AB58" s="4"/>
      <c r="AC58" s="4">
        <f>Design!AC58</f>
        <v>0</v>
      </c>
      <c r="AD58" s="4"/>
      <c r="AE58" s="4">
        <f>Design!AE58</f>
        <v>0</v>
      </c>
      <c r="AF58" s="4"/>
      <c r="AG58" s="4">
        <f>Design!AG58</f>
        <v>0</v>
      </c>
      <c r="AH58" s="4"/>
    </row>
    <row r="59" spans="2:34" x14ac:dyDescent="0.25">
      <c r="B59" s="4">
        <v>58</v>
      </c>
      <c r="C59" s="4" t="s">
        <v>114</v>
      </c>
      <c r="D59" s="4" t="str">
        <f>_xlfn.CONCAT(Context!$B$5,"-",Design!C59)</f>
        <v>Test-E10</v>
      </c>
      <c r="E59" s="4">
        <f>Design!E59</f>
        <v>0</v>
      </c>
      <c r="F59" s="4"/>
      <c r="G59" s="4">
        <f>Design!G59</f>
        <v>0</v>
      </c>
      <c r="H59" s="4"/>
      <c r="I59" s="4">
        <f>Design!I59</f>
        <v>0</v>
      </c>
      <c r="J59" s="4"/>
      <c r="K59" s="4">
        <f>Design!K59</f>
        <v>0</v>
      </c>
      <c r="L59" s="4"/>
      <c r="M59" s="4">
        <f>Design!M59</f>
        <v>0</v>
      </c>
      <c r="N59" s="4"/>
      <c r="O59" s="4">
        <f>Design!O59</f>
        <v>0</v>
      </c>
      <c r="P59" s="4"/>
      <c r="Q59" s="4">
        <f>Design!Q59</f>
        <v>0</v>
      </c>
      <c r="R59" s="4"/>
      <c r="S59" s="4">
        <f>Design!S59</f>
        <v>0</v>
      </c>
      <c r="T59" s="4"/>
      <c r="U59" s="4">
        <f>Design!U59</f>
        <v>0</v>
      </c>
      <c r="V59" s="4"/>
      <c r="W59" s="4">
        <f>Design!W59</f>
        <v>0</v>
      </c>
      <c r="X59" s="4"/>
      <c r="Y59" s="4">
        <f>Design!Y59</f>
        <v>0</v>
      </c>
      <c r="Z59" s="4"/>
      <c r="AA59" s="4">
        <f>Design!AA59</f>
        <v>0</v>
      </c>
      <c r="AB59" s="4"/>
      <c r="AC59" s="4">
        <f>Design!AC59</f>
        <v>0</v>
      </c>
      <c r="AD59" s="4"/>
      <c r="AE59" s="4">
        <f>Design!AE59</f>
        <v>0</v>
      </c>
      <c r="AF59" s="4"/>
      <c r="AG59" s="4">
        <f>Design!AG59</f>
        <v>0</v>
      </c>
      <c r="AH59" s="4"/>
    </row>
    <row r="60" spans="2:34" x14ac:dyDescent="0.25">
      <c r="B60" s="4">
        <v>59</v>
      </c>
      <c r="C60" s="4" t="s">
        <v>115</v>
      </c>
      <c r="D60" s="4" t="str">
        <f>_xlfn.CONCAT(Context!$B$5,"-",Design!C60)</f>
        <v>Test-E11</v>
      </c>
      <c r="E60" s="4">
        <f>Design!E60</f>
        <v>0</v>
      </c>
      <c r="F60" s="4"/>
      <c r="G60" s="4">
        <f>Design!G60</f>
        <v>0</v>
      </c>
      <c r="H60" s="4"/>
      <c r="I60" s="4">
        <f>Design!I60</f>
        <v>0</v>
      </c>
      <c r="J60" s="4"/>
      <c r="K60" s="4">
        <f>Design!K60</f>
        <v>0</v>
      </c>
      <c r="L60" s="4"/>
      <c r="M60" s="4">
        <f>Design!M60</f>
        <v>0</v>
      </c>
      <c r="N60" s="4"/>
      <c r="O60" s="4">
        <f>Design!O60</f>
        <v>0</v>
      </c>
      <c r="P60" s="4"/>
      <c r="Q60" s="4">
        <f>Design!Q60</f>
        <v>0</v>
      </c>
      <c r="R60" s="4"/>
      <c r="S60" s="4">
        <f>Design!S60</f>
        <v>0</v>
      </c>
      <c r="T60" s="4"/>
      <c r="U60" s="4">
        <f>Design!U60</f>
        <v>0</v>
      </c>
      <c r="V60" s="4"/>
      <c r="W60" s="4">
        <f>Design!W60</f>
        <v>0</v>
      </c>
      <c r="X60" s="4"/>
      <c r="Y60" s="4">
        <f>Design!Y60</f>
        <v>0</v>
      </c>
      <c r="Z60" s="4"/>
      <c r="AA60" s="4">
        <f>Design!AA60</f>
        <v>0</v>
      </c>
      <c r="AB60" s="4"/>
      <c r="AC60" s="4">
        <f>Design!AC60</f>
        <v>0</v>
      </c>
      <c r="AD60" s="4"/>
      <c r="AE60" s="4">
        <f>Design!AE60</f>
        <v>0</v>
      </c>
      <c r="AF60" s="4"/>
      <c r="AG60" s="4">
        <f>Design!AG60</f>
        <v>0</v>
      </c>
      <c r="AH60" s="4"/>
    </row>
    <row r="61" spans="2:34" x14ac:dyDescent="0.25">
      <c r="B61" s="4">
        <v>60</v>
      </c>
      <c r="C61" s="4" t="s">
        <v>116</v>
      </c>
      <c r="D61" s="4" t="str">
        <f>_xlfn.CONCAT(Context!$B$5,"-",Design!C61)</f>
        <v>Test-E12</v>
      </c>
      <c r="E61" s="4">
        <f>Design!E61</f>
        <v>0</v>
      </c>
      <c r="F61" s="4"/>
      <c r="G61" s="4">
        <f>Design!G61</f>
        <v>0</v>
      </c>
      <c r="H61" s="4"/>
      <c r="I61" s="4">
        <f>Design!I61</f>
        <v>0</v>
      </c>
      <c r="J61" s="4"/>
      <c r="K61" s="4">
        <f>Design!K61</f>
        <v>0</v>
      </c>
      <c r="L61" s="4"/>
      <c r="M61" s="4">
        <f>Design!M61</f>
        <v>0</v>
      </c>
      <c r="N61" s="4"/>
      <c r="O61" s="4">
        <f>Design!O61</f>
        <v>0</v>
      </c>
      <c r="P61" s="4"/>
      <c r="Q61" s="4">
        <f>Design!Q61</f>
        <v>0</v>
      </c>
      <c r="R61" s="4"/>
      <c r="S61" s="4">
        <f>Design!S61</f>
        <v>0</v>
      </c>
      <c r="T61" s="4"/>
      <c r="U61" s="4">
        <f>Design!U61</f>
        <v>0</v>
      </c>
      <c r="V61" s="4"/>
      <c r="W61" s="4">
        <f>Design!W61</f>
        <v>0</v>
      </c>
      <c r="X61" s="4"/>
      <c r="Y61" s="4">
        <f>Design!Y61</f>
        <v>0</v>
      </c>
      <c r="Z61" s="4"/>
      <c r="AA61" s="4">
        <f>Design!AA61</f>
        <v>0</v>
      </c>
      <c r="AB61" s="4"/>
      <c r="AC61" s="4">
        <f>Design!AC61</f>
        <v>0</v>
      </c>
      <c r="AD61" s="4"/>
      <c r="AE61" s="4">
        <f>Design!AE61</f>
        <v>0</v>
      </c>
      <c r="AF61" s="4"/>
      <c r="AG61" s="4">
        <f>Design!AG61</f>
        <v>0</v>
      </c>
      <c r="AH61" s="4"/>
    </row>
    <row r="62" spans="2:34" x14ac:dyDescent="0.25">
      <c r="B62" s="4">
        <v>61</v>
      </c>
      <c r="C62" s="4" t="s">
        <v>117</v>
      </c>
      <c r="D62" s="4" t="str">
        <f>_xlfn.CONCAT(Context!$B$5,"-",Design!C62)</f>
        <v>Test-F1</v>
      </c>
      <c r="E62" s="4">
        <f>Design!E62</f>
        <v>0</v>
      </c>
      <c r="F62" s="4"/>
      <c r="G62" s="4">
        <f>Design!G62</f>
        <v>0</v>
      </c>
      <c r="H62" s="4"/>
      <c r="I62" s="4">
        <f>Design!I62</f>
        <v>0</v>
      </c>
      <c r="J62" s="4"/>
      <c r="K62" s="4">
        <f>Design!K62</f>
        <v>0</v>
      </c>
      <c r="L62" s="4"/>
      <c r="M62" s="4">
        <f>Design!M62</f>
        <v>0</v>
      </c>
      <c r="N62" s="4"/>
      <c r="O62" s="4">
        <f>Design!O62</f>
        <v>0</v>
      </c>
      <c r="P62" s="4"/>
      <c r="Q62" s="4">
        <f>Design!Q62</f>
        <v>0</v>
      </c>
      <c r="R62" s="4"/>
      <c r="S62" s="4">
        <f>Design!S62</f>
        <v>0</v>
      </c>
      <c r="T62" s="4"/>
      <c r="U62" s="4">
        <f>Design!U62</f>
        <v>0</v>
      </c>
      <c r="V62" s="4"/>
      <c r="W62" s="4">
        <f>Design!W62</f>
        <v>0</v>
      </c>
      <c r="X62" s="4"/>
      <c r="Y62" s="4">
        <f>Design!Y62</f>
        <v>0</v>
      </c>
      <c r="Z62" s="4"/>
      <c r="AA62" s="4">
        <f>Design!AA62</f>
        <v>0</v>
      </c>
      <c r="AB62" s="4"/>
      <c r="AC62" s="4">
        <f>Design!AC62</f>
        <v>0</v>
      </c>
      <c r="AD62" s="4"/>
      <c r="AE62" s="4">
        <f>Design!AE62</f>
        <v>0</v>
      </c>
      <c r="AF62" s="4"/>
      <c r="AG62" s="4">
        <f>Design!AG62</f>
        <v>0</v>
      </c>
      <c r="AH62" s="4"/>
    </row>
    <row r="63" spans="2:34" x14ac:dyDescent="0.25">
      <c r="B63" s="4">
        <v>62</v>
      </c>
      <c r="C63" s="4" t="s">
        <v>118</v>
      </c>
      <c r="D63" s="4" t="str">
        <f>_xlfn.CONCAT(Context!$B$5,"-",Design!C63)</f>
        <v>Test-F2</v>
      </c>
      <c r="E63" s="4">
        <f>Design!E63</f>
        <v>0</v>
      </c>
      <c r="F63" s="4"/>
      <c r="G63" s="4">
        <f>Design!G63</f>
        <v>0</v>
      </c>
      <c r="H63" s="4"/>
      <c r="I63" s="4">
        <f>Design!I63</f>
        <v>0</v>
      </c>
      <c r="J63" s="4"/>
      <c r="K63" s="4">
        <f>Design!K63</f>
        <v>0</v>
      </c>
      <c r="L63" s="4"/>
      <c r="M63" s="4">
        <f>Design!M63</f>
        <v>0</v>
      </c>
      <c r="N63" s="4"/>
      <c r="O63" s="4">
        <f>Design!O63</f>
        <v>0</v>
      </c>
      <c r="P63" s="4"/>
      <c r="Q63" s="4">
        <f>Design!Q63</f>
        <v>0</v>
      </c>
      <c r="R63" s="4"/>
      <c r="S63" s="4">
        <f>Design!S63</f>
        <v>0</v>
      </c>
      <c r="T63" s="4"/>
      <c r="U63" s="4">
        <f>Design!U63</f>
        <v>0</v>
      </c>
      <c r="V63" s="4"/>
      <c r="W63" s="4">
        <f>Design!W63</f>
        <v>0</v>
      </c>
      <c r="X63" s="4"/>
      <c r="Y63" s="4">
        <f>Design!Y63</f>
        <v>0</v>
      </c>
      <c r="Z63" s="4"/>
      <c r="AA63" s="4">
        <f>Design!AA63</f>
        <v>0</v>
      </c>
      <c r="AB63" s="4"/>
      <c r="AC63" s="4">
        <f>Design!AC63</f>
        <v>0</v>
      </c>
      <c r="AD63" s="4"/>
      <c r="AE63" s="4">
        <f>Design!AE63</f>
        <v>0</v>
      </c>
      <c r="AF63" s="4"/>
      <c r="AG63" s="4">
        <f>Design!AG63</f>
        <v>0</v>
      </c>
      <c r="AH63" s="4"/>
    </row>
    <row r="64" spans="2:34" x14ac:dyDescent="0.25">
      <c r="B64" s="4">
        <v>63</v>
      </c>
      <c r="C64" s="4" t="s">
        <v>119</v>
      </c>
      <c r="D64" s="4" t="str">
        <f>_xlfn.CONCAT(Context!$B$5,"-",Design!C64)</f>
        <v>Test-F3</v>
      </c>
      <c r="E64" s="4">
        <f>Design!E64</f>
        <v>0</v>
      </c>
      <c r="F64" s="4"/>
      <c r="G64" s="4">
        <f>Design!G64</f>
        <v>0</v>
      </c>
      <c r="H64" s="4"/>
      <c r="I64" s="4">
        <f>Design!I64</f>
        <v>0</v>
      </c>
      <c r="J64" s="4"/>
      <c r="K64" s="4">
        <f>Design!K64</f>
        <v>0</v>
      </c>
      <c r="L64" s="4"/>
      <c r="M64" s="4">
        <f>Design!M64</f>
        <v>0</v>
      </c>
      <c r="N64" s="4"/>
      <c r="O64" s="4">
        <f>Design!O64</f>
        <v>0</v>
      </c>
      <c r="P64" s="4"/>
      <c r="Q64" s="4">
        <f>Design!Q64</f>
        <v>0</v>
      </c>
      <c r="R64" s="4"/>
      <c r="S64" s="4">
        <f>Design!S64</f>
        <v>0</v>
      </c>
      <c r="T64" s="4"/>
      <c r="U64" s="4">
        <f>Design!U64</f>
        <v>0</v>
      </c>
      <c r="V64" s="4"/>
      <c r="W64" s="4">
        <f>Design!W64</f>
        <v>0</v>
      </c>
      <c r="X64" s="4"/>
      <c r="Y64" s="4">
        <f>Design!Y64</f>
        <v>0</v>
      </c>
      <c r="Z64" s="4"/>
      <c r="AA64" s="4">
        <f>Design!AA64</f>
        <v>0</v>
      </c>
      <c r="AB64" s="4"/>
      <c r="AC64" s="4">
        <f>Design!AC64</f>
        <v>0</v>
      </c>
      <c r="AD64" s="4"/>
      <c r="AE64" s="4">
        <f>Design!AE64</f>
        <v>0</v>
      </c>
      <c r="AF64" s="4"/>
      <c r="AG64" s="4">
        <f>Design!AG64</f>
        <v>0</v>
      </c>
      <c r="AH64" s="4"/>
    </row>
    <row r="65" spans="2:34" x14ac:dyDescent="0.25">
      <c r="B65" s="4">
        <v>64</v>
      </c>
      <c r="C65" s="4" t="s">
        <v>120</v>
      </c>
      <c r="D65" s="4" t="str">
        <f>_xlfn.CONCAT(Context!$B$5,"-",Design!C65)</f>
        <v>Test-F4</v>
      </c>
      <c r="E65" s="4">
        <f>Design!E65</f>
        <v>0</v>
      </c>
      <c r="F65" s="4"/>
      <c r="G65" s="4">
        <f>Design!G65</f>
        <v>0</v>
      </c>
      <c r="H65" s="4"/>
      <c r="I65" s="4">
        <f>Design!I65</f>
        <v>0</v>
      </c>
      <c r="J65" s="4"/>
      <c r="K65" s="4">
        <f>Design!K65</f>
        <v>0</v>
      </c>
      <c r="L65" s="4"/>
      <c r="M65" s="4">
        <f>Design!M65</f>
        <v>0</v>
      </c>
      <c r="N65" s="4"/>
      <c r="O65" s="4">
        <f>Design!O65</f>
        <v>0</v>
      </c>
      <c r="P65" s="4"/>
      <c r="Q65" s="4">
        <f>Design!Q65</f>
        <v>0</v>
      </c>
      <c r="R65" s="4"/>
      <c r="S65" s="4">
        <f>Design!S65</f>
        <v>0</v>
      </c>
      <c r="T65" s="4"/>
      <c r="U65" s="4">
        <f>Design!U65</f>
        <v>0</v>
      </c>
      <c r="V65" s="4"/>
      <c r="W65" s="4">
        <f>Design!W65</f>
        <v>0</v>
      </c>
      <c r="X65" s="4"/>
      <c r="Y65" s="4">
        <f>Design!Y65</f>
        <v>0</v>
      </c>
      <c r="Z65" s="4"/>
      <c r="AA65" s="4">
        <f>Design!AA65</f>
        <v>0</v>
      </c>
      <c r="AB65" s="4"/>
      <c r="AC65" s="4">
        <f>Design!AC65</f>
        <v>0</v>
      </c>
      <c r="AD65" s="4"/>
      <c r="AE65" s="4">
        <f>Design!AE65</f>
        <v>0</v>
      </c>
      <c r="AF65" s="4"/>
      <c r="AG65" s="4">
        <f>Design!AG65</f>
        <v>0</v>
      </c>
      <c r="AH65" s="4"/>
    </row>
    <row r="66" spans="2:34" x14ac:dyDescent="0.25">
      <c r="B66" s="4">
        <v>65</v>
      </c>
      <c r="C66" s="4" t="s">
        <v>121</v>
      </c>
      <c r="D66" s="4" t="str">
        <f>_xlfn.CONCAT(Context!$B$5,"-",Design!C66)</f>
        <v>Test-F5</v>
      </c>
      <c r="E66" s="4">
        <f>Design!E66</f>
        <v>0</v>
      </c>
      <c r="F66" s="4"/>
      <c r="G66" s="4">
        <f>Design!G66</f>
        <v>0</v>
      </c>
      <c r="H66" s="4"/>
      <c r="I66" s="4">
        <f>Design!I66</f>
        <v>0</v>
      </c>
      <c r="J66" s="4"/>
      <c r="K66" s="4">
        <f>Design!K66</f>
        <v>0</v>
      </c>
      <c r="L66" s="4"/>
      <c r="M66" s="4">
        <f>Design!M66</f>
        <v>0</v>
      </c>
      <c r="N66" s="4"/>
      <c r="O66" s="4">
        <f>Design!O66</f>
        <v>0</v>
      </c>
      <c r="P66" s="4"/>
      <c r="Q66" s="4">
        <f>Design!Q66</f>
        <v>0</v>
      </c>
      <c r="R66" s="4"/>
      <c r="S66" s="4">
        <f>Design!S66</f>
        <v>0</v>
      </c>
      <c r="T66" s="4"/>
      <c r="U66" s="4">
        <f>Design!U66</f>
        <v>0</v>
      </c>
      <c r="V66" s="4"/>
      <c r="W66" s="4">
        <f>Design!W66</f>
        <v>0</v>
      </c>
      <c r="X66" s="4"/>
      <c r="Y66" s="4">
        <f>Design!Y66</f>
        <v>0</v>
      </c>
      <c r="Z66" s="4"/>
      <c r="AA66" s="4">
        <f>Design!AA66</f>
        <v>0</v>
      </c>
      <c r="AB66" s="4"/>
      <c r="AC66" s="4">
        <f>Design!AC66</f>
        <v>0</v>
      </c>
      <c r="AD66" s="4"/>
      <c r="AE66" s="4">
        <f>Design!AE66</f>
        <v>0</v>
      </c>
      <c r="AF66" s="4"/>
      <c r="AG66" s="4">
        <f>Design!AG66</f>
        <v>0</v>
      </c>
      <c r="AH66" s="4"/>
    </row>
    <row r="67" spans="2:34" x14ac:dyDescent="0.25">
      <c r="B67" s="4">
        <v>66</v>
      </c>
      <c r="C67" s="4" t="s">
        <v>122</v>
      </c>
      <c r="D67" s="4" t="str">
        <f>_xlfn.CONCAT(Context!$B$5,"-",Design!C67)</f>
        <v>Test-F6</v>
      </c>
      <c r="E67" s="4">
        <f>Design!E67</f>
        <v>0</v>
      </c>
      <c r="F67" s="4"/>
      <c r="G67" s="4">
        <f>Design!G67</f>
        <v>0</v>
      </c>
      <c r="H67" s="4"/>
      <c r="I67" s="4">
        <f>Design!I67</f>
        <v>0</v>
      </c>
      <c r="J67" s="4"/>
      <c r="K67" s="4">
        <f>Design!K67</f>
        <v>0</v>
      </c>
      <c r="L67" s="4"/>
      <c r="M67" s="4">
        <f>Design!M67</f>
        <v>0</v>
      </c>
      <c r="N67" s="4"/>
      <c r="O67" s="4">
        <f>Design!O67</f>
        <v>0</v>
      </c>
      <c r="P67" s="4"/>
      <c r="Q67" s="4">
        <f>Design!Q67</f>
        <v>0</v>
      </c>
      <c r="R67" s="4"/>
      <c r="S67" s="4">
        <f>Design!S67</f>
        <v>0</v>
      </c>
      <c r="T67" s="4"/>
      <c r="U67" s="4">
        <f>Design!U67</f>
        <v>0</v>
      </c>
      <c r="V67" s="4"/>
      <c r="W67" s="4">
        <f>Design!W67</f>
        <v>0</v>
      </c>
      <c r="X67" s="4"/>
      <c r="Y67" s="4">
        <f>Design!Y67</f>
        <v>0</v>
      </c>
      <c r="Z67" s="4"/>
      <c r="AA67" s="4">
        <f>Design!AA67</f>
        <v>0</v>
      </c>
      <c r="AB67" s="4"/>
      <c r="AC67" s="4">
        <f>Design!AC67</f>
        <v>0</v>
      </c>
      <c r="AD67" s="4"/>
      <c r="AE67" s="4">
        <f>Design!AE67</f>
        <v>0</v>
      </c>
      <c r="AF67" s="4"/>
      <c r="AG67" s="4">
        <f>Design!AG67</f>
        <v>0</v>
      </c>
      <c r="AH67" s="4"/>
    </row>
    <row r="68" spans="2:34" x14ac:dyDescent="0.25">
      <c r="B68" s="4">
        <v>67</v>
      </c>
      <c r="C68" s="4" t="s">
        <v>123</v>
      </c>
      <c r="D68" s="4" t="str">
        <f>_xlfn.CONCAT(Context!$B$5,"-",Design!C68)</f>
        <v>Test-F7</v>
      </c>
      <c r="E68" s="4">
        <f>Design!E68</f>
        <v>0</v>
      </c>
      <c r="F68" s="4"/>
      <c r="G68" s="4">
        <f>Design!G68</f>
        <v>0</v>
      </c>
      <c r="H68" s="4"/>
      <c r="I68" s="4">
        <f>Design!I68</f>
        <v>0</v>
      </c>
      <c r="J68" s="4"/>
      <c r="K68" s="4">
        <f>Design!K68</f>
        <v>0</v>
      </c>
      <c r="L68" s="4"/>
      <c r="M68" s="4">
        <f>Design!M68</f>
        <v>0</v>
      </c>
      <c r="N68" s="4"/>
      <c r="O68" s="4">
        <f>Design!O68</f>
        <v>0</v>
      </c>
      <c r="P68" s="4"/>
      <c r="Q68" s="4">
        <f>Design!Q68</f>
        <v>0</v>
      </c>
      <c r="R68" s="4"/>
      <c r="S68" s="4">
        <f>Design!S68</f>
        <v>0</v>
      </c>
      <c r="T68" s="4"/>
      <c r="U68" s="4">
        <f>Design!U68</f>
        <v>0</v>
      </c>
      <c r="V68" s="4"/>
      <c r="W68" s="4">
        <f>Design!W68</f>
        <v>0</v>
      </c>
      <c r="X68" s="4"/>
      <c r="Y68" s="4">
        <f>Design!Y68</f>
        <v>0</v>
      </c>
      <c r="Z68" s="4"/>
      <c r="AA68" s="4">
        <f>Design!AA68</f>
        <v>0</v>
      </c>
      <c r="AB68" s="4"/>
      <c r="AC68" s="4">
        <f>Design!AC68</f>
        <v>0</v>
      </c>
      <c r="AD68" s="4"/>
      <c r="AE68" s="4">
        <f>Design!AE68</f>
        <v>0</v>
      </c>
      <c r="AF68" s="4"/>
      <c r="AG68" s="4">
        <f>Design!AG68</f>
        <v>0</v>
      </c>
      <c r="AH68" s="4"/>
    </row>
    <row r="69" spans="2:34" x14ac:dyDescent="0.25">
      <c r="B69" s="4">
        <v>68</v>
      </c>
      <c r="C69" s="4" t="s">
        <v>124</v>
      </c>
      <c r="D69" s="4" t="str">
        <f>_xlfn.CONCAT(Context!$B$5,"-",Design!C69)</f>
        <v>Test-F8</v>
      </c>
      <c r="E69" s="4">
        <f>Design!E69</f>
        <v>0</v>
      </c>
      <c r="F69" s="4"/>
      <c r="G69" s="4">
        <f>Design!G69</f>
        <v>0</v>
      </c>
      <c r="H69" s="4"/>
      <c r="I69" s="4">
        <f>Design!I69</f>
        <v>0</v>
      </c>
      <c r="J69" s="4"/>
      <c r="K69" s="4">
        <f>Design!K69</f>
        <v>0</v>
      </c>
      <c r="L69" s="4"/>
      <c r="M69" s="4">
        <f>Design!M69</f>
        <v>0</v>
      </c>
      <c r="N69" s="4"/>
      <c r="O69" s="4">
        <f>Design!O69</f>
        <v>0</v>
      </c>
      <c r="P69" s="4"/>
      <c r="Q69" s="4">
        <f>Design!Q69</f>
        <v>0</v>
      </c>
      <c r="R69" s="4"/>
      <c r="S69" s="4">
        <f>Design!S69</f>
        <v>0</v>
      </c>
      <c r="T69" s="4"/>
      <c r="U69" s="4">
        <f>Design!U69</f>
        <v>0</v>
      </c>
      <c r="V69" s="4"/>
      <c r="W69" s="4">
        <f>Design!W69</f>
        <v>0</v>
      </c>
      <c r="X69" s="4"/>
      <c r="Y69" s="4">
        <f>Design!Y69</f>
        <v>0</v>
      </c>
      <c r="Z69" s="4"/>
      <c r="AA69" s="4">
        <f>Design!AA69</f>
        <v>0</v>
      </c>
      <c r="AB69" s="4"/>
      <c r="AC69" s="4">
        <f>Design!AC69</f>
        <v>0</v>
      </c>
      <c r="AD69" s="4"/>
      <c r="AE69" s="4">
        <f>Design!AE69</f>
        <v>0</v>
      </c>
      <c r="AF69" s="4"/>
      <c r="AG69" s="4">
        <f>Design!AG69</f>
        <v>0</v>
      </c>
      <c r="AH69" s="4"/>
    </row>
    <row r="70" spans="2:34" x14ac:dyDescent="0.25">
      <c r="B70" s="4">
        <v>69</v>
      </c>
      <c r="C70" s="4" t="s">
        <v>125</v>
      </c>
      <c r="D70" s="4" t="str">
        <f>_xlfn.CONCAT(Context!$B$5,"-",Design!C70)</f>
        <v>Test-F9</v>
      </c>
      <c r="E70" s="4">
        <f>Design!E70</f>
        <v>0</v>
      </c>
      <c r="F70" s="4"/>
      <c r="G70" s="4">
        <f>Design!G70</f>
        <v>0</v>
      </c>
      <c r="H70" s="4"/>
      <c r="I70" s="4">
        <f>Design!I70</f>
        <v>0</v>
      </c>
      <c r="J70" s="4"/>
      <c r="K70" s="4">
        <f>Design!K70</f>
        <v>0</v>
      </c>
      <c r="L70" s="4"/>
      <c r="M70" s="4">
        <f>Design!M70</f>
        <v>0</v>
      </c>
      <c r="N70" s="4"/>
      <c r="O70" s="4">
        <f>Design!O70</f>
        <v>0</v>
      </c>
      <c r="P70" s="4"/>
      <c r="Q70" s="4">
        <f>Design!Q70</f>
        <v>0</v>
      </c>
      <c r="R70" s="4"/>
      <c r="S70" s="4">
        <f>Design!S70</f>
        <v>0</v>
      </c>
      <c r="T70" s="4"/>
      <c r="U70" s="4">
        <f>Design!U70</f>
        <v>0</v>
      </c>
      <c r="V70" s="4"/>
      <c r="W70" s="4">
        <f>Design!W70</f>
        <v>0</v>
      </c>
      <c r="X70" s="4"/>
      <c r="Y70" s="4">
        <f>Design!Y70</f>
        <v>0</v>
      </c>
      <c r="Z70" s="4"/>
      <c r="AA70" s="4">
        <f>Design!AA70</f>
        <v>0</v>
      </c>
      <c r="AB70" s="4"/>
      <c r="AC70" s="4">
        <f>Design!AC70</f>
        <v>0</v>
      </c>
      <c r="AD70" s="4"/>
      <c r="AE70" s="4">
        <f>Design!AE70</f>
        <v>0</v>
      </c>
      <c r="AF70" s="4"/>
      <c r="AG70" s="4">
        <f>Design!AG70</f>
        <v>0</v>
      </c>
      <c r="AH70" s="4"/>
    </row>
    <row r="71" spans="2:34" x14ac:dyDescent="0.25">
      <c r="B71" s="4">
        <v>70</v>
      </c>
      <c r="C71" s="4" t="s">
        <v>126</v>
      </c>
      <c r="D71" s="4" t="str">
        <f>_xlfn.CONCAT(Context!$B$5,"-",Design!C71)</f>
        <v>Test-F10</v>
      </c>
      <c r="E71" s="4">
        <f>Design!E71</f>
        <v>0</v>
      </c>
      <c r="F71" s="4"/>
      <c r="G71" s="4">
        <f>Design!G71</f>
        <v>0</v>
      </c>
      <c r="H71" s="4"/>
      <c r="I71" s="4">
        <f>Design!I71</f>
        <v>0</v>
      </c>
      <c r="J71" s="4"/>
      <c r="K71" s="4">
        <f>Design!K71</f>
        <v>0</v>
      </c>
      <c r="L71" s="4"/>
      <c r="M71" s="4">
        <f>Design!M71</f>
        <v>0</v>
      </c>
      <c r="N71" s="4"/>
      <c r="O71" s="4">
        <f>Design!O71</f>
        <v>0</v>
      </c>
      <c r="P71" s="4"/>
      <c r="Q71" s="4">
        <f>Design!Q71</f>
        <v>0</v>
      </c>
      <c r="R71" s="4"/>
      <c r="S71" s="4">
        <f>Design!S71</f>
        <v>0</v>
      </c>
      <c r="T71" s="4"/>
      <c r="U71" s="4">
        <f>Design!U71</f>
        <v>0</v>
      </c>
      <c r="V71" s="4"/>
      <c r="W71" s="4">
        <f>Design!W71</f>
        <v>0</v>
      </c>
      <c r="X71" s="4"/>
      <c r="Y71" s="4">
        <f>Design!Y71</f>
        <v>0</v>
      </c>
      <c r="Z71" s="4"/>
      <c r="AA71" s="4">
        <f>Design!AA71</f>
        <v>0</v>
      </c>
      <c r="AB71" s="4"/>
      <c r="AC71" s="4">
        <f>Design!AC71</f>
        <v>0</v>
      </c>
      <c r="AD71" s="4"/>
      <c r="AE71" s="4">
        <f>Design!AE71</f>
        <v>0</v>
      </c>
      <c r="AF71" s="4"/>
      <c r="AG71" s="4">
        <f>Design!AG71</f>
        <v>0</v>
      </c>
      <c r="AH71" s="4"/>
    </row>
    <row r="72" spans="2:34" x14ac:dyDescent="0.25">
      <c r="B72" s="4">
        <v>71</v>
      </c>
      <c r="C72" s="4" t="s">
        <v>127</v>
      </c>
      <c r="D72" s="4" t="str">
        <f>_xlfn.CONCAT(Context!$B$5,"-",Design!C72)</f>
        <v>Test-F11</v>
      </c>
      <c r="E72" s="4">
        <f>Design!E72</f>
        <v>0</v>
      </c>
      <c r="F72" s="4"/>
      <c r="G72" s="4">
        <f>Design!G72</f>
        <v>0</v>
      </c>
      <c r="H72" s="4"/>
      <c r="I72" s="4">
        <f>Design!I72</f>
        <v>0</v>
      </c>
      <c r="J72" s="4"/>
      <c r="K72" s="4">
        <f>Design!K72</f>
        <v>0</v>
      </c>
      <c r="L72" s="4"/>
      <c r="M72" s="4">
        <f>Design!M72</f>
        <v>0</v>
      </c>
      <c r="N72" s="4"/>
      <c r="O72" s="4">
        <f>Design!O72</f>
        <v>0</v>
      </c>
      <c r="P72" s="4"/>
      <c r="Q72" s="4">
        <f>Design!Q72</f>
        <v>0</v>
      </c>
      <c r="R72" s="4"/>
      <c r="S72" s="4">
        <f>Design!S72</f>
        <v>0</v>
      </c>
      <c r="T72" s="4"/>
      <c r="U72" s="4">
        <f>Design!U72</f>
        <v>0</v>
      </c>
      <c r="V72" s="4"/>
      <c r="W72" s="4">
        <f>Design!W72</f>
        <v>0</v>
      </c>
      <c r="X72" s="4"/>
      <c r="Y72" s="4">
        <f>Design!Y72</f>
        <v>0</v>
      </c>
      <c r="Z72" s="4"/>
      <c r="AA72" s="4">
        <f>Design!AA72</f>
        <v>0</v>
      </c>
      <c r="AB72" s="4"/>
      <c r="AC72" s="4">
        <f>Design!AC72</f>
        <v>0</v>
      </c>
      <c r="AD72" s="4"/>
      <c r="AE72" s="4">
        <f>Design!AE72</f>
        <v>0</v>
      </c>
      <c r="AF72" s="4"/>
      <c r="AG72" s="4">
        <f>Design!AG72</f>
        <v>0</v>
      </c>
      <c r="AH72" s="4"/>
    </row>
    <row r="73" spans="2:34" x14ac:dyDescent="0.25">
      <c r="B73" s="4">
        <v>72</v>
      </c>
      <c r="C73" s="4" t="s">
        <v>128</v>
      </c>
      <c r="D73" s="4" t="str">
        <f>_xlfn.CONCAT(Context!$B$5,"-",Design!C73)</f>
        <v>Test-F12</v>
      </c>
      <c r="E73" s="4">
        <f>Design!E73</f>
        <v>0</v>
      </c>
      <c r="F73" s="4"/>
      <c r="G73" s="4">
        <f>Design!G73</f>
        <v>0</v>
      </c>
      <c r="H73" s="4"/>
      <c r="I73" s="4">
        <f>Design!I73</f>
        <v>0</v>
      </c>
      <c r="J73" s="4"/>
      <c r="K73" s="4">
        <f>Design!K73</f>
        <v>0</v>
      </c>
      <c r="L73" s="4"/>
      <c r="M73" s="4">
        <f>Design!M73</f>
        <v>0</v>
      </c>
      <c r="N73" s="4"/>
      <c r="O73" s="4">
        <f>Design!O73</f>
        <v>0</v>
      </c>
      <c r="P73" s="4"/>
      <c r="Q73" s="4">
        <f>Design!Q73</f>
        <v>0</v>
      </c>
      <c r="R73" s="4"/>
      <c r="S73" s="4">
        <f>Design!S73</f>
        <v>0</v>
      </c>
      <c r="T73" s="4"/>
      <c r="U73" s="4">
        <f>Design!U73</f>
        <v>0</v>
      </c>
      <c r="V73" s="4"/>
      <c r="W73" s="4">
        <f>Design!W73</f>
        <v>0</v>
      </c>
      <c r="X73" s="4"/>
      <c r="Y73" s="4">
        <f>Design!Y73</f>
        <v>0</v>
      </c>
      <c r="Z73" s="4"/>
      <c r="AA73" s="4">
        <f>Design!AA73</f>
        <v>0</v>
      </c>
      <c r="AB73" s="4"/>
      <c r="AC73" s="4">
        <f>Design!AC73</f>
        <v>0</v>
      </c>
      <c r="AD73" s="4"/>
      <c r="AE73" s="4">
        <f>Design!AE73</f>
        <v>0</v>
      </c>
      <c r="AF73" s="4"/>
      <c r="AG73" s="4">
        <f>Design!AG73</f>
        <v>0</v>
      </c>
      <c r="AH73" s="4"/>
    </row>
    <row r="74" spans="2:34" x14ac:dyDescent="0.25">
      <c r="B74" s="4">
        <v>73</v>
      </c>
      <c r="C74" s="4" t="s">
        <v>129</v>
      </c>
      <c r="D74" s="4" t="str">
        <f>_xlfn.CONCAT(Context!$B$5,"-",Design!C74)</f>
        <v>Test-G1</v>
      </c>
      <c r="E74" s="4">
        <f>Design!E74</f>
        <v>0</v>
      </c>
      <c r="F74" s="4"/>
      <c r="G74" s="4">
        <f>Design!G74</f>
        <v>0</v>
      </c>
      <c r="H74" s="4"/>
      <c r="I74" s="4">
        <f>Design!I74</f>
        <v>0</v>
      </c>
      <c r="J74" s="4"/>
      <c r="K74" s="4">
        <f>Design!K74</f>
        <v>0</v>
      </c>
      <c r="L74" s="4"/>
      <c r="M74" s="4">
        <f>Design!M74</f>
        <v>0</v>
      </c>
      <c r="N74" s="4"/>
      <c r="O74" s="4">
        <f>Design!O74</f>
        <v>0</v>
      </c>
      <c r="P74" s="4"/>
      <c r="Q74" s="4">
        <f>Design!Q74</f>
        <v>0</v>
      </c>
      <c r="R74" s="4"/>
      <c r="S74" s="4">
        <f>Design!S74</f>
        <v>0</v>
      </c>
      <c r="T74" s="4"/>
      <c r="U74" s="4">
        <f>Design!U74</f>
        <v>0</v>
      </c>
      <c r="V74" s="4"/>
      <c r="W74" s="4">
        <f>Design!W74</f>
        <v>0</v>
      </c>
      <c r="X74" s="4"/>
      <c r="Y74" s="4">
        <f>Design!Y74</f>
        <v>0</v>
      </c>
      <c r="Z74" s="4"/>
      <c r="AA74" s="4">
        <f>Design!AA74</f>
        <v>0</v>
      </c>
      <c r="AB74" s="4"/>
      <c r="AC74" s="4">
        <f>Design!AC74</f>
        <v>0</v>
      </c>
      <c r="AD74" s="4"/>
      <c r="AE74" s="4">
        <f>Design!AE74</f>
        <v>0</v>
      </c>
      <c r="AF74" s="4"/>
      <c r="AG74" s="4">
        <f>Design!AG74</f>
        <v>0</v>
      </c>
      <c r="AH74" s="4"/>
    </row>
    <row r="75" spans="2:34" x14ac:dyDescent="0.25">
      <c r="B75" s="4">
        <v>74</v>
      </c>
      <c r="C75" s="4" t="s">
        <v>130</v>
      </c>
      <c r="D75" s="4" t="str">
        <f>_xlfn.CONCAT(Context!$B$5,"-",Design!C75)</f>
        <v>Test-G2</v>
      </c>
      <c r="E75" s="4">
        <f>Design!E75</f>
        <v>0</v>
      </c>
      <c r="F75" s="4"/>
      <c r="G75" s="4">
        <f>Design!G75</f>
        <v>0</v>
      </c>
      <c r="H75" s="4"/>
      <c r="I75" s="4">
        <f>Design!I75</f>
        <v>0</v>
      </c>
      <c r="J75" s="4"/>
      <c r="K75" s="4">
        <f>Design!K75</f>
        <v>0</v>
      </c>
      <c r="L75" s="4"/>
      <c r="M75" s="4">
        <f>Design!M75</f>
        <v>0</v>
      </c>
      <c r="N75" s="4"/>
      <c r="O75" s="4">
        <f>Design!O75</f>
        <v>0</v>
      </c>
      <c r="P75" s="4"/>
      <c r="Q75" s="4">
        <f>Design!Q75</f>
        <v>0</v>
      </c>
      <c r="R75" s="4"/>
      <c r="S75" s="4">
        <f>Design!S75</f>
        <v>0</v>
      </c>
      <c r="T75" s="4"/>
      <c r="U75" s="4">
        <f>Design!U75</f>
        <v>0</v>
      </c>
      <c r="V75" s="4"/>
      <c r="W75" s="4">
        <f>Design!W75</f>
        <v>0</v>
      </c>
      <c r="X75" s="4"/>
      <c r="Y75" s="4">
        <f>Design!Y75</f>
        <v>0</v>
      </c>
      <c r="Z75" s="4"/>
      <c r="AA75" s="4">
        <f>Design!AA75</f>
        <v>0</v>
      </c>
      <c r="AB75" s="4"/>
      <c r="AC75" s="4">
        <f>Design!AC75</f>
        <v>0</v>
      </c>
      <c r="AD75" s="4"/>
      <c r="AE75" s="4">
        <f>Design!AE75</f>
        <v>0</v>
      </c>
      <c r="AF75" s="4"/>
      <c r="AG75" s="4">
        <f>Design!AG75</f>
        <v>0</v>
      </c>
      <c r="AH75" s="4"/>
    </row>
    <row r="76" spans="2:34" x14ac:dyDescent="0.25">
      <c r="B76" s="4">
        <v>75</v>
      </c>
      <c r="C76" s="4" t="s">
        <v>131</v>
      </c>
      <c r="D76" s="4" t="str">
        <f>_xlfn.CONCAT(Context!$B$5,"-",Design!C76)</f>
        <v>Test-G3</v>
      </c>
      <c r="E76" s="4">
        <f>Design!E76</f>
        <v>0</v>
      </c>
      <c r="F76" s="4"/>
      <c r="G76" s="4">
        <f>Design!G76</f>
        <v>0</v>
      </c>
      <c r="H76" s="4"/>
      <c r="I76" s="4">
        <f>Design!I76</f>
        <v>0</v>
      </c>
      <c r="J76" s="4"/>
      <c r="K76" s="4">
        <f>Design!K76</f>
        <v>0</v>
      </c>
      <c r="L76" s="4"/>
      <c r="M76" s="4">
        <f>Design!M76</f>
        <v>0</v>
      </c>
      <c r="N76" s="4"/>
      <c r="O76" s="4">
        <f>Design!O76</f>
        <v>0</v>
      </c>
      <c r="P76" s="4"/>
      <c r="Q76" s="4">
        <f>Design!Q76</f>
        <v>0</v>
      </c>
      <c r="R76" s="4"/>
      <c r="S76" s="4">
        <f>Design!S76</f>
        <v>0</v>
      </c>
      <c r="T76" s="4"/>
      <c r="U76" s="4">
        <f>Design!U76</f>
        <v>0</v>
      </c>
      <c r="V76" s="4"/>
      <c r="W76" s="4">
        <f>Design!W76</f>
        <v>0</v>
      </c>
      <c r="X76" s="4"/>
      <c r="Y76" s="4">
        <f>Design!Y76</f>
        <v>0</v>
      </c>
      <c r="Z76" s="4"/>
      <c r="AA76" s="4">
        <f>Design!AA76</f>
        <v>0</v>
      </c>
      <c r="AB76" s="4"/>
      <c r="AC76" s="4">
        <f>Design!AC76</f>
        <v>0</v>
      </c>
      <c r="AD76" s="4"/>
      <c r="AE76" s="4">
        <f>Design!AE76</f>
        <v>0</v>
      </c>
      <c r="AF76" s="4"/>
      <c r="AG76" s="4">
        <f>Design!AG76</f>
        <v>0</v>
      </c>
      <c r="AH76" s="4"/>
    </row>
    <row r="77" spans="2:34" x14ac:dyDescent="0.25">
      <c r="B77" s="4">
        <v>76</v>
      </c>
      <c r="C77" s="4" t="s">
        <v>132</v>
      </c>
      <c r="D77" s="4" t="str">
        <f>_xlfn.CONCAT(Context!$B$5,"-",Design!C77)</f>
        <v>Test-G4</v>
      </c>
      <c r="E77" s="4">
        <f>Design!E77</f>
        <v>0</v>
      </c>
      <c r="F77" s="4"/>
      <c r="G77" s="4">
        <f>Design!G77</f>
        <v>0</v>
      </c>
      <c r="H77" s="4"/>
      <c r="I77" s="4">
        <f>Design!I77</f>
        <v>0</v>
      </c>
      <c r="J77" s="4"/>
      <c r="K77" s="4">
        <f>Design!K77</f>
        <v>0</v>
      </c>
      <c r="L77" s="4"/>
      <c r="M77" s="4">
        <f>Design!M77</f>
        <v>0</v>
      </c>
      <c r="N77" s="4"/>
      <c r="O77" s="4">
        <f>Design!O77</f>
        <v>0</v>
      </c>
      <c r="P77" s="4"/>
      <c r="Q77" s="4">
        <f>Design!Q77</f>
        <v>0</v>
      </c>
      <c r="R77" s="4"/>
      <c r="S77" s="4">
        <f>Design!S77</f>
        <v>0</v>
      </c>
      <c r="T77" s="4"/>
      <c r="U77" s="4">
        <f>Design!U77</f>
        <v>0</v>
      </c>
      <c r="V77" s="4"/>
      <c r="W77" s="4">
        <f>Design!W77</f>
        <v>0</v>
      </c>
      <c r="X77" s="4"/>
      <c r="Y77" s="4">
        <f>Design!Y77</f>
        <v>0</v>
      </c>
      <c r="Z77" s="4"/>
      <c r="AA77" s="4">
        <f>Design!AA77</f>
        <v>0</v>
      </c>
      <c r="AB77" s="4"/>
      <c r="AC77" s="4">
        <f>Design!AC77</f>
        <v>0</v>
      </c>
      <c r="AD77" s="4"/>
      <c r="AE77" s="4">
        <f>Design!AE77</f>
        <v>0</v>
      </c>
      <c r="AF77" s="4"/>
      <c r="AG77" s="4">
        <f>Design!AG77</f>
        <v>0</v>
      </c>
      <c r="AH77" s="4"/>
    </row>
    <row r="78" spans="2:34" x14ac:dyDescent="0.25">
      <c r="B78" s="4">
        <v>77</v>
      </c>
      <c r="C78" s="4" t="s">
        <v>133</v>
      </c>
      <c r="D78" s="4" t="str">
        <f>_xlfn.CONCAT(Context!$B$5,"-",Design!C78)</f>
        <v>Test-G5</v>
      </c>
      <c r="E78" s="4">
        <f>Design!E78</f>
        <v>0</v>
      </c>
      <c r="F78" s="4"/>
      <c r="G78" s="4">
        <f>Design!G78</f>
        <v>0</v>
      </c>
      <c r="H78" s="4"/>
      <c r="I78" s="4">
        <f>Design!I78</f>
        <v>0</v>
      </c>
      <c r="J78" s="4"/>
      <c r="K78" s="4">
        <f>Design!K78</f>
        <v>0</v>
      </c>
      <c r="L78" s="4"/>
      <c r="M78" s="4">
        <f>Design!M78</f>
        <v>0</v>
      </c>
      <c r="N78" s="4"/>
      <c r="O78" s="4">
        <f>Design!O78</f>
        <v>0</v>
      </c>
      <c r="P78" s="4"/>
      <c r="Q78" s="4">
        <f>Design!Q78</f>
        <v>0</v>
      </c>
      <c r="R78" s="4"/>
      <c r="S78" s="4">
        <f>Design!S78</f>
        <v>0</v>
      </c>
      <c r="T78" s="4"/>
      <c r="U78" s="4">
        <f>Design!U78</f>
        <v>0</v>
      </c>
      <c r="V78" s="4"/>
      <c r="W78" s="4">
        <f>Design!W78</f>
        <v>0</v>
      </c>
      <c r="X78" s="4"/>
      <c r="Y78" s="4">
        <f>Design!Y78</f>
        <v>0</v>
      </c>
      <c r="Z78" s="4"/>
      <c r="AA78" s="4">
        <f>Design!AA78</f>
        <v>0</v>
      </c>
      <c r="AB78" s="4"/>
      <c r="AC78" s="4">
        <f>Design!AC78</f>
        <v>0</v>
      </c>
      <c r="AD78" s="4"/>
      <c r="AE78" s="4">
        <f>Design!AE78</f>
        <v>0</v>
      </c>
      <c r="AF78" s="4"/>
      <c r="AG78" s="4">
        <f>Design!AG78</f>
        <v>0</v>
      </c>
      <c r="AH78" s="4"/>
    </row>
    <row r="79" spans="2:34" x14ac:dyDescent="0.25">
      <c r="B79" s="4">
        <v>78</v>
      </c>
      <c r="C79" s="4" t="s">
        <v>134</v>
      </c>
      <c r="D79" s="4" t="str">
        <f>_xlfn.CONCAT(Context!$B$5,"-",Design!C79)</f>
        <v>Test-G6</v>
      </c>
      <c r="E79" s="4">
        <f>Design!E79</f>
        <v>0</v>
      </c>
      <c r="F79" s="4"/>
      <c r="G79" s="4">
        <f>Design!G79</f>
        <v>0</v>
      </c>
      <c r="H79" s="4"/>
      <c r="I79" s="4">
        <f>Design!I79</f>
        <v>0</v>
      </c>
      <c r="J79" s="4"/>
      <c r="K79" s="4">
        <f>Design!K79</f>
        <v>0</v>
      </c>
      <c r="L79" s="4"/>
      <c r="M79" s="4">
        <f>Design!M79</f>
        <v>0</v>
      </c>
      <c r="N79" s="4"/>
      <c r="O79" s="4">
        <f>Design!O79</f>
        <v>0</v>
      </c>
      <c r="P79" s="4"/>
      <c r="Q79" s="4">
        <f>Design!Q79</f>
        <v>0</v>
      </c>
      <c r="R79" s="4"/>
      <c r="S79" s="4">
        <f>Design!S79</f>
        <v>0</v>
      </c>
      <c r="T79" s="4"/>
      <c r="U79" s="4">
        <f>Design!U79</f>
        <v>0</v>
      </c>
      <c r="V79" s="4"/>
      <c r="W79" s="4">
        <f>Design!W79</f>
        <v>0</v>
      </c>
      <c r="X79" s="4"/>
      <c r="Y79" s="4">
        <f>Design!Y79</f>
        <v>0</v>
      </c>
      <c r="Z79" s="4"/>
      <c r="AA79" s="4">
        <f>Design!AA79</f>
        <v>0</v>
      </c>
      <c r="AB79" s="4"/>
      <c r="AC79" s="4">
        <f>Design!AC79</f>
        <v>0</v>
      </c>
      <c r="AD79" s="4"/>
      <c r="AE79" s="4">
        <f>Design!AE79</f>
        <v>0</v>
      </c>
      <c r="AF79" s="4"/>
      <c r="AG79" s="4">
        <f>Design!AG79</f>
        <v>0</v>
      </c>
      <c r="AH79" s="4"/>
    </row>
    <row r="80" spans="2:34" x14ac:dyDescent="0.25">
      <c r="B80" s="4">
        <v>79</v>
      </c>
      <c r="C80" s="4" t="s">
        <v>135</v>
      </c>
      <c r="D80" s="4" t="str">
        <f>_xlfn.CONCAT(Context!$B$5,"-",Design!C80)</f>
        <v>Test-G7</v>
      </c>
      <c r="E80" s="4">
        <f>Design!E80</f>
        <v>0</v>
      </c>
      <c r="F80" s="4"/>
      <c r="G80" s="4">
        <f>Design!G80</f>
        <v>0</v>
      </c>
      <c r="H80" s="4"/>
      <c r="I80" s="4">
        <f>Design!I80</f>
        <v>0</v>
      </c>
      <c r="J80" s="4"/>
      <c r="K80" s="4">
        <f>Design!K80</f>
        <v>0</v>
      </c>
      <c r="L80" s="4"/>
      <c r="M80" s="4">
        <f>Design!M80</f>
        <v>0</v>
      </c>
      <c r="N80" s="4"/>
      <c r="O80" s="4">
        <f>Design!O80</f>
        <v>0</v>
      </c>
      <c r="P80" s="4"/>
      <c r="Q80" s="4">
        <f>Design!Q80</f>
        <v>0</v>
      </c>
      <c r="R80" s="4"/>
      <c r="S80" s="4">
        <f>Design!S80</f>
        <v>0</v>
      </c>
      <c r="T80" s="4"/>
      <c r="U80" s="4">
        <f>Design!U80</f>
        <v>0</v>
      </c>
      <c r="V80" s="4"/>
      <c r="W80" s="4">
        <f>Design!W80</f>
        <v>0</v>
      </c>
      <c r="X80" s="4"/>
      <c r="Y80" s="4">
        <f>Design!Y80</f>
        <v>0</v>
      </c>
      <c r="Z80" s="4"/>
      <c r="AA80" s="4">
        <f>Design!AA80</f>
        <v>0</v>
      </c>
      <c r="AB80" s="4"/>
      <c r="AC80" s="4">
        <f>Design!AC80</f>
        <v>0</v>
      </c>
      <c r="AD80" s="4"/>
      <c r="AE80" s="4">
        <f>Design!AE80</f>
        <v>0</v>
      </c>
      <c r="AF80" s="4"/>
      <c r="AG80" s="4">
        <f>Design!AG80</f>
        <v>0</v>
      </c>
      <c r="AH80" s="4"/>
    </row>
    <row r="81" spans="2:34" x14ac:dyDescent="0.25">
      <c r="B81" s="4">
        <v>80</v>
      </c>
      <c r="C81" s="4" t="s">
        <v>136</v>
      </c>
      <c r="D81" s="4" t="str">
        <f>_xlfn.CONCAT(Context!$B$5,"-",Design!C81)</f>
        <v>Test-G8</v>
      </c>
      <c r="E81" s="4">
        <f>Design!E81</f>
        <v>0</v>
      </c>
      <c r="F81" s="4"/>
      <c r="G81" s="4">
        <f>Design!G81</f>
        <v>0</v>
      </c>
      <c r="H81" s="4"/>
      <c r="I81" s="4">
        <f>Design!I81</f>
        <v>0</v>
      </c>
      <c r="J81" s="4"/>
      <c r="K81" s="4">
        <f>Design!K81</f>
        <v>0</v>
      </c>
      <c r="L81" s="4"/>
      <c r="M81" s="4">
        <f>Design!M81</f>
        <v>0</v>
      </c>
      <c r="N81" s="4"/>
      <c r="O81" s="4">
        <f>Design!O81</f>
        <v>0</v>
      </c>
      <c r="P81" s="4"/>
      <c r="Q81" s="4">
        <f>Design!Q81</f>
        <v>0</v>
      </c>
      <c r="R81" s="4"/>
      <c r="S81" s="4">
        <f>Design!S81</f>
        <v>0</v>
      </c>
      <c r="T81" s="4"/>
      <c r="U81" s="4">
        <f>Design!U81</f>
        <v>0</v>
      </c>
      <c r="V81" s="4"/>
      <c r="W81" s="4">
        <f>Design!W81</f>
        <v>0</v>
      </c>
      <c r="X81" s="4"/>
      <c r="Y81" s="4">
        <f>Design!Y81</f>
        <v>0</v>
      </c>
      <c r="Z81" s="4"/>
      <c r="AA81" s="4">
        <f>Design!AA81</f>
        <v>0</v>
      </c>
      <c r="AB81" s="4"/>
      <c r="AC81" s="4">
        <f>Design!AC81</f>
        <v>0</v>
      </c>
      <c r="AD81" s="4"/>
      <c r="AE81" s="4">
        <f>Design!AE81</f>
        <v>0</v>
      </c>
      <c r="AF81" s="4"/>
      <c r="AG81" s="4">
        <f>Design!AG81</f>
        <v>0</v>
      </c>
      <c r="AH81" s="4"/>
    </row>
    <row r="82" spans="2:34" x14ac:dyDescent="0.25">
      <c r="B82" s="4">
        <v>81</v>
      </c>
      <c r="C82" s="4" t="s">
        <v>137</v>
      </c>
      <c r="D82" s="4" t="str">
        <f>_xlfn.CONCAT(Context!$B$5,"-",Design!C82)</f>
        <v>Test-G9</v>
      </c>
      <c r="E82" s="4">
        <f>Design!E82</f>
        <v>0</v>
      </c>
      <c r="F82" s="4"/>
      <c r="G82" s="4">
        <f>Design!G82</f>
        <v>0</v>
      </c>
      <c r="H82" s="4"/>
      <c r="I82" s="4">
        <f>Design!I82</f>
        <v>0</v>
      </c>
      <c r="J82" s="4"/>
      <c r="K82" s="4">
        <f>Design!K82</f>
        <v>0</v>
      </c>
      <c r="L82" s="4"/>
      <c r="M82" s="4">
        <f>Design!M82</f>
        <v>0</v>
      </c>
      <c r="N82" s="4"/>
      <c r="O82" s="4">
        <f>Design!O82</f>
        <v>0</v>
      </c>
      <c r="P82" s="4"/>
      <c r="Q82" s="4">
        <f>Design!Q82</f>
        <v>0</v>
      </c>
      <c r="R82" s="4"/>
      <c r="S82" s="4">
        <f>Design!S82</f>
        <v>0</v>
      </c>
      <c r="T82" s="4"/>
      <c r="U82" s="4">
        <f>Design!U82</f>
        <v>0</v>
      </c>
      <c r="V82" s="4"/>
      <c r="W82" s="4">
        <f>Design!W82</f>
        <v>0</v>
      </c>
      <c r="X82" s="4"/>
      <c r="Y82" s="4">
        <f>Design!Y82</f>
        <v>0</v>
      </c>
      <c r="Z82" s="4"/>
      <c r="AA82" s="4">
        <f>Design!AA82</f>
        <v>0</v>
      </c>
      <c r="AB82" s="4"/>
      <c r="AC82" s="4">
        <f>Design!AC82</f>
        <v>0</v>
      </c>
      <c r="AD82" s="4"/>
      <c r="AE82" s="4">
        <f>Design!AE82</f>
        <v>0</v>
      </c>
      <c r="AF82" s="4"/>
      <c r="AG82" s="4">
        <f>Design!AG82</f>
        <v>0</v>
      </c>
      <c r="AH82" s="4"/>
    </row>
    <row r="83" spans="2:34" x14ac:dyDescent="0.25">
      <c r="B83" s="4">
        <v>82</v>
      </c>
      <c r="C83" s="4" t="s">
        <v>138</v>
      </c>
      <c r="D83" s="4" t="str">
        <f>_xlfn.CONCAT(Context!$B$5,"-",Design!C83)</f>
        <v>Test-G10</v>
      </c>
      <c r="E83" s="4">
        <f>Design!E83</f>
        <v>0</v>
      </c>
      <c r="F83" s="4"/>
      <c r="G83" s="4">
        <f>Design!G83</f>
        <v>0</v>
      </c>
      <c r="H83" s="4"/>
      <c r="I83" s="4">
        <f>Design!I83</f>
        <v>0</v>
      </c>
      <c r="J83" s="4"/>
      <c r="K83" s="4">
        <f>Design!K83</f>
        <v>0</v>
      </c>
      <c r="L83" s="4"/>
      <c r="M83" s="4">
        <f>Design!M83</f>
        <v>0</v>
      </c>
      <c r="N83" s="4"/>
      <c r="O83" s="4">
        <f>Design!O83</f>
        <v>0</v>
      </c>
      <c r="P83" s="4"/>
      <c r="Q83" s="4">
        <f>Design!Q83</f>
        <v>0</v>
      </c>
      <c r="R83" s="4"/>
      <c r="S83" s="4">
        <f>Design!S83</f>
        <v>0</v>
      </c>
      <c r="T83" s="4"/>
      <c r="U83" s="4">
        <f>Design!U83</f>
        <v>0</v>
      </c>
      <c r="V83" s="4"/>
      <c r="W83" s="4">
        <f>Design!W83</f>
        <v>0</v>
      </c>
      <c r="X83" s="4"/>
      <c r="Y83" s="4">
        <f>Design!Y83</f>
        <v>0</v>
      </c>
      <c r="Z83" s="4"/>
      <c r="AA83" s="4">
        <f>Design!AA83</f>
        <v>0</v>
      </c>
      <c r="AB83" s="4"/>
      <c r="AC83" s="4">
        <f>Design!AC83</f>
        <v>0</v>
      </c>
      <c r="AD83" s="4"/>
      <c r="AE83" s="4">
        <f>Design!AE83</f>
        <v>0</v>
      </c>
      <c r="AF83" s="4"/>
      <c r="AG83" s="4">
        <f>Design!AG83</f>
        <v>0</v>
      </c>
      <c r="AH83" s="4"/>
    </row>
    <row r="84" spans="2:34" x14ac:dyDescent="0.25">
      <c r="B84" s="4">
        <v>83</v>
      </c>
      <c r="C84" s="4" t="s">
        <v>139</v>
      </c>
      <c r="D84" s="4" t="str">
        <f>_xlfn.CONCAT(Context!$B$5,"-",Design!C84)</f>
        <v>Test-G11</v>
      </c>
      <c r="E84" s="4">
        <f>Design!E84</f>
        <v>0</v>
      </c>
      <c r="F84" s="4"/>
      <c r="G84" s="4">
        <f>Design!G84</f>
        <v>0</v>
      </c>
      <c r="H84" s="4"/>
      <c r="I84" s="4">
        <f>Design!I84</f>
        <v>0</v>
      </c>
      <c r="J84" s="4"/>
      <c r="K84" s="4">
        <f>Design!K84</f>
        <v>0</v>
      </c>
      <c r="L84" s="4"/>
      <c r="M84" s="4">
        <f>Design!M84</f>
        <v>0</v>
      </c>
      <c r="N84" s="4"/>
      <c r="O84" s="4">
        <f>Design!O84</f>
        <v>0</v>
      </c>
      <c r="P84" s="4"/>
      <c r="Q84" s="4">
        <f>Design!Q84</f>
        <v>0</v>
      </c>
      <c r="R84" s="4"/>
      <c r="S84" s="4">
        <f>Design!S84</f>
        <v>0</v>
      </c>
      <c r="T84" s="4"/>
      <c r="U84" s="4">
        <f>Design!U84</f>
        <v>0</v>
      </c>
      <c r="V84" s="4"/>
      <c r="W84" s="4">
        <f>Design!W84</f>
        <v>0</v>
      </c>
      <c r="X84" s="4"/>
      <c r="Y84" s="4">
        <f>Design!Y84</f>
        <v>0</v>
      </c>
      <c r="Z84" s="4"/>
      <c r="AA84" s="4">
        <f>Design!AA84</f>
        <v>0</v>
      </c>
      <c r="AB84" s="4"/>
      <c r="AC84" s="4">
        <f>Design!AC84</f>
        <v>0</v>
      </c>
      <c r="AD84" s="4"/>
      <c r="AE84" s="4">
        <f>Design!AE84</f>
        <v>0</v>
      </c>
      <c r="AF84" s="4"/>
      <c r="AG84" s="4">
        <f>Design!AG84</f>
        <v>0</v>
      </c>
      <c r="AH84" s="4"/>
    </row>
    <row r="85" spans="2:34" x14ac:dyDescent="0.25">
      <c r="B85" s="4">
        <v>84</v>
      </c>
      <c r="C85" s="4" t="s">
        <v>140</v>
      </c>
      <c r="D85" s="4" t="str">
        <f>_xlfn.CONCAT(Context!$B$5,"-",Design!C85)</f>
        <v>Test-G12</v>
      </c>
      <c r="E85" s="4">
        <f>Design!E85</f>
        <v>0</v>
      </c>
      <c r="F85" s="4"/>
      <c r="G85" s="4">
        <f>Design!G85</f>
        <v>0</v>
      </c>
      <c r="H85" s="4"/>
      <c r="I85" s="4">
        <f>Design!I85</f>
        <v>0</v>
      </c>
      <c r="J85" s="4"/>
      <c r="K85" s="4">
        <f>Design!K85</f>
        <v>0</v>
      </c>
      <c r="L85" s="4"/>
      <c r="M85" s="4">
        <f>Design!M85</f>
        <v>0</v>
      </c>
      <c r="N85" s="4"/>
      <c r="O85" s="4">
        <f>Design!O85</f>
        <v>0</v>
      </c>
      <c r="P85" s="4"/>
      <c r="Q85" s="4">
        <f>Design!Q85</f>
        <v>0</v>
      </c>
      <c r="R85" s="4"/>
      <c r="S85" s="4">
        <f>Design!S85</f>
        <v>0</v>
      </c>
      <c r="T85" s="4"/>
      <c r="U85" s="4">
        <f>Design!U85</f>
        <v>0</v>
      </c>
      <c r="V85" s="4"/>
      <c r="W85" s="4">
        <f>Design!W85</f>
        <v>0</v>
      </c>
      <c r="X85" s="4"/>
      <c r="Y85" s="4">
        <f>Design!Y85</f>
        <v>0</v>
      </c>
      <c r="Z85" s="4"/>
      <c r="AA85" s="4">
        <f>Design!AA85</f>
        <v>0</v>
      </c>
      <c r="AB85" s="4"/>
      <c r="AC85" s="4">
        <f>Design!AC85</f>
        <v>0</v>
      </c>
      <c r="AD85" s="4"/>
      <c r="AE85" s="4">
        <f>Design!AE85</f>
        <v>0</v>
      </c>
      <c r="AF85" s="4"/>
      <c r="AG85" s="4">
        <f>Design!AG85</f>
        <v>0</v>
      </c>
      <c r="AH85" s="4"/>
    </row>
    <row r="86" spans="2:34" x14ac:dyDescent="0.25">
      <c r="B86" s="4">
        <v>85</v>
      </c>
      <c r="C86" s="4" t="s">
        <v>141</v>
      </c>
      <c r="D86" s="4" t="str">
        <f>_xlfn.CONCAT(Context!$B$5,"-",Design!C86)</f>
        <v>Test-H1</v>
      </c>
      <c r="E86" s="4">
        <f>Design!E86</f>
        <v>0</v>
      </c>
      <c r="F86" s="4"/>
      <c r="G86" s="4">
        <f>Design!G86</f>
        <v>0</v>
      </c>
      <c r="H86" s="4"/>
      <c r="I86" s="4">
        <f>Design!I86</f>
        <v>0</v>
      </c>
      <c r="J86" s="4"/>
      <c r="K86" s="4">
        <f>Design!K86</f>
        <v>0</v>
      </c>
      <c r="L86" s="4"/>
      <c r="M86" s="4">
        <f>Design!M86</f>
        <v>0</v>
      </c>
      <c r="N86" s="4"/>
      <c r="O86" s="4">
        <f>Design!O86</f>
        <v>0</v>
      </c>
      <c r="P86" s="4"/>
      <c r="Q86" s="4">
        <f>Design!Q86</f>
        <v>0</v>
      </c>
      <c r="R86" s="4"/>
      <c r="S86" s="4">
        <f>Design!S86</f>
        <v>0</v>
      </c>
      <c r="T86" s="4"/>
      <c r="U86" s="4">
        <f>Design!U86</f>
        <v>0</v>
      </c>
      <c r="V86" s="4"/>
      <c r="W86" s="4">
        <f>Design!W86</f>
        <v>0</v>
      </c>
      <c r="X86" s="4"/>
      <c r="Y86" s="4">
        <f>Design!Y86</f>
        <v>0</v>
      </c>
      <c r="Z86" s="4"/>
      <c r="AA86" s="4">
        <f>Design!AA86</f>
        <v>0</v>
      </c>
      <c r="AB86" s="4"/>
      <c r="AC86" s="4">
        <f>Design!AC86</f>
        <v>0</v>
      </c>
      <c r="AD86" s="4"/>
      <c r="AE86" s="4">
        <f>Design!AE86</f>
        <v>0</v>
      </c>
      <c r="AF86" s="4"/>
      <c r="AG86" s="4">
        <f>Design!AG86</f>
        <v>0</v>
      </c>
      <c r="AH86" s="4"/>
    </row>
    <row r="87" spans="2:34" x14ac:dyDescent="0.25">
      <c r="B87" s="4">
        <v>86</v>
      </c>
      <c r="C87" s="4" t="s">
        <v>142</v>
      </c>
      <c r="D87" s="4" t="str">
        <f>_xlfn.CONCAT(Context!$B$5,"-",Design!C87)</f>
        <v>Test-H2</v>
      </c>
      <c r="E87" s="4">
        <f>Design!E87</f>
        <v>0</v>
      </c>
      <c r="F87" s="4"/>
      <c r="G87" s="4">
        <f>Design!G87</f>
        <v>0</v>
      </c>
      <c r="H87" s="4"/>
      <c r="I87" s="4">
        <f>Design!I87</f>
        <v>0</v>
      </c>
      <c r="J87" s="4"/>
      <c r="K87" s="4">
        <f>Design!K87</f>
        <v>0</v>
      </c>
      <c r="L87" s="4"/>
      <c r="M87" s="4">
        <f>Design!M87</f>
        <v>0</v>
      </c>
      <c r="N87" s="4"/>
      <c r="O87" s="4">
        <f>Design!O87</f>
        <v>0</v>
      </c>
      <c r="P87" s="4"/>
      <c r="Q87" s="4">
        <f>Design!Q87</f>
        <v>0</v>
      </c>
      <c r="R87" s="4"/>
      <c r="S87" s="4">
        <f>Design!S87</f>
        <v>0</v>
      </c>
      <c r="T87" s="4"/>
      <c r="U87" s="4">
        <f>Design!U87</f>
        <v>0</v>
      </c>
      <c r="V87" s="4"/>
      <c r="W87" s="4">
        <f>Design!W87</f>
        <v>0</v>
      </c>
      <c r="X87" s="4"/>
      <c r="Y87" s="4">
        <f>Design!Y87</f>
        <v>0</v>
      </c>
      <c r="Z87" s="4"/>
      <c r="AA87" s="4">
        <f>Design!AA87</f>
        <v>0</v>
      </c>
      <c r="AB87" s="4"/>
      <c r="AC87" s="4">
        <f>Design!AC87</f>
        <v>0</v>
      </c>
      <c r="AD87" s="4"/>
      <c r="AE87" s="4">
        <f>Design!AE87</f>
        <v>0</v>
      </c>
      <c r="AF87" s="4"/>
      <c r="AG87" s="4">
        <f>Design!AG87</f>
        <v>0</v>
      </c>
      <c r="AH87" s="4"/>
    </row>
    <row r="88" spans="2:34" x14ac:dyDescent="0.25">
      <c r="B88" s="4">
        <v>87</v>
      </c>
      <c r="C88" s="4" t="s">
        <v>143</v>
      </c>
      <c r="D88" s="4" t="str">
        <f>_xlfn.CONCAT(Context!$B$5,"-",Design!C88)</f>
        <v>Test-H3</v>
      </c>
      <c r="E88" s="4">
        <f>Design!E88</f>
        <v>0</v>
      </c>
      <c r="F88" s="4"/>
      <c r="G88" s="4">
        <f>Design!G88</f>
        <v>0</v>
      </c>
      <c r="H88" s="4"/>
      <c r="I88" s="4">
        <f>Design!I88</f>
        <v>0</v>
      </c>
      <c r="J88" s="4"/>
      <c r="K88" s="4">
        <f>Design!K88</f>
        <v>0</v>
      </c>
      <c r="L88" s="4"/>
      <c r="M88" s="4">
        <f>Design!M88</f>
        <v>0</v>
      </c>
      <c r="N88" s="4"/>
      <c r="O88" s="4">
        <f>Design!O88</f>
        <v>0</v>
      </c>
      <c r="P88" s="4"/>
      <c r="Q88" s="4">
        <f>Design!Q88</f>
        <v>0</v>
      </c>
      <c r="R88" s="4"/>
      <c r="S88" s="4">
        <f>Design!S88</f>
        <v>0</v>
      </c>
      <c r="T88" s="4"/>
      <c r="U88" s="4">
        <f>Design!U88</f>
        <v>0</v>
      </c>
      <c r="V88" s="4"/>
      <c r="W88" s="4">
        <f>Design!W88</f>
        <v>0</v>
      </c>
      <c r="X88" s="4"/>
      <c r="Y88" s="4">
        <f>Design!Y88</f>
        <v>0</v>
      </c>
      <c r="Z88" s="4"/>
      <c r="AA88" s="4">
        <f>Design!AA88</f>
        <v>0</v>
      </c>
      <c r="AB88" s="4"/>
      <c r="AC88" s="4">
        <f>Design!AC88</f>
        <v>0</v>
      </c>
      <c r="AD88" s="4"/>
      <c r="AE88" s="4">
        <f>Design!AE88</f>
        <v>0</v>
      </c>
      <c r="AF88" s="4"/>
      <c r="AG88" s="4">
        <f>Design!AG88</f>
        <v>0</v>
      </c>
      <c r="AH88" s="4"/>
    </row>
    <row r="89" spans="2:34" x14ac:dyDescent="0.25">
      <c r="B89" s="4">
        <v>88</v>
      </c>
      <c r="C89" s="4" t="s">
        <v>144</v>
      </c>
      <c r="D89" s="4" t="str">
        <f>_xlfn.CONCAT(Context!$B$5,"-",Design!C89)</f>
        <v>Test-H4</v>
      </c>
      <c r="E89" s="4">
        <f>Design!E89</f>
        <v>0</v>
      </c>
      <c r="F89" s="4"/>
      <c r="G89" s="4">
        <f>Design!G89</f>
        <v>0</v>
      </c>
      <c r="H89" s="4"/>
      <c r="I89" s="4">
        <f>Design!I89</f>
        <v>0</v>
      </c>
      <c r="J89" s="4"/>
      <c r="K89" s="4">
        <f>Design!K89</f>
        <v>0</v>
      </c>
      <c r="L89" s="4"/>
      <c r="M89" s="4">
        <f>Design!M89</f>
        <v>0</v>
      </c>
      <c r="N89" s="4"/>
      <c r="O89" s="4">
        <f>Design!O89</f>
        <v>0</v>
      </c>
      <c r="P89" s="4"/>
      <c r="Q89" s="4">
        <f>Design!Q89</f>
        <v>0</v>
      </c>
      <c r="R89" s="4"/>
      <c r="S89" s="4">
        <f>Design!S89</f>
        <v>0</v>
      </c>
      <c r="T89" s="4"/>
      <c r="U89" s="4">
        <f>Design!U89</f>
        <v>0</v>
      </c>
      <c r="V89" s="4"/>
      <c r="W89" s="4">
        <f>Design!W89</f>
        <v>0</v>
      </c>
      <c r="X89" s="4"/>
      <c r="Y89" s="4">
        <f>Design!Y89</f>
        <v>0</v>
      </c>
      <c r="Z89" s="4"/>
      <c r="AA89" s="4">
        <f>Design!AA89</f>
        <v>0</v>
      </c>
      <c r="AB89" s="4"/>
      <c r="AC89" s="4">
        <f>Design!AC89</f>
        <v>0</v>
      </c>
      <c r="AD89" s="4"/>
      <c r="AE89" s="4">
        <f>Design!AE89</f>
        <v>0</v>
      </c>
      <c r="AF89" s="4"/>
      <c r="AG89" s="4">
        <f>Design!AG89</f>
        <v>0</v>
      </c>
      <c r="AH89" s="4"/>
    </row>
    <row r="90" spans="2:34" x14ac:dyDescent="0.25">
      <c r="B90" s="4">
        <v>89</v>
      </c>
      <c r="C90" s="4" t="s">
        <v>145</v>
      </c>
      <c r="D90" s="4" t="str">
        <f>_xlfn.CONCAT(Context!$B$5,"-",Design!C90)</f>
        <v>Test-H5</v>
      </c>
      <c r="E90" s="4">
        <f>Design!E90</f>
        <v>0</v>
      </c>
      <c r="F90" s="4"/>
      <c r="G90" s="4">
        <f>Design!G90</f>
        <v>0</v>
      </c>
      <c r="H90" s="4"/>
      <c r="I90" s="4">
        <f>Design!I90</f>
        <v>0</v>
      </c>
      <c r="J90" s="4"/>
      <c r="K90" s="4">
        <f>Design!K90</f>
        <v>0</v>
      </c>
      <c r="L90" s="4"/>
      <c r="M90" s="4">
        <f>Design!M90</f>
        <v>0</v>
      </c>
      <c r="N90" s="4"/>
      <c r="O90" s="4">
        <f>Design!O90</f>
        <v>0</v>
      </c>
      <c r="P90" s="4"/>
      <c r="Q90" s="4">
        <f>Design!Q90</f>
        <v>0</v>
      </c>
      <c r="R90" s="4"/>
      <c r="S90" s="4">
        <f>Design!S90</f>
        <v>0</v>
      </c>
      <c r="T90" s="4"/>
      <c r="U90" s="4">
        <f>Design!U90</f>
        <v>0</v>
      </c>
      <c r="V90" s="4"/>
      <c r="W90" s="4">
        <f>Design!W90</f>
        <v>0</v>
      </c>
      <c r="X90" s="4"/>
      <c r="Y90" s="4">
        <f>Design!Y90</f>
        <v>0</v>
      </c>
      <c r="Z90" s="4"/>
      <c r="AA90" s="4">
        <f>Design!AA90</f>
        <v>0</v>
      </c>
      <c r="AB90" s="4"/>
      <c r="AC90" s="4">
        <f>Design!AC90</f>
        <v>0</v>
      </c>
      <c r="AD90" s="4"/>
      <c r="AE90" s="4">
        <f>Design!AE90</f>
        <v>0</v>
      </c>
      <c r="AF90" s="4"/>
      <c r="AG90" s="4">
        <f>Design!AG90</f>
        <v>0</v>
      </c>
      <c r="AH90" s="4"/>
    </row>
    <row r="91" spans="2:34" x14ac:dyDescent="0.25">
      <c r="B91" s="4">
        <v>90</v>
      </c>
      <c r="C91" s="4" t="s">
        <v>146</v>
      </c>
      <c r="D91" s="4" t="str">
        <f>_xlfn.CONCAT(Context!$B$5,"-",Design!C91)</f>
        <v>Test-H6</v>
      </c>
      <c r="E91" s="4">
        <f>Design!E91</f>
        <v>0</v>
      </c>
      <c r="F91" s="4"/>
      <c r="G91" s="4">
        <f>Design!G91</f>
        <v>0</v>
      </c>
      <c r="H91" s="4"/>
      <c r="I91" s="4">
        <f>Design!I91</f>
        <v>0</v>
      </c>
      <c r="J91" s="4"/>
      <c r="K91" s="4">
        <f>Design!K91</f>
        <v>0</v>
      </c>
      <c r="L91" s="4"/>
      <c r="M91" s="4">
        <f>Design!M91</f>
        <v>0</v>
      </c>
      <c r="N91" s="4"/>
      <c r="O91" s="4">
        <f>Design!O91</f>
        <v>0</v>
      </c>
      <c r="P91" s="4"/>
      <c r="Q91" s="4">
        <f>Design!Q91</f>
        <v>0</v>
      </c>
      <c r="R91" s="4"/>
      <c r="S91" s="4">
        <f>Design!S91</f>
        <v>0</v>
      </c>
      <c r="T91" s="4"/>
      <c r="U91" s="4">
        <f>Design!U91</f>
        <v>0</v>
      </c>
      <c r="V91" s="4"/>
      <c r="W91" s="4">
        <f>Design!W91</f>
        <v>0</v>
      </c>
      <c r="X91" s="4"/>
      <c r="Y91" s="4">
        <f>Design!Y91</f>
        <v>0</v>
      </c>
      <c r="Z91" s="4"/>
      <c r="AA91" s="4">
        <f>Design!AA91</f>
        <v>0</v>
      </c>
      <c r="AB91" s="4"/>
      <c r="AC91" s="4">
        <f>Design!AC91</f>
        <v>0</v>
      </c>
      <c r="AD91" s="4"/>
      <c r="AE91" s="4">
        <f>Design!AE91</f>
        <v>0</v>
      </c>
      <c r="AF91" s="4"/>
      <c r="AG91" s="4">
        <f>Design!AG91</f>
        <v>0</v>
      </c>
      <c r="AH91" s="4"/>
    </row>
    <row r="92" spans="2:34" x14ac:dyDescent="0.25">
      <c r="B92" s="4">
        <v>91</v>
      </c>
      <c r="C92" s="4" t="s">
        <v>147</v>
      </c>
      <c r="D92" s="4" t="str">
        <f>_xlfn.CONCAT(Context!$B$5,"-",Design!C92)</f>
        <v>Test-H7</v>
      </c>
      <c r="E92" s="4">
        <f>Design!E92</f>
        <v>0</v>
      </c>
      <c r="F92" s="4"/>
      <c r="G92" s="4">
        <f>Design!G92</f>
        <v>0</v>
      </c>
      <c r="H92" s="4"/>
      <c r="I92" s="4">
        <f>Design!I92</f>
        <v>0</v>
      </c>
      <c r="J92" s="4"/>
      <c r="K92" s="4">
        <f>Design!K92</f>
        <v>0</v>
      </c>
      <c r="L92" s="4"/>
      <c r="M92" s="4">
        <f>Design!M92</f>
        <v>0</v>
      </c>
      <c r="N92" s="4"/>
      <c r="O92" s="4">
        <f>Design!O92</f>
        <v>0</v>
      </c>
      <c r="P92" s="4"/>
      <c r="Q92" s="4">
        <f>Design!Q92</f>
        <v>0</v>
      </c>
      <c r="R92" s="4"/>
      <c r="S92" s="4">
        <f>Design!S92</f>
        <v>0</v>
      </c>
      <c r="T92" s="4"/>
      <c r="U92" s="4">
        <f>Design!U92</f>
        <v>0</v>
      </c>
      <c r="V92" s="4"/>
      <c r="W92" s="4">
        <f>Design!W92</f>
        <v>0</v>
      </c>
      <c r="X92" s="4"/>
      <c r="Y92" s="4">
        <f>Design!Y92</f>
        <v>0</v>
      </c>
      <c r="Z92" s="4"/>
      <c r="AA92" s="4">
        <f>Design!AA92</f>
        <v>0</v>
      </c>
      <c r="AB92" s="4"/>
      <c r="AC92" s="4">
        <f>Design!AC92</f>
        <v>0</v>
      </c>
      <c r="AD92" s="4"/>
      <c r="AE92" s="4">
        <f>Design!AE92</f>
        <v>0</v>
      </c>
      <c r="AF92" s="4"/>
      <c r="AG92" s="4">
        <f>Design!AG92</f>
        <v>0</v>
      </c>
      <c r="AH92" s="4"/>
    </row>
    <row r="93" spans="2:34" x14ac:dyDescent="0.25">
      <c r="B93" s="4">
        <v>92</v>
      </c>
      <c r="C93" s="4" t="s">
        <v>148</v>
      </c>
      <c r="D93" s="4" t="str">
        <f>_xlfn.CONCAT(Context!$B$5,"-",Design!C93)</f>
        <v>Test-H8</v>
      </c>
      <c r="E93" s="4">
        <f>Design!E93</f>
        <v>0</v>
      </c>
      <c r="F93" s="4"/>
      <c r="G93" s="4">
        <f>Design!G93</f>
        <v>0</v>
      </c>
      <c r="H93" s="4"/>
      <c r="I93" s="4">
        <f>Design!I93</f>
        <v>0</v>
      </c>
      <c r="J93" s="4"/>
      <c r="K93" s="4">
        <f>Design!K93</f>
        <v>0</v>
      </c>
      <c r="L93" s="4"/>
      <c r="M93" s="4">
        <f>Design!M93</f>
        <v>0</v>
      </c>
      <c r="N93" s="4"/>
      <c r="O93" s="4">
        <f>Design!O93</f>
        <v>0</v>
      </c>
      <c r="P93" s="4"/>
      <c r="Q93" s="4">
        <f>Design!Q93</f>
        <v>0</v>
      </c>
      <c r="R93" s="4"/>
      <c r="S93" s="4">
        <f>Design!S93</f>
        <v>0</v>
      </c>
      <c r="T93" s="4"/>
      <c r="U93" s="4">
        <f>Design!U93</f>
        <v>0</v>
      </c>
      <c r="V93" s="4"/>
      <c r="W93" s="4">
        <f>Design!W93</f>
        <v>0</v>
      </c>
      <c r="X93" s="4"/>
      <c r="Y93" s="4">
        <f>Design!Y93</f>
        <v>0</v>
      </c>
      <c r="Z93" s="4"/>
      <c r="AA93" s="4">
        <f>Design!AA93</f>
        <v>0</v>
      </c>
      <c r="AB93" s="4"/>
      <c r="AC93" s="4">
        <f>Design!AC93</f>
        <v>0</v>
      </c>
      <c r="AD93" s="4"/>
      <c r="AE93" s="4">
        <f>Design!AE93</f>
        <v>0</v>
      </c>
      <c r="AF93" s="4"/>
      <c r="AG93" s="4">
        <f>Design!AG93</f>
        <v>0</v>
      </c>
      <c r="AH93" s="4"/>
    </row>
    <row r="94" spans="2:34" x14ac:dyDescent="0.25">
      <c r="B94" s="4">
        <v>93</v>
      </c>
      <c r="C94" s="4" t="s">
        <v>149</v>
      </c>
      <c r="D94" s="4" t="str">
        <f>_xlfn.CONCAT(Context!$B$5,"-",Design!C94)</f>
        <v>Test-H9</v>
      </c>
      <c r="E94" s="4">
        <f>Design!E94</f>
        <v>0</v>
      </c>
      <c r="F94" s="4"/>
      <c r="G94" s="4">
        <f>Design!G94</f>
        <v>0</v>
      </c>
      <c r="H94" s="4"/>
      <c r="I94" s="4">
        <f>Design!I94</f>
        <v>0</v>
      </c>
      <c r="J94" s="4"/>
      <c r="K94" s="4">
        <f>Design!K94</f>
        <v>0</v>
      </c>
      <c r="L94" s="4"/>
      <c r="M94" s="4">
        <f>Design!M94</f>
        <v>0</v>
      </c>
      <c r="N94" s="4"/>
      <c r="O94" s="4">
        <f>Design!O94</f>
        <v>0</v>
      </c>
      <c r="P94" s="4"/>
      <c r="Q94" s="4">
        <f>Design!Q94</f>
        <v>0</v>
      </c>
      <c r="R94" s="4"/>
      <c r="S94" s="4">
        <f>Design!S94</f>
        <v>0</v>
      </c>
      <c r="T94" s="4"/>
      <c r="U94" s="4">
        <f>Design!U94</f>
        <v>0</v>
      </c>
      <c r="V94" s="4"/>
      <c r="W94" s="4">
        <f>Design!W94</f>
        <v>0</v>
      </c>
      <c r="X94" s="4"/>
      <c r="Y94" s="4">
        <f>Design!Y94</f>
        <v>0</v>
      </c>
      <c r="Z94" s="4"/>
      <c r="AA94" s="4">
        <f>Design!AA94</f>
        <v>0</v>
      </c>
      <c r="AB94" s="4"/>
      <c r="AC94" s="4">
        <f>Design!AC94</f>
        <v>0</v>
      </c>
      <c r="AD94" s="4"/>
      <c r="AE94" s="4">
        <f>Design!AE94</f>
        <v>0</v>
      </c>
      <c r="AF94" s="4"/>
      <c r="AG94" s="4">
        <f>Design!AG94</f>
        <v>0</v>
      </c>
      <c r="AH94" s="4"/>
    </row>
    <row r="95" spans="2:34" x14ac:dyDescent="0.25">
      <c r="B95" s="4">
        <v>94</v>
      </c>
      <c r="C95" s="4" t="s">
        <v>150</v>
      </c>
      <c r="D95" s="4" t="str">
        <f>_xlfn.CONCAT(Context!$B$5,"-",Design!C95)</f>
        <v>Test-H10</v>
      </c>
      <c r="E95" s="4">
        <f>Design!E95</f>
        <v>0</v>
      </c>
      <c r="F95" s="4"/>
      <c r="G95" s="4">
        <f>Design!G95</f>
        <v>0</v>
      </c>
      <c r="H95" s="4"/>
      <c r="I95" s="4">
        <f>Design!I95</f>
        <v>0</v>
      </c>
      <c r="J95" s="4"/>
      <c r="K95" s="4">
        <f>Design!K95</f>
        <v>0</v>
      </c>
      <c r="L95" s="4"/>
      <c r="M95" s="4">
        <f>Design!M95</f>
        <v>0</v>
      </c>
      <c r="N95" s="4"/>
      <c r="O95" s="4">
        <f>Design!O95</f>
        <v>0</v>
      </c>
      <c r="P95" s="4"/>
      <c r="Q95" s="4">
        <f>Design!Q95</f>
        <v>0</v>
      </c>
      <c r="R95" s="4"/>
      <c r="S95" s="4">
        <f>Design!S95</f>
        <v>0</v>
      </c>
      <c r="T95" s="4"/>
      <c r="U95" s="4">
        <f>Design!U95</f>
        <v>0</v>
      </c>
      <c r="V95" s="4"/>
      <c r="W95" s="4">
        <f>Design!W95</f>
        <v>0</v>
      </c>
      <c r="X95" s="4"/>
      <c r="Y95" s="4">
        <f>Design!Y95</f>
        <v>0</v>
      </c>
      <c r="Z95" s="4"/>
      <c r="AA95" s="4">
        <f>Design!AA95</f>
        <v>0</v>
      </c>
      <c r="AB95" s="4"/>
      <c r="AC95" s="4">
        <f>Design!AC95</f>
        <v>0</v>
      </c>
      <c r="AD95" s="4"/>
      <c r="AE95" s="4">
        <f>Design!AE95</f>
        <v>0</v>
      </c>
      <c r="AF95" s="4"/>
      <c r="AG95" s="4">
        <f>Design!AG95</f>
        <v>0</v>
      </c>
      <c r="AH95" s="4"/>
    </row>
    <row r="96" spans="2:34" x14ac:dyDescent="0.25">
      <c r="B96" s="4">
        <v>95</v>
      </c>
      <c r="C96" s="4" t="s">
        <v>151</v>
      </c>
      <c r="D96" s="4" t="str">
        <f>_xlfn.CONCAT(Context!$B$5,"-",Design!C96)</f>
        <v>Test-H11</v>
      </c>
      <c r="E96" s="4">
        <f>Design!E96</f>
        <v>0</v>
      </c>
      <c r="F96" s="4"/>
      <c r="G96" s="4">
        <f>Design!G96</f>
        <v>0</v>
      </c>
      <c r="H96" s="4"/>
      <c r="I96" s="4">
        <f>Design!I96</f>
        <v>0</v>
      </c>
      <c r="J96" s="4"/>
      <c r="K96" s="4">
        <f>Design!K96</f>
        <v>0</v>
      </c>
      <c r="L96" s="4"/>
      <c r="M96" s="4">
        <f>Design!M96</f>
        <v>0</v>
      </c>
      <c r="N96" s="4"/>
      <c r="O96" s="4">
        <f>Design!O96</f>
        <v>0</v>
      </c>
      <c r="P96" s="4"/>
      <c r="Q96" s="4">
        <f>Design!Q96</f>
        <v>0</v>
      </c>
      <c r="R96" s="4"/>
      <c r="S96" s="4">
        <f>Design!S96</f>
        <v>0</v>
      </c>
      <c r="T96" s="4"/>
      <c r="U96" s="4">
        <f>Design!U96</f>
        <v>0</v>
      </c>
      <c r="V96" s="4"/>
      <c r="W96" s="4">
        <f>Design!W96</f>
        <v>0</v>
      </c>
      <c r="X96" s="4"/>
      <c r="Y96" s="4">
        <f>Design!Y96</f>
        <v>0</v>
      </c>
      <c r="Z96" s="4"/>
      <c r="AA96" s="4">
        <f>Design!AA96</f>
        <v>0</v>
      </c>
      <c r="AB96" s="4"/>
      <c r="AC96" s="4">
        <f>Design!AC96</f>
        <v>0</v>
      </c>
      <c r="AD96" s="4"/>
      <c r="AE96" s="4">
        <f>Design!AE96</f>
        <v>0</v>
      </c>
      <c r="AF96" s="4"/>
      <c r="AG96" s="4">
        <f>Design!AG96</f>
        <v>0</v>
      </c>
      <c r="AH96" s="4"/>
    </row>
    <row r="97" spans="2:34" x14ac:dyDescent="0.25">
      <c r="B97" s="4">
        <v>96</v>
      </c>
      <c r="C97" s="4" t="s">
        <v>152</v>
      </c>
      <c r="D97" s="4" t="str">
        <f>_xlfn.CONCAT(Context!$B$5,"-",Design!C97)</f>
        <v>Test-H12</v>
      </c>
      <c r="E97" s="4">
        <f>Design!E97</f>
        <v>0</v>
      </c>
      <c r="F97" s="4"/>
      <c r="G97" s="4">
        <f>Design!G97</f>
        <v>0</v>
      </c>
      <c r="H97" s="4"/>
      <c r="I97" s="4">
        <f>Design!I97</f>
        <v>0</v>
      </c>
      <c r="J97" s="4"/>
      <c r="K97" s="4">
        <f>Design!K97</f>
        <v>0</v>
      </c>
      <c r="L97" s="4"/>
      <c r="M97" s="4">
        <f>Design!M97</f>
        <v>0</v>
      </c>
      <c r="N97" s="4"/>
      <c r="O97" s="4">
        <f>Design!O97</f>
        <v>0</v>
      </c>
      <c r="P97" s="4"/>
      <c r="Q97" s="4">
        <f>Design!Q97</f>
        <v>0</v>
      </c>
      <c r="R97" s="4"/>
      <c r="S97" s="4">
        <f>Design!S97</f>
        <v>0</v>
      </c>
      <c r="T97" s="4"/>
      <c r="U97" s="4">
        <f>Design!U97</f>
        <v>0</v>
      </c>
      <c r="V97" s="4"/>
      <c r="W97" s="4">
        <f>Design!W97</f>
        <v>0</v>
      </c>
      <c r="X97" s="4"/>
      <c r="Y97" s="4">
        <f>Design!Y97</f>
        <v>0</v>
      </c>
      <c r="Z97" s="4"/>
      <c r="AA97" s="4">
        <f>Design!AA97</f>
        <v>0</v>
      </c>
      <c r="AB97" s="4"/>
      <c r="AC97" s="4">
        <f>Design!AC97</f>
        <v>0</v>
      </c>
      <c r="AD97" s="4"/>
      <c r="AE97" s="4">
        <f>Design!AE97</f>
        <v>0</v>
      </c>
      <c r="AF97" s="4"/>
      <c r="AG97" s="4">
        <f>Design!AG97</f>
        <v>0</v>
      </c>
      <c r="AH97" s="4"/>
    </row>
  </sheetData>
  <mergeCells count="2">
    <mergeCell ref="A1:A6"/>
    <mergeCell ref="A7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4665-0277-4166-981B-9B1CA1BA9E2A}">
  <dimension ref="A1:D21"/>
  <sheetViews>
    <sheetView workbookViewId="0">
      <selection activeCell="A2" sqref="A2:D28"/>
    </sheetView>
  </sheetViews>
  <sheetFormatPr defaultRowHeight="15" x14ac:dyDescent="0.25"/>
  <cols>
    <col min="1" max="1" width="24.5703125" customWidth="1"/>
    <col min="3" max="3" width="18.7109375" bestFit="1" customWidth="1"/>
    <col min="4" max="4" width="16.28515625" customWidth="1"/>
  </cols>
  <sheetData>
    <row r="1" spans="1:4" x14ac:dyDescent="0.25">
      <c r="A1" s="2" t="s">
        <v>158</v>
      </c>
      <c r="B1" s="2" t="s">
        <v>159</v>
      </c>
      <c r="C1" s="2" t="s">
        <v>160</v>
      </c>
      <c r="D1" s="2" t="s">
        <v>161</v>
      </c>
    </row>
    <row r="2" spans="1:4" x14ac:dyDescent="0.25">
      <c r="A2" t="s">
        <v>13</v>
      </c>
      <c r="B2" t="s">
        <v>32</v>
      </c>
      <c r="C2" t="s">
        <v>14</v>
      </c>
      <c r="D2" t="s">
        <v>153</v>
      </c>
    </row>
    <row r="3" spans="1:4" x14ac:dyDescent="0.25">
      <c r="A3" t="s">
        <v>189</v>
      </c>
      <c r="B3" t="s">
        <v>28</v>
      </c>
      <c r="C3" t="s">
        <v>23</v>
      </c>
      <c r="D3" t="s">
        <v>162</v>
      </c>
    </row>
    <row r="4" spans="1:4" x14ac:dyDescent="0.25">
      <c r="A4" t="s">
        <v>18</v>
      </c>
      <c r="C4" t="s">
        <v>25</v>
      </c>
      <c r="D4" t="s">
        <v>154</v>
      </c>
    </row>
    <row r="5" spans="1:4" x14ac:dyDescent="0.25">
      <c r="A5" t="s">
        <v>20</v>
      </c>
      <c r="C5" t="s">
        <v>163</v>
      </c>
      <c r="D5" t="s">
        <v>155</v>
      </c>
    </row>
    <row r="6" spans="1:4" x14ac:dyDescent="0.25">
      <c r="A6" t="s">
        <v>17</v>
      </c>
      <c r="C6" t="s">
        <v>192</v>
      </c>
      <c r="D6" t="s">
        <v>164</v>
      </c>
    </row>
    <row r="7" spans="1:4" x14ac:dyDescent="0.25">
      <c r="A7" t="s">
        <v>191</v>
      </c>
      <c r="D7" t="s">
        <v>156</v>
      </c>
    </row>
    <row r="8" spans="1:4" x14ac:dyDescent="0.25">
      <c r="D8" t="s">
        <v>165</v>
      </c>
    </row>
    <row r="9" spans="1:4" x14ac:dyDescent="0.25">
      <c r="D9" t="s">
        <v>166</v>
      </c>
    </row>
    <row r="10" spans="1:4" x14ac:dyDescent="0.25">
      <c r="D10" t="s">
        <v>167</v>
      </c>
    </row>
    <row r="11" spans="1:4" x14ac:dyDescent="0.25">
      <c r="D11" t="s">
        <v>168</v>
      </c>
    </row>
    <row r="12" spans="1:4" x14ac:dyDescent="0.25">
      <c r="D12" t="s">
        <v>157</v>
      </c>
    </row>
    <row r="13" spans="1:4" x14ac:dyDescent="0.25">
      <c r="D13" t="s">
        <v>169</v>
      </c>
    </row>
    <row r="14" spans="1:4" x14ac:dyDescent="0.25">
      <c r="D14" t="s">
        <v>170</v>
      </c>
    </row>
    <row r="15" spans="1:4" x14ac:dyDescent="0.25">
      <c r="D15" t="s">
        <v>171</v>
      </c>
    </row>
    <row r="16" spans="1:4" x14ac:dyDescent="0.25">
      <c r="D16" t="s">
        <v>172</v>
      </c>
    </row>
    <row r="17" spans="4:4" x14ac:dyDescent="0.25">
      <c r="D17" t="s">
        <v>173</v>
      </c>
    </row>
    <row r="18" spans="4:4" x14ac:dyDescent="0.25">
      <c r="D18" t="s">
        <v>174</v>
      </c>
    </row>
    <row r="19" spans="4:4" x14ac:dyDescent="0.25">
      <c r="D19" t="s">
        <v>175</v>
      </c>
    </row>
    <row r="20" spans="4:4" x14ac:dyDescent="0.25">
      <c r="D20" t="s">
        <v>176</v>
      </c>
    </row>
    <row r="21" spans="4:4" x14ac:dyDescent="0.25">
      <c r="D21" t="s">
        <v>177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Context</vt:lpstr>
      <vt:lpstr>Materials</vt:lpstr>
      <vt:lpstr>Procedure (V1)</vt:lpstr>
      <vt:lpstr>Procedure (V2)</vt:lpstr>
      <vt:lpstr>Design</vt:lpstr>
      <vt:lpstr>Procedure</vt:lpstr>
      <vt:lpstr>Analytical data (1)</vt:lpstr>
      <vt:lpstr>Results (1)</vt:lpstr>
      <vt:lpstr>Visualization results (1)</vt:lpstr>
      <vt:lpstr>Analytical data (2)</vt:lpstr>
      <vt:lpstr>Settings</vt:lpstr>
    </vt:vector>
  </TitlesOfParts>
  <Manager/>
  <Company>JNJ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putten, Robbert [JRDBE]</dc:creator>
  <cp:keywords/>
  <dc:description/>
  <cp:lastModifiedBy>Medina, Florian [JRDBE]</cp:lastModifiedBy>
  <cp:revision/>
  <dcterms:created xsi:type="dcterms:W3CDTF">2025-05-08T09:36:15Z</dcterms:created>
  <dcterms:modified xsi:type="dcterms:W3CDTF">2025-06-27T09:53:21Z</dcterms:modified>
  <cp:category/>
  <cp:contentStatus/>
</cp:coreProperties>
</file>