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并行\报告\SIMD\"/>
    </mc:Choice>
  </mc:AlternateContent>
  <xr:revisionPtr revIDLastSave="0" documentId="13_ncr:1_{AA840A9C-A1A3-4C26-8072-E730BCCB18B6}" xr6:coauthVersionLast="47" xr6:coauthVersionMax="47" xr10:uidLastSave="{00000000-0000-0000-0000-000000000000}"/>
  <bookViews>
    <workbookView xWindow="-110" yWindow="-110" windowWidth="25820" windowHeight="13900" xr2:uid="{587434AF-22F7-4B7C-A59A-EB420233BF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" l="1"/>
  <c r="G67" i="1"/>
  <c r="G66" i="1"/>
  <c r="G65" i="1"/>
  <c r="G62" i="1"/>
  <c r="G61" i="1"/>
  <c r="G60" i="1"/>
  <c r="G59" i="1"/>
  <c r="G56" i="1"/>
  <c r="G55" i="1"/>
  <c r="G54" i="1"/>
  <c r="G53" i="1"/>
  <c r="H23" i="1"/>
  <c r="I23" i="1" s="1"/>
  <c r="H21" i="1"/>
  <c r="I21" i="1" s="1"/>
  <c r="H19" i="1"/>
  <c r="I19" i="1" s="1"/>
  <c r="H17" i="1"/>
  <c r="I17" i="1" s="1"/>
  <c r="H15" i="1"/>
  <c r="I15" i="1" s="1"/>
  <c r="H13" i="1"/>
  <c r="I13" i="1" s="1"/>
  <c r="H11" i="1"/>
  <c r="I11" i="1" s="1"/>
</calcChain>
</file>

<file path=xl/sharedStrings.xml><?xml version="1.0" encoding="utf-8"?>
<sst xmlns="http://schemas.openxmlformats.org/spreadsheetml/2006/main" count="42" uniqueCount="18">
  <si>
    <t>问题规模</t>
    <phoneticPr fontId="1" type="noConversion"/>
  </si>
  <si>
    <t>平凡算法</t>
    <phoneticPr fontId="1" type="noConversion"/>
  </si>
  <si>
    <t>SSE非对齐优化</t>
    <phoneticPr fontId="1" type="noConversion"/>
  </si>
  <si>
    <t>SSE对齐优化</t>
    <phoneticPr fontId="1" type="noConversion"/>
  </si>
  <si>
    <t>AVX非对齐8路优化</t>
    <phoneticPr fontId="1" type="noConversion"/>
  </si>
  <si>
    <t>AVX对齐8路优化</t>
    <phoneticPr fontId="1" type="noConversion"/>
  </si>
  <si>
    <t>AVX非对齐16路优化</t>
    <phoneticPr fontId="1" type="noConversion"/>
  </si>
  <si>
    <t>AVX对齐16路优化</t>
    <phoneticPr fontId="1" type="noConversion"/>
  </si>
  <si>
    <t>SSE优化算法</t>
    <phoneticPr fontId="1" type="noConversion"/>
  </si>
  <si>
    <t>AVX8路向量化</t>
    <phoneticPr fontId="1" type="noConversion"/>
  </si>
  <si>
    <t>AVX16路向量化</t>
    <phoneticPr fontId="1" type="noConversion"/>
  </si>
  <si>
    <t>O2</t>
    <phoneticPr fontId="1" type="noConversion"/>
  </si>
  <si>
    <t>O1</t>
    <phoneticPr fontId="1" type="noConversion"/>
  </si>
  <si>
    <t>AVA</t>
    <phoneticPr fontId="1" type="noConversion"/>
  </si>
  <si>
    <t>Od</t>
    <phoneticPr fontId="1" type="noConversion"/>
  </si>
  <si>
    <t>优化级别</t>
    <phoneticPr fontId="1" type="noConversion"/>
  </si>
  <si>
    <t>无优化</t>
    <phoneticPr fontId="1" type="noConversion"/>
  </si>
  <si>
    <t>SSE优化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</si>
</sst>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不同指令集在不同问题规模下的测试数据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平凡算法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Sheet1!$D$1:$N$1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Sheet1!$D$2:$N$2</c:f>
              <c:numCache>
                <c:formatCode>General</c:formatCode>
                <c:ptCount val="11"/>
                <c:pt idx="0">
                  <c:v>6700</c:v>
                </c:pt>
                <c:pt idx="1">
                  <c:v>49300</c:v>
                </c:pt>
                <c:pt idx="2">
                  <c:v>262900</c:v>
                </c:pt>
                <c:pt idx="3">
                  <c:v>1319800</c:v>
                </c:pt>
                <c:pt idx="4">
                  <c:v>5238600</c:v>
                </c:pt>
                <c:pt idx="5" formatCode="0.00E+00">
                  <c:v>23143300</c:v>
                </c:pt>
                <c:pt idx="6" formatCode="0.00E+00">
                  <c:v>205316000</c:v>
                </c:pt>
                <c:pt idx="7" formatCode="0.00E+00">
                  <c:v>1005010000</c:v>
                </c:pt>
                <c:pt idx="8" formatCode="0.00E+00">
                  <c:v>4017030000</c:v>
                </c:pt>
                <c:pt idx="9" formatCode="0.00E+00">
                  <c:v>11332200000</c:v>
                </c:pt>
                <c:pt idx="10" formatCode="0.00E+00">
                  <c:v>18122800000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A-4F0F-B86D-C0A2D3962BF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SSE非对齐优化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Sheet1!$D$1:$N$1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Sheet1!$D$3:$N$3</c:f>
              <c:numCache>
                <c:formatCode>General</c:formatCode>
                <c:ptCount val="11"/>
                <c:pt idx="0">
                  <c:v>5700</c:v>
                </c:pt>
                <c:pt idx="1">
                  <c:v>24200</c:v>
                </c:pt>
                <c:pt idx="2">
                  <c:v>108000</c:v>
                </c:pt>
                <c:pt idx="3">
                  <c:v>666000</c:v>
                </c:pt>
                <c:pt idx="4">
                  <c:v>1814300</c:v>
                </c:pt>
                <c:pt idx="5" formatCode="0.00E+00">
                  <c:v>15010500</c:v>
                </c:pt>
                <c:pt idx="6" formatCode="0.00E+00">
                  <c:v>85137800</c:v>
                </c:pt>
                <c:pt idx="7" formatCode="0.00E+00">
                  <c:v>730228000</c:v>
                </c:pt>
                <c:pt idx="8" formatCode="0.00E+00">
                  <c:v>2435880000</c:v>
                </c:pt>
                <c:pt idx="9" formatCode="0.00E+00">
                  <c:v>9445130000</c:v>
                </c:pt>
                <c:pt idx="10" formatCode="0.00E+00">
                  <c:v>12995500000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FA-4F0F-B86D-C0A2D3962BF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SSE对齐优化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Sheet1!$D$1:$N$1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Sheet1!$D$4:$N$4</c:f>
              <c:numCache>
                <c:formatCode>General</c:formatCode>
                <c:ptCount val="11"/>
                <c:pt idx="0">
                  <c:v>9500</c:v>
                </c:pt>
                <c:pt idx="1">
                  <c:v>27200</c:v>
                </c:pt>
                <c:pt idx="2">
                  <c:v>109600</c:v>
                </c:pt>
                <c:pt idx="3">
                  <c:v>722800</c:v>
                </c:pt>
                <c:pt idx="4">
                  <c:v>1854100</c:v>
                </c:pt>
                <c:pt idx="5" formatCode="0.00E+00">
                  <c:v>10963000</c:v>
                </c:pt>
                <c:pt idx="6" formatCode="0.00E+00">
                  <c:v>64161800</c:v>
                </c:pt>
                <c:pt idx="7" formatCode="0.00E+00">
                  <c:v>467317000</c:v>
                </c:pt>
                <c:pt idx="8" formatCode="0.00E+00">
                  <c:v>2246170000</c:v>
                </c:pt>
                <c:pt idx="9" formatCode="0.00E+00">
                  <c:v>8455500000</c:v>
                </c:pt>
                <c:pt idx="10" formatCode="0.00E+00">
                  <c:v>12342200000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FA-4F0F-B86D-C0A2D3962BF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AVX非对齐16路优化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Sheet1!$D$1:$N$1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Sheet1!$D$5:$N$5</c:f>
              <c:numCache>
                <c:formatCode>General</c:formatCode>
                <c:ptCount val="11"/>
                <c:pt idx="0">
                  <c:v>7200</c:v>
                </c:pt>
                <c:pt idx="1">
                  <c:v>23500</c:v>
                </c:pt>
                <c:pt idx="2">
                  <c:v>68900</c:v>
                </c:pt>
                <c:pt idx="3">
                  <c:v>536700</c:v>
                </c:pt>
                <c:pt idx="4">
                  <c:v>775900</c:v>
                </c:pt>
                <c:pt idx="5" formatCode="0.00E+00">
                  <c:v>5742300</c:v>
                </c:pt>
                <c:pt idx="6" formatCode="0.00E+00">
                  <c:v>63480400</c:v>
                </c:pt>
                <c:pt idx="7" formatCode="0.00E+00">
                  <c:v>458404000</c:v>
                </c:pt>
                <c:pt idx="8" formatCode="0.00E+00">
                  <c:v>1751370000</c:v>
                </c:pt>
                <c:pt idx="9" formatCode="0.00E+00">
                  <c:v>7421910000</c:v>
                </c:pt>
                <c:pt idx="10" formatCode="0.00E+00">
                  <c:v>10463900000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FA-4F0F-B86D-C0A2D3962BF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AVX对齐16路优化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Sheet1!$D$1:$N$1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Sheet1!$D$6:$N$6</c:f>
              <c:numCache>
                <c:formatCode>General</c:formatCode>
                <c:ptCount val="11"/>
                <c:pt idx="0">
                  <c:v>15900</c:v>
                </c:pt>
                <c:pt idx="1">
                  <c:v>34700</c:v>
                </c:pt>
                <c:pt idx="2">
                  <c:v>79800</c:v>
                </c:pt>
                <c:pt idx="3">
                  <c:v>653800</c:v>
                </c:pt>
                <c:pt idx="4">
                  <c:v>1021300</c:v>
                </c:pt>
                <c:pt idx="5" formatCode="0.00E+00">
                  <c:v>4631300</c:v>
                </c:pt>
                <c:pt idx="6" formatCode="0.00E+00">
                  <c:v>70788400</c:v>
                </c:pt>
                <c:pt idx="7" formatCode="0.00E+00">
                  <c:v>426993000</c:v>
                </c:pt>
                <c:pt idx="8" formatCode="0.00E+00">
                  <c:v>1589330000</c:v>
                </c:pt>
                <c:pt idx="9" formatCode="0.00E+00">
                  <c:v>4648910000</c:v>
                </c:pt>
                <c:pt idx="10" formatCode="0.00E+00">
                  <c:v>9829120000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FA-4F0F-B86D-C0A2D3962BF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AVX非对齐8路优化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Sheet1!$D$1:$N$1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Sheet1!$D$7:$N$7</c:f>
              <c:numCache>
                <c:formatCode>General</c:formatCode>
                <c:ptCount val="11"/>
                <c:pt idx="0">
                  <c:v>10200</c:v>
                </c:pt>
                <c:pt idx="1">
                  <c:v>22900</c:v>
                </c:pt>
                <c:pt idx="2">
                  <c:v>62200</c:v>
                </c:pt>
                <c:pt idx="3">
                  <c:v>450100</c:v>
                </c:pt>
                <c:pt idx="4">
                  <c:v>976100</c:v>
                </c:pt>
                <c:pt idx="5" formatCode="0.00E+00">
                  <c:v>6741600</c:v>
                </c:pt>
                <c:pt idx="6" formatCode="0.00E+00">
                  <c:v>78445200</c:v>
                </c:pt>
                <c:pt idx="7" formatCode="0.00E+00">
                  <c:v>506806000</c:v>
                </c:pt>
                <c:pt idx="8" formatCode="0.00E+00">
                  <c:v>2091430000</c:v>
                </c:pt>
                <c:pt idx="9" formatCode="0.00E+00">
                  <c:v>5428170000</c:v>
                </c:pt>
                <c:pt idx="10" formatCode="0.00E+00">
                  <c:v>11824400000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FA-4F0F-B86D-C0A2D3962BF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AVX对齐8路优化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Sheet1!$D$1:$N$1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Sheet1!$D$8:$N$8</c:f>
              <c:numCache>
                <c:formatCode>General</c:formatCode>
                <c:ptCount val="11"/>
                <c:pt idx="0">
                  <c:v>16600</c:v>
                </c:pt>
                <c:pt idx="1">
                  <c:v>54900</c:v>
                </c:pt>
                <c:pt idx="2">
                  <c:v>113200</c:v>
                </c:pt>
                <c:pt idx="3">
                  <c:v>448500</c:v>
                </c:pt>
                <c:pt idx="4">
                  <c:v>1127600</c:v>
                </c:pt>
                <c:pt idx="5" formatCode="0.00E+00">
                  <c:v>5665100</c:v>
                </c:pt>
                <c:pt idx="6" formatCode="0.00E+00">
                  <c:v>54420500</c:v>
                </c:pt>
                <c:pt idx="7" formatCode="0.00E+00">
                  <c:v>446187000</c:v>
                </c:pt>
                <c:pt idx="8" formatCode="0.00E+00">
                  <c:v>2034260000</c:v>
                </c:pt>
                <c:pt idx="9" formatCode="0.00E+00">
                  <c:v>5338840000</c:v>
                </c:pt>
                <c:pt idx="10" formatCode="0.00E+00">
                  <c:v>11810800000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FA-4F0F-B86D-C0A2D396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777711"/>
        <c:axId val="1347757071"/>
      </c:scatterChart>
      <c:valAx>
        <c:axId val="13477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757071"/>
        <c:crosses val="autoZero"/>
        <c:crossBetween val="midCat"/>
      </c:valAx>
      <c:valAx>
        <c:axId val="13477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\ns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77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不同优化策略的加速比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SSE优化算法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Sheet1!$B$44:$I$44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Sheet1!$B$45:$I$45</c:f>
              <c:numCache>
                <c:formatCode>General</c:formatCode>
                <c:ptCount val="8"/>
                <c:pt idx="0">
                  <c:v>1.97</c:v>
                </c:pt>
                <c:pt idx="1">
                  <c:v>1.98</c:v>
                </c:pt>
                <c:pt idx="2">
                  <c:v>1.93</c:v>
                </c:pt>
                <c:pt idx="3">
                  <c:v>1.7</c:v>
                </c:pt>
                <c:pt idx="4">
                  <c:v>1.88</c:v>
                </c:pt>
                <c:pt idx="5">
                  <c:v>1.6</c:v>
                </c:pt>
                <c:pt idx="6">
                  <c:v>1.91</c:v>
                </c:pt>
                <c:pt idx="7">
                  <c:v>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D-4282-86FA-9E49CB93FFA0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AVX8路向量化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Sheet1!$B$44:$I$44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Sheet1!$B$46:$I$46</c:f>
              <c:numCache>
                <c:formatCode>General</c:formatCode>
                <c:ptCount val="8"/>
                <c:pt idx="0">
                  <c:v>2.44</c:v>
                </c:pt>
                <c:pt idx="1">
                  <c:v>2.44</c:v>
                </c:pt>
                <c:pt idx="2">
                  <c:v>2.4700000000000002</c:v>
                </c:pt>
                <c:pt idx="3">
                  <c:v>2.68</c:v>
                </c:pt>
                <c:pt idx="4">
                  <c:v>2.52</c:v>
                </c:pt>
                <c:pt idx="5">
                  <c:v>2</c:v>
                </c:pt>
                <c:pt idx="6">
                  <c:v>2.58</c:v>
                </c:pt>
                <c:pt idx="7">
                  <c:v>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8D-4282-86FA-9E49CB93FFA0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AVX16路向量化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Sheet1!$B$44:$I$44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Sheet1!$B$47:$I$47</c:f>
              <c:numCache>
                <c:formatCode>General</c:formatCode>
                <c:ptCount val="8"/>
                <c:pt idx="0">
                  <c:v>3.42</c:v>
                </c:pt>
                <c:pt idx="1">
                  <c:v>3.7</c:v>
                </c:pt>
                <c:pt idx="2">
                  <c:v>6.85</c:v>
                </c:pt>
                <c:pt idx="3">
                  <c:v>8.09</c:v>
                </c:pt>
                <c:pt idx="4">
                  <c:v>11.86</c:v>
                </c:pt>
                <c:pt idx="5">
                  <c:v>10.5</c:v>
                </c:pt>
                <c:pt idx="6">
                  <c:v>12.32</c:v>
                </c:pt>
                <c:pt idx="7">
                  <c:v>10.07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8D-4282-86FA-9E49CB93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39759"/>
        <c:axId val="1432840239"/>
      </c:scatterChart>
      <c:valAx>
        <c:axId val="143283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840239"/>
        <c:crosses val="autoZero"/>
        <c:crossBetween val="midCat"/>
      </c:valAx>
      <c:valAx>
        <c:axId val="14328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83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问题规模为</a:t>
            </a:r>
            <a:r>
              <a:rPr lang="en-US" altLang="zh-CN"/>
              <a:t>1000</a:t>
            </a:r>
            <a:r>
              <a:rPr lang="zh-CN" altLang="en-US"/>
              <a:t>时指令数与编译器不同优化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Sheet1!$A$72:$A$75</c:f>
              <c:strCache>
                <c:ptCount val="4"/>
                <c:pt idx="0">
                  <c:v>平凡算法</c:v>
                </c:pt>
                <c:pt idx="1">
                  <c:v>SSE优化算法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Sheet1!$B$72:$B$75</c:f>
              <c:numCache>
                <c:formatCode>General</c:formatCode>
                <c:ptCount val="4"/>
                <c:pt idx="0">
                  <c:v>11518080000</c:v>
                </c:pt>
                <c:pt idx="1">
                  <c:v>4695936000</c:v>
                </c:pt>
                <c:pt idx="2">
                  <c:v>3956736000</c:v>
                </c:pt>
                <c:pt idx="3">
                  <c:v>3123456000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A-4A97-A1DE-BEC635DD51BD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Sheet1!$A$72:$A$75</c:f>
              <c:strCache>
                <c:ptCount val="4"/>
                <c:pt idx="0">
                  <c:v>平凡算法</c:v>
                </c:pt>
                <c:pt idx="1">
                  <c:v>SSE优化算法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Sheet1!$C$72:$C$75</c:f>
              <c:numCache>
                <c:formatCode>General</c:formatCode>
                <c:ptCount val="4"/>
                <c:pt idx="0">
                  <c:v>8784384000</c:v>
                </c:pt>
                <c:pt idx="1">
                  <c:v>4126080000</c:v>
                </c:pt>
                <c:pt idx="2">
                  <c:v>4757760000</c:v>
                </c:pt>
                <c:pt idx="3">
                  <c:v>2741760000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A-4A97-A1DE-BEC635DD51BD}"/>
            </c:ext>
          </c:extLst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无优化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Sheet1!$A$72:$A$75</c:f>
              <c:strCache>
                <c:ptCount val="4"/>
                <c:pt idx="0">
                  <c:v>平凡算法</c:v>
                </c:pt>
                <c:pt idx="1">
                  <c:v>SSE优化算法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Sheet1!$D$72:$D$75</c:f>
              <c:numCache>
                <c:formatCode>General</c:formatCode>
                <c:ptCount val="4"/>
                <c:pt idx="0">
                  <c:v>14681856000</c:v>
                </c:pt>
                <c:pt idx="1">
                  <c:v>21157248000</c:v>
                </c:pt>
                <c:pt idx="2">
                  <c:v>10964352000</c:v>
                </c:pt>
                <c:pt idx="3">
                  <c:v>5773824000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A-4A97-A1DE-BEC635DD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826719"/>
        <c:axId val="1440839679"/>
      </c:barChart>
      <c:catAx>
        <c:axId val="14408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839679"/>
        <c:crosses val="autoZero"/>
        <c:auto val="1"/>
        <c:lblAlgn val="ctr"/>
        <c:lblOffset val="100"/>
        <c:noMultiLvlLbl val="0"/>
      </c:catAx>
      <c:valAx>
        <c:axId val="14408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8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问题规模为</a:t>
            </a:r>
            <a:r>
              <a:rPr lang="en-US" altLang="zh-CN"/>
              <a:t>1000</a:t>
            </a:r>
            <a:r>
              <a:rPr lang="zh-CN" altLang="en-US"/>
              <a:t>时运行时间与编译器不同优化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Sheet1!$A$79:$A$82</c:f>
              <c:strCache>
                <c:ptCount val="4"/>
                <c:pt idx="0">
                  <c:v>平凡算法</c:v>
                </c:pt>
                <c:pt idx="1">
                  <c:v>SSE优化算法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Sheet1!$B$79:$B$82</c:f>
              <c:numCache>
                <c:formatCode>0.00E+00</c:formatCode>
                <c:ptCount val="4"/>
                <c:pt idx="0">
                  <c:v>8200000000</c:v>
                </c:pt>
                <c:pt idx="1">
                  <c:v>4900000000</c:v>
                </c:pt>
                <c:pt idx="2">
                  <c:v>3640000000</c:v>
                </c:pt>
                <c:pt idx="3">
                  <c:v>686000000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0-4241-907C-86C109672C17}"/>
            </c:ext>
          </c:extLst>
        </c:ser>
        <c:ser>
          <c:idx val="1"/>
          <c:order val="1"/>
          <c:tx>
            <c:strRef>
              <c:f>Sheet1!$C$78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Sheet1!$A$79:$A$82</c:f>
              <c:strCache>
                <c:ptCount val="4"/>
                <c:pt idx="0">
                  <c:v>平凡算法</c:v>
                </c:pt>
                <c:pt idx="1">
                  <c:v>SSE优化算法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Sheet1!$C$79:$C$82</c:f>
              <c:numCache>
                <c:formatCode>0.00E+00</c:formatCode>
                <c:ptCount val="4"/>
                <c:pt idx="0">
                  <c:v>8410000000</c:v>
                </c:pt>
                <c:pt idx="1">
                  <c:v>4830000000</c:v>
                </c:pt>
                <c:pt idx="2">
                  <c:v>3740000000</c:v>
                </c:pt>
                <c:pt idx="3">
                  <c:v>861000000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0-4241-907C-86C109672C17}"/>
            </c:ext>
          </c:extLst>
        </c:ser>
        <c:ser>
          <c:idx val="2"/>
          <c:order val="2"/>
          <c:tx>
            <c:strRef>
              <c:f>Sheet1!$D$78</c:f>
              <c:strCache>
                <c:ptCount val="1"/>
                <c:pt idx="0">
                  <c:v>无优化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Sheet1!$A$79:$A$82</c:f>
              <c:strCache>
                <c:ptCount val="4"/>
                <c:pt idx="0">
                  <c:v>平凡算法</c:v>
                </c:pt>
                <c:pt idx="1">
                  <c:v>SSE优化算法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Sheet1!$D$79:$D$82</c:f>
              <c:numCache>
                <c:formatCode>0.00E+00</c:formatCode>
                <c:ptCount val="4"/>
                <c:pt idx="0">
                  <c:v>9720000000</c:v>
                </c:pt>
                <c:pt idx="1">
                  <c:v>5450000000</c:v>
                </c:pt>
                <c:pt idx="2">
                  <c:v>4410000000</c:v>
                </c:pt>
                <c:pt idx="3">
                  <c:v>868000000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0-4241-907C-86C10967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827679"/>
        <c:axId val="1440848319"/>
      </c:barChart>
      <c:catAx>
        <c:axId val="144082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848319"/>
        <c:crosses val="autoZero"/>
        <c:auto val="1"/>
        <c:lblAlgn val="ctr"/>
        <c:lblOffset val="100"/>
        <c:noMultiLvlLbl val="0"/>
      </c:catAx>
      <c:valAx>
        <c:axId val="1440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82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问题规模为</a:t>
            </a:r>
            <a:r>
              <a:rPr lang="en-US" altLang="zh-CN"/>
              <a:t>1000</a:t>
            </a:r>
            <a:r>
              <a:rPr lang="zh-CN" altLang="en-US"/>
              <a:t>时</a:t>
            </a:r>
            <a:r>
              <a:rPr lang="en-US" altLang="zh-CN"/>
              <a:t>CPI</a:t>
            </a:r>
            <a:r>
              <a:rPr lang="zh-CN" altLang="en-US"/>
              <a:t>与编译器不同优化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Sheet1!$A$87:$A$90</c:f>
              <c:strCache>
                <c:ptCount val="4"/>
                <c:pt idx="0">
                  <c:v>平凡算法</c:v>
                </c:pt>
                <c:pt idx="1">
                  <c:v>SSE优化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Sheet1!$B$87:$B$90</c:f>
              <c:numCache>
                <c:formatCode>General</c:formatCode>
                <c:ptCount val="4"/>
                <c:pt idx="0">
                  <c:v>0.372</c:v>
                </c:pt>
                <c:pt idx="1">
                  <c:v>0.35299999999999998</c:v>
                </c:pt>
                <c:pt idx="2">
                  <c:v>0.33200000000000002</c:v>
                </c:pt>
                <c:pt idx="3">
                  <c:v>0.311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0-4B6A-B4A4-C87A60940E38}"/>
            </c:ext>
          </c:extLst>
        </c:ser>
        <c:ser>
          <c:idx val="1"/>
          <c:order val="1"/>
          <c:tx>
            <c:strRef>
              <c:f>Sheet1!$C$86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Sheet1!$A$87:$A$90</c:f>
              <c:strCache>
                <c:ptCount val="4"/>
                <c:pt idx="0">
                  <c:v>平凡算法</c:v>
                </c:pt>
                <c:pt idx="1">
                  <c:v>SSE优化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Sheet1!$C$87:$C$90</c:f>
              <c:numCache>
                <c:formatCode>General</c:formatCode>
                <c:ptCount val="4"/>
                <c:pt idx="0">
                  <c:v>0.35899999999999999</c:v>
                </c:pt>
                <c:pt idx="1">
                  <c:v>0.43</c:v>
                </c:pt>
                <c:pt idx="2">
                  <c:v>0.32100000000000001</c:v>
                </c:pt>
                <c:pt idx="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0-4B6A-B4A4-C87A60940E38}"/>
            </c:ext>
          </c:extLst>
        </c:ser>
        <c:ser>
          <c:idx val="2"/>
          <c:order val="2"/>
          <c:tx>
            <c:strRef>
              <c:f>Sheet1!$D$86</c:f>
              <c:strCache>
                <c:ptCount val="1"/>
                <c:pt idx="0">
                  <c:v>无优化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Sheet1!$A$87:$A$90</c:f>
              <c:strCache>
                <c:ptCount val="4"/>
                <c:pt idx="0">
                  <c:v>平凡算法</c:v>
                </c:pt>
                <c:pt idx="1">
                  <c:v>SSE优化</c:v>
                </c:pt>
                <c:pt idx="2">
                  <c:v>AVX8路向量化</c:v>
                </c:pt>
                <c:pt idx="3">
                  <c:v>AVX16路向量化</c:v>
                </c:pt>
              </c:strCache>
            </c:strRef>
          </c:cat>
          <c:val>
            <c:numRef>
              <c:f>Sheet1!$D$87:$D$90</c:f>
              <c:numCache>
                <c:formatCode>General</c:formatCode>
                <c:ptCount val="4"/>
                <c:pt idx="0">
                  <c:v>0.40899999999999997</c:v>
                </c:pt>
                <c:pt idx="1">
                  <c:v>0.26500000000000001</c:v>
                </c:pt>
                <c:pt idx="2">
                  <c:v>0.23899999999999999</c:v>
                </c:pt>
                <c:pt idx="3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0-4B6A-B4A4-C87A6094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416207"/>
        <c:axId val="1900393167"/>
      </c:barChart>
      <c:catAx>
        <c:axId val="19004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393167"/>
        <c:crosses val="autoZero"/>
        <c:auto val="1"/>
        <c:lblAlgn val="ctr"/>
        <c:lblOffset val="100"/>
        <c:noMultiLvlLbl val="0"/>
      </c:catAx>
      <c:valAx>
        <c:axId val="19003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4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</xdr:row>
      <xdr:rowOff>69850</xdr:rowOff>
    </xdr:from>
    <xdr:to>
      <xdr:col>21</xdr:col>
      <xdr:colOff>184150</xdr:colOff>
      <xdr:row>28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49BAAE-C0ED-6E60-979C-15595CA1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412750</xdr:colOff>
      <xdr:row>36</xdr:row>
      <xdr:rowOff>57150</xdr:rowOff>
    </xdr:from>
    <xdr:to>
      <xdr:col>16</xdr:col>
      <xdr:colOff>361950</xdr:colOff>
      <xdr:row>51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7C12DA-2A2A-DF10-FAD7-A924C3A8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54</xdr:row>
      <xdr:rowOff>19050</xdr:rowOff>
    </xdr:from>
    <xdr:to>
      <xdr:col>18</xdr:col>
      <xdr:colOff>44450</xdr:colOff>
      <xdr:row>69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F84F1D-8738-41D0-1C6E-603150028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292100</xdr:colOff>
      <xdr:row>63</xdr:row>
      <xdr:rowOff>57150</xdr:rowOff>
    </xdr:from>
    <xdr:to>
      <xdr:col>11</xdr:col>
      <xdr:colOff>241300</xdr:colOff>
      <xdr:row>78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1013BBF-AAA0-4E3B-D2F6-E4A32849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400050</xdr:colOff>
      <xdr:row>73</xdr:row>
      <xdr:rowOff>57150</xdr:rowOff>
    </xdr:from>
    <xdr:to>
      <xdr:col>17</xdr:col>
      <xdr:colOff>349250</xdr:colOff>
      <xdr:row>88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58809A-10B1-5F72-3202-61C633654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F31F-1C81-41D6-8D9C-EFEA40D3CF53}">
  <dimension ref="A1:N90"/>
  <sheetViews>
    <sheetView tabSelected="1" topLeftCell="A63" workbookViewId="0">
      <selection activeCell="A86" sqref="A86:D90"/>
    </sheetView>
  </sheetViews>
  <sheetFormatPr defaultRowHeight="14" x14ac:dyDescent="0.3"/>
  <sheetData>
    <row r="1" spans="1:14" x14ac:dyDescent="0.3">
      <c r="A1" t="s">
        <v>0</v>
      </c>
      <c r="B1">
        <v>10</v>
      </c>
      <c r="C1">
        <v>20</v>
      </c>
      <c r="D1">
        <v>30</v>
      </c>
      <c r="E1">
        <v>50</v>
      </c>
      <c r="F1">
        <v>100</v>
      </c>
      <c r="G1">
        <v>200</v>
      </c>
      <c r="H1">
        <v>300</v>
      </c>
      <c r="I1">
        <v>500</v>
      </c>
      <c r="J1">
        <v>1000</v>
      </c>
      <c r="K1">
        <v>2000</v>
      </c>
      <c r="L1">
        <v>3000</v>
      </c>
      <c r="M1">
        <v>4000</v>
      </c>
      <c r="N1">
        <v>5000</v>
      </c>
    </row>
    <row r="2" spans="1:14" x14ac:dyDescent="0.3">
      <c r="A2" t="s">
        <v>1</v>
      </c>
      <c r="B2">
        <v>600</v>
      </c>
      <c r="C2">
        <v>2400</v>
      </c>
      <c r="D2">
        <v>6700</v>
      </c>
      <c r="E2">
        <v>49300</v>
      </c>
      <c r="F2">
        <v>262900</v>
      </c>
      <c r="G2">
        <v>1319800</v>
      </c>
      <c r="H2">
        <v>5238600</v>
      </c>
      <c r="I2" s="1">
        <v>23143300</v>
      </c>
      <c r="J2" s="1">
        <v>205316000</v>
      </c>
      <c r="K2" s="1">
        <v>1005010000</v>
      </c>
      <c r="L2" s="1">
        <v>4017030000</v>
      </c>
      <c r="M2" s="1">
        <v>11332200000</v>
      </c>
      <c r="N2" s="1">
        <v>18122800000</v>
      </c>
    </row>
    <row r="3" spans="1:14" x14ac:dyDescent="0.3">
      <c r="A3" t="s">
        <v>2</v>
      </c>
      <c r="B3">
        <v>900</v>
      </c>
      <c r="C3">
        <v>2400</v>
      </c>
      <c r="D3">
        <v>5700</v>
      </c>
      <c r="E3">
        <v>24200</v>
      </c>
      <c r="F3">
        <v>108000</v>
      </c>
      <c r="G3">
        <v>666000</v>
      </c>
      <c r="H3">
        <v>1814300</v>
      </c>
      <c r="I3" s="1">
        <v>15010500</v>
      </c>
      <c r="J3" s="1">
        <v>85137800</v>
      </c>
      <c r="K3" s="1">
        <v>730228000</v>
      </c>
      <c r="L3" s="1">
        <v>2435880000</v>
      </c>
      <c r="M3" s="1">
        <v>9445130000</v>
      </c>
      <c r="N3" s="1">
        <v>12995500000</v>
      </c>
    </row>
    <row r="4" spans="1:14" x14ac:dyDescent="0.3">
      <c r="A4" t="s">
        <v>3</v>
      </c>
      <c r="B4">
        <v>900</v>
      </c>
      <c r="C4">
        <v>3400</v>
      </c>
      <c r="D4">
        <v>9500</v>
      </c>
      <c r="E4">
        <v>27200</v>
      </c>
      <c r="F4">
        <v>109600</v>
      </c>
      <c r="G4">
        <v>722800</v>
      </c>
      <c r="H4">
        <v>1854100</v>
      </c>
      <c r="I4" s="1">
        <v>10963000</v>
      </c>
      <c r="J4" s="1">
        <v>64161800</v>
      </c>
      <c r="K4" s="1">
        <v>467317000</v>
      </c>
      <c r="L4" s="1">
        <v>2246170000</v>
      </c>
      <c r="M4" s="1">
        <v>8455500000</v>
      </c>
      <c r="N4" s="1">
        <v>12342200000</v>
      </c>
    </row>
    <row r="5" spans="1:14" x14ac:dyDescent="0.3">
      <c r="A5" t="s">
        <v>6</v>
      </c>
      <c r="B5">
        <v>600</v>
      </c>
      <c r="C5">
        <v>3000</v>
      </c>
      <c r="D5">
        <v>7200</v>
      </c>
      <c r="E5">
        <v>23500</v>
      </c>
      <c r="F5">
        <v>68900</v>
      </c>
      <c r="G5">
        <v>536700</v>
      </c>
      <c r="H5">
        <v>775900</v>
      </c>
      <c r="I5" s="1">
        <v>5742300</v>
      </c>
      <c r="J5" s="1">
        <v>63480400</v>
      </c>
      <c r="K5" s="1">
        <v>458404000</v>
      </c>
      <c r="L5" s="1">
        <v>1751370000</v>
      </c>
      <c r="M5" s="1">
        <v>7421910000</v>
      </c>
      <c r="N5" s="1">
        <v>10463900000</v>
      </c>
    </row>
    <row r="6" spans="1:14" x14ac:dyDescent="0.3">
      <c r="A6" t="s">
        <v>7</v>
      </c>
      <c r="B6">
        <v>800</v>
      </c>
      <c r="C6">
        <v>4900</v>
      </c>
      <c r="D6">
        <v>15900</v>
      </c>
      <c r="E6">
        <v>34700</v>
      </c>
      <c r="F6">
        <v>79800</v>
      </c>
      <c r="G6">
        <v>653800</v>
      </c>
      <c r="H6">
        <v>1021300</v>
      </c>
      <c r="I6" s="1">
        <v>4631300</v>
      </c>
      <c r="J6" s="1">
        <v>70788400</v>
      </c>
      <c r="K6" s="1">
        <v>426993000</v>
      </c>
      <c r="L6" s="1">
        <v>1589330000</v>
      </c>
      <c r="M6" s="1">
        <v>4648910000</v>
      </c>
      <c r="N6" s="1">
        <v>9829120000</v>
      </c>
    </row>
    <row r="7" spans="1:14" x14ac:dyDescent="0.3">
      <c r="A7" t="s">
        <v>4</v>
      </c>
      <c r="B7">
        <v>600</v>
      </c>
      <c r="C7">
        <v>3100</v>
      </c>
      <c r="D7">
        <v>10200</v>
      </c>
      <c r="E7">
        <v>22900</v>
      </c>
      <c r="F7">
        <v>62200</v>
      </c>
      <c r="G7">
        <v>450100</v>
      </c>
      <c r="H7">
        <v>976100</v>
      </c>
      <c r="I7" s="1">
        <v>6741600</v>
      </c>
      <c r="J7" s="1">
        <v>78445200</v>
      </c>
      <c r="K7" s="1">
        <v>506806000</v>
      </c>
      <c r="L7" s="1">
        <v>2091430000</v>
      </c>
      <c r="M7" s="1">
        <v>5428170000</v>
      </c>
      <c r="N7" s="1">
        <v>11824400000</v>
      </c>
    </row>
    <row r="8" spans="1:14" x14ac:dyDescent="0.3">
      <c r="A8" t="s">
        <v>5</v>
      </c>
      <c r="B8">
        <v>1000</v>
      </c>
      <c r="C8">
        <v>5900</v>
      </c>
      <c r="D8">
        <v>16600</v>
      </c>
      <c r="E8">
        <v>54900</v>
      </c>
      <c r="F8">
        <v>113200</v>
      </c>
      <c r="G8">
        <v>448500</v>
      </c>
      <c r="H8">
        <v>1127600</v>
      </c>
      <c r="I8" s="1">
        <v>5665100</v>
      </c>
      <c r="J8" s="1">
        <v>54420500</v>
      </c>
      <c r="K8" s="1">
        <v>446187000</v>
      </c>
      <c r="L8" s="1">
        <v>2034260000</v>
      </c>
      <c r="M8" s="1">
        <v>5338840000</v>
      </c>
      <c r="N8" s="1">
        <v>11810800000</v>
      </c>
    </row>
    <row r="11" spans="1:14" x14ac:dyDescent="0.3">
      <c r="B11" s="1">
        <v>3635420000</v>
      </c>
      <c r="C11" s="1">
        <v>3504970000</v>
      </c>
      <c r="D11" s="1">
        <v>3569250000</v>
      </c>
      <c r="E11" s="1">
        <v>3461850000</v>
      </c>
      <c r="F11" s="1">
        <v>3416700000</v>
      </c>
      <c r="G11" s="1">
        <v>3661160000</v>
      </c>
      <c r="H11" s="1">
        <f>AVERAGE(B11:G11)</f>
        <v>3541558333.3333335</v>
      </c>
      <c r="I11" s="1">
        <f>AVERAGE(B11:H11)</f>
        <v>3541558333.333333</v>
      </c>
    </row>
    <row r="13" spans="1:14" x14ac:dyDescent="0.3">
      <c r="B13" s="1">
        <v>2526390000</v>
      </c>
      <c r="C13" s="1">
        <v>2341300000</v>
      </c>
      <c r="D13" s="1">
        <v>2339970000</v>
      </c>
      <c r="E13" s="1">
        <v>2433660000</v>
      </c>
      <c r="F13" s="1">
        <v>2296300000</v>
      </c>
      <c r="G13" s="1">
        <v>2352070000</v>
      </c>
      <c r="H13" s="1">
        <f>AVERAGE(B13:G13)</f>
        <v>2381615000</v>
      </c>
      <c r="I13" s="1">
        <f>AVERAGE(B13:H13)</f>
        <v>2381615000</v>
      </c>
    </row>
    <row r="15" spans="1:14" x14ac:dyDescent="0.3">
      <c r="B15" s="1">
        <v>2227790000</v>
      </c>
      <c r="C15" s="1">
        <v>2117250000</v>
      </c>
      <c r="D15" s="1">
        <v>2170600000</v>
      </c>
      <c r="E15" s="1">
        <v>2226160000</v>
      </c>
      <c r="F15" s="1">
        <v>2181770000</v>
      </c>
      <c r="G15" s="1">
        <v>2251190000</v>
      </c>
      <c r="H15" s="1">
        <f>AVERAGE(B15:G15)</f>
        <v>2195793333.3333335</v>
      </c>
      <c r="I15" s="1">
        <f>AVERAGE(B15:H15)</f>
        <v>2195793333.3333335</v>
      </c>
    </row>
    <row r="17" spans="2:9" x14ac:dyDescent="0.3">
      <c r="B17" s="1">
        <v>1780730000</v>
      </c>
      <c r="C17" s="1">
        <v>1621450000</v>
      </c>
      <c r="D17" s="1">
        <v>1620670000</v>
      </c>
      <c r="E17" s="1">
        <v>2942020000</v>
      </c>
      <c r="F17" s="1">
        <v>1638470000</v>
      </c>
      <c r="G17" s="1">
        <v>1750960000</v>
      </c>
      <c r="H17" s="1">
        <f>AVERAGE(B17:G17)</f>
        <v>1892383333.3333333</v>
      </c>
      <c r="I17" s="1">
        <f>AVERAGE(B17:H17)</f>
        <v>1892383333.3333335</v>
      </c>
    </row>
    <row r="19" spans="2:9" x14ac:dyDescent="0.3">
      <c r="B19" s="1">
        <v>1689200000</v>
      </c>
      <c r="C19" s="1">
        <v>1519990000</v>
      </c>
      <c r="D19" s="1">
        <v>1571390000</v>
      </c>
      <c r="E19" s="1">
        <v>2608700000</v>
      </c>
      <c r="F19" s="1">
        <v>1658520000</v>
      </c>
      <c r="G19" s="1">
        <v>1659020000</v>
      </c>
      <c r="H19" s="1">
        <f>AVERAGE(B19:G19)</f>
        <v>1784470000</v>
      </c>
      <c r="I19" s="1">
        <f>AVERAGE(B19:H19)</f>
        <v>1784470000</v>
      </c>
    </row>
    <row r="21" spans="2:9" x14ac:dyDescent="0.3">
      <c r="B21" s="1">
        <v>2047970000</v>
      </c>
      <c r="C21" s="1">
        <v>1974380000</v>
      </c>
      <c r="D21" s="1">
        <v>2321790000</v>
      </c>
      <c r="E21" s="1">
        <v>3553930000</v>
      </c>
      <c r="F21" s="1">
        <v>2131160000</v>
      </c>
      <c r="G21" s="1">
        <v>2188850000</v>
      </c>
      <c r="H21" s="1">
        <f>AVERAGE(B21:G21)</f>
        <v>2369680000</v>
      </c>
      <c r="I21" s="1">
        <f>AVERAGE(B21:H21)</f>
        <v>2369680000</v>
      </c>
    </row>
    <row r="23" spans="2:9" x14ac:dyDescent="0.3">
      <c r="B23" s="1">
        <v>1840210000</v>
      </c>
      <c r="C23" s="1">
        <v>1870280000</v>
      </c>
      <c r="D23" s="1">
        <v>1955590000</v>
      </c>
      <c r="E23" s="1">
        <v>3034220000</v>
      </c>
      <c r="F23" s="1">
        <v>2002540000</v>
      </c>
      <c r="G23" s="1">
        <v>2051640000</v>
      </c>
      <c r="H23" s="1">
        <f>AVERAGE(B23:G23)</f>
        <v>2125746666.6666667</v>
      </c>
      <c r="I23" s="1">
        <f>AVERAGE(B23:H23)</f>
        <v>2125746666.6666665</v>
      </c>
    </row>
    <row r="26" spans="2:9" x14ac:dyDescent="0.3">
      <c r="B26" s="3">
        <v>500</v>
      </c>
      <c r="C26" s="3">
        <v>1000</v>
      </c>
      <c r="D26" s="3">
        <v>2000</v>
      </c>
      <c r="E26" s="3">
        <v>3000</v>
      </c>
    </row>
    <row r="27" spans="2:9" x14ac:dyDescent="0.3">
      <c r="B27" s="3"/>
      <c r="C27" s="3"/>
      <c r="D27" s="3"/>
      <c r="E27" s="3"/>
    </row>
    <row r="28" spans="2:9" x14ac:dyDescent="0.3">
      <c r="B28" s="2">
        <v>78558800</v>
      </c>
      <c r="C28" s="2">
        <v>588087000</v>
      </c>
      <c r="D28" s="2">
        <v>4468540000</v>
      </c>
      <c r="E28" s="2">
        <v>15153800000</v>
      </c>
    </row>
    <row r="29" spans="2:9" x14ac:dyDescent="0.3">
      <c r="B29" s="2"/>
      <c r="C29" s="2"/>
      <c r="D29" s="2"/>
      <c r="E29" s="2"/>
    </row>
    <row r="30" spans="2:9" x14ac:dyDescent="0.3">
      <c r="B30" s="2">
        <v>43247100</v>
      </c>
      <c r="C30" s="2">
        <v>303166000</v>
      </c>
      <c r="D30" s="2">
        <v>2454420000</v>
      </c>
      <c r="E30" s="2">
        <v>8526400000</v>
      </c>
    </row>
    <row r="31" spans="2:9" x14ac:dyDescent="0.3">
      <c r="B31" s="2"/>
      <c r="C31" s="2"/>
      <c r="D31" s="2"/>
      <c r="E31" s="2"/>
    </row>
    <row r="32" spans="2:9" x14ac:dyDescent="0.3">
      <c r="B32" s="2">
        <v>41389000</v>
      </c>
      <c r="C32" s="2">
        <v>300861000</v>
      </c>
      <c r="D32" s="2">
        <v>2404470000</v>
      </c>
      <c r="E32" s="2">
        <v>8240220000</v>
      </c>
    </row>
    <row r="33" spans="1:9" x14ac:dyDescent="0.3">
      <c r="B33" s="2"/>
      <c r="C33" s="2"/>
      <c r="D33" s="2"/>
      <c r="E33" s="2"/>
    </row>
    <row r="34" spans="1:9" x14ac:dyDescent="0.3">
      <c r="B34" s="2">
        <v>27982400</v>
      </c>
      <c r="C34" s="2">
        <v>165281000</v>
      </c>
      <c r="D34" s="2">
        <v>1302340000</v>
      </c>
      <c r="E34" s="2">
        <v>4104110000</v>
      </c>
    </row>
    <row r="35" spans="1:9" x14ac:dyDescent="0.3">
      <c r="B35" s="2"/>
      <c r="C35" s="2"/>
      <c r="D35" s="2"/>
      <c r="E35" s="2"/>
    </row>
    <row r="36" spans="1:9" x14ac:dyDescent="0.3">
      <c r="B36" s="2">
        <v>41034800</v>
      </c>
      <c r="C36" s="2">
        <v>197220000</v>
      </c>
      <c r="D36" s="2">
        <v>1391620000</v>
      </c>
      <c r="E36" s="2">
        <v>4374610000</v>
      </c>
    </row>
    <row r="37" spans="1:9" x14ac:dyDescent="0.3">
      <c r="B37" s="2"/>
      <c r="C37" s="2"/>
      <c r="D37" s="2"/>
      <c r="E37" s="2"/>
    </row>
    <row r="38" spans="1:9" x14ac:dyDescent="0.3">
      <c r="B38" s="2">
        <v>42196300</v>
      </c>
      <c r="C38" s="2">
        <v>225189000</v>
      </c>
      <c r="D38" s="2">
        <v>1674040000</v>
      </c>
      <c r="E38" s="2">
        <v>5669090000</v>
      </c>
    </row>
    <row r="39" spans="1:9" x14ac:dyDescent="0.3">
      <c r="B39" s="2"/>
      <c r="C39" s="2"/>
      <c r="D39" s="2"/>
      <c r="E39" s="2"/>
    </row>
    <row r="40" spans="1:9" x14ac:dyDescent="0.3">
      <c r="B40" s="2">
        <v>51284500</v>
      </c>
      <c r="C40" s="2">
        <v>261429000</v>
      </c>
      <c r="D40" s="2">
        <v>1746690000</v>
      </c>
      <c r="E40" s="2">
        <v>5781490000</v>
      </c>
    </row>
    <row r="41" spans="1:9" x14ac:dyDescent="0.3">
      <c r="B41" s="2"/>
      <c r="C41" s="2"/>
      <c r="D41" s="2"/>
      <c r="E41" s="2"/>
    </row>
    <row r="44" spans="1:9" x14ac:dyDescent="0.3">
      <c r="A44" t="s">
        <v>0</v>
      </c>
      <c r="B44">
        <v>50</v>
      </c>
      <c r="C44">
        <v>100</v>
      </c>
      <c r="D44">
        <v>200</v>
      </c>
      <c r="E44">
        <v>300</v>
      </c>
      <c r="F44">
        <v>500</v>
      </c>
      <c r="G44">
        <v>1000</v>
      </c>
      <c r="H44">
        <v>2000</v>
      </c>
      <c r="I44">
        <v>3000</v>
      </c>
    </row>
    <row r="45" spans="1:9" x14ac:dyDescent="0.3">
      <c r="A45" t="s">
        <v>8</v>
      </c>
      <c r="B45">
        <v>1.97</v>
      </c>
      <c r="C45">
        <v>1.98</v>
      </c>
      <c r="D45">
        <v>1.93</v>
      </c>
      <c r="E45">
        <v>1.7</v>
      </c>
      <c r="F45">
        <v>1.88</v>
      </c>
      <c r="G45">
        <v>1.6</v>
      </c>
      <c r="H45">
        <v>1.91</v>
      </c>
      <c r="I45">
        <v>1.74</v>
      </c>
    </row>
    <row r="46" spans="1:9" ht="14" customHeight="1" x14ac:dyDescent="0.3">
      <c r="A46" t="s">
        <v>9</v>
      </c>
      <c r="B46">
        <v>2.44</v>
      </c>
      <c r="C46">
        <v>2.44</v>
      </c>
      <c r="D46">
        <v>2.4700000000000002</v>
      </c>
      <c r="E46">
        <v>2.68</v>
      </c>
      <c r="F46">
        <v>2.52</v>
      </c>
      <c r="G46">
        <v>2</v>
      </c>
      <c r="H46">
        <v>2.58</v>
      </c>
      <c r="I46">
        <v>2.35</v>
      </c>
    </row>
    <row r="47" spans="1:9" x14ac:dyDescent="0.3">
      <c r="A47" t="s">
        <v>10</v>
      </c>
      <c r="B47">
        <v>3.42</v>
      </c>
      <c r="C47">
        <v>3.7</v>
      </c>
      <c r="D47">
        <v>6.85</v>
      </c>
      <c r="E47">
        <v>8.09</v>
      </c>
      <c r="F47">
        <v>11.86</v>
      </c>
      <c r="G47">
        <v>10.5</v>
      </c>
      <c r="H47">
        <v>12.32</v>
      </c>
      <c r="I47">
        <v>10.07</v>
      </c>
    </row>
    <row r="48" spans="1:9" ht="14" customHeight="1" x14ac:dyDescent="0.3"/>
    <row r="52" spans="1:7" x14ac:dyDescent="0.3">
      <c r="A52" t="s">
        <v>11</v>
      </c>
      <c r="G52" t="s">
        <v>13</v>
      </c>
    </row>
    <row r="53" spans="1:7" x14ac:dyDescent="0.3">
      <c r="A53" s="1">
        <v>8305400000</v>
      </c>
      <c r="B53" s="1">
        <v>8328950000</v>
      </c>
      <c r="C53" s="1">
        <v>8500310000</v>
      </c>
      <c r="D53" s="1">
        <v>8442770000</v>
      </c>
      <c r="E53" s="1">
        <v>8396890000</v>
      </c>
      <c r="F53" s="1">
        <v>8464740000</v>
      </c>
      <c r="G53" s="1">
        <f>AVERAGE(A53:F53)</f>
        <v>8406510000</v>
      </c>
    </row>
    <row r="54" spans="1:7" x14ac:dyDescent="0.3">
      <c r="A54" s="1">
        <v>4587060000</v>
      </c>
      <c r="B54" s="1">
        <v>5741880000</v>
      </c>
      <c r="C54" s="1">
        <v>4703140000</v>
      </c>
      <c r="D54" s="1">
        <v>4623310000</v>
      </c>
      <c r="E54" s="1">
        <v>4661920000</v>
      </c>
      <c r="F54" s="1">
        <v>4664120000</v>
      </c>
      <c r="G54" s="1">
        <f>AVERAGE(A54:F54)</f>
        <v>4830238333.333333</v>
      </c>
    </row>
    <row r="55" spans="1:7" x14ac:dyDescent="0.3">
      <c r="A55" s="1">
        <v>3378280000</v>
      </c>
      <c r="B55" s="1">
        <v>4751090000</v>
      </c>
      <c r="C55" s="1">
        <v>3401510000</v>
      </c>
      <c r="D55" s="1">
        <v>3846540000</v>
      </c>
      <c r="E55" s="1">
        <v>3589170000</v>
      </c>
      <c r="F55" s="1">
        <v>3484180000</v>
      </c>
      <c r="G55" s="1">
        <f>AVERAGE(A55:F55)</f>
        <v>3741795000</v>
      </c>
    </row>
    <row r="56" spans="1:7" x14ac:dyDescent="0.3">
      <c r="A56" s="1">
        <v>724135000</v>
      </c>
      <c r="B56" s="1">
        <v>726862000</v>
      </c>
      <c r="C56" s="1">
        <v>672857000</v>
      </c>
      <c r="D56" s="1">
        <v>871084000</v>
      </c>
      <c r="E56" s="1">
        <v>1195570000</v>
      </c>
      <c r="F56" s="1">
        <v>977548000</v>
      </c>
      <c r="G56" s="1">
        <f>AVERAGE(A56:F56)</f>
        <v>861342666.66666663</v>
      </c>
    </row>
    <row r="58" spans="1:7" x14ac:dyDescent="0.3">
      <c r="A58" t="s">
        <v>12</v>
      </c>
      <c r="G58" t="s">
        <v>13</v>
      </c>
    </row>
    <row r="59" spans="1:7" x14ac:dyDescent="0.3">
      <c r="A59" s="1">
        <v>8271930000</v>
      </c>
      <c r="B59" s="1">
        <v>8165320000</v>
      </c>
      <c r="C59" s="1">
        <v>8109920000</v>
      </c>
      <c r="D59" s="1">
        <v>8341860000</v>
      </c>
      <c r="E59" s="1">
        <v>8259140000</v>
      </c>
      <c r="F59" s="1">
        <v>8030770000</v>
      </c>
      <c r="G59" s="1">
        <f>AVERAGE(A59:F59)</f>
        <v>8196490000</v>
      </c>
    </row>
    <row r="60" spans="1:7" x14ac:dyDescent="0.3">
      <c r="A60" s="1">
        <v>4657280000</v>
      </c>
      <c r="B60" s="1">
        <v>6501590000</v>
      </c>
      <c r="C60" s="1">
        <v>4481320000</v>
      </c>
      <c r="D60" s="1">
        <v>4629970000</v>
      </c>
      <c r="E60" s="1">
        <v>4555850000</v>
      </c>
      <c r="F60" s="1">
        <v>4569950000</v>
      </c>
      <c r="G60" s="1">
        <f>AVERAGE(A60:F60)</f>
        <v>4899326666.666667</v>
      </c>
    </row>
    <row r="61" spans="1:7" x14ac:dyDescent="0.3">
      <c r="A61" s="1">
        <v>3423490000</v>
      </c>
      <c r="B61" s="1">
        <v>4796080000</v>
      </c>
      <c r="C61" s="1">
        <v>3429140000</v>
      </c>
      <c r="D61" s="1">
        <v>3412390000</v>
      </c>
      <c r="E61" s="1">
        <v>3364130000</v>
      </c>
      <c r="F61" s="1">
        <v>3415890000</v>
      </c>
      <c r="G61" s="1">
        <f>AVERAGE(A61:F61)</f>
        <v>3640186666.6666665</v>
      </c>
    </row>
    <row r="62" spans="1:7" x14ac:dyDescent="0.3">
      <c r="A62" s="1">
        <v>693113000</v>
      </c>
      <c r="B62" s="1">
        <v>699757000</v>
      </c>
      <c r="C62" s="1">
        <v>673673000</v>
      </c>
      <c r="D62" s="1">
        <v>678078000</v>
      </c>
      <c r="E62" s="1">
        <v>680593000</v>
      </c>
      <c r="F62" s="1">
        <v>691383000</v>
      </c>
      <c r="G62" s="1">
        <f>AVERAGE(A62:F62)</f>
        <v>686099500</v>
      </c>
    </row>
    <row r="64" spans="1:7" x14ac:dyDescent="0.3">
      <c r="A64" t="s">
        <v>14</v>
      </c>
      <c r="G64" t="s">
        <v>13</v>
      </c>
    </row>
    <row r="65" spans="1:7" x14ac:dyDescent="0.3">
      <c r="A65" s="1">
        <v>9760560000</v>
      </c>
      <c r="B65" s="1">
        <v>9656780000</v>
      </c>
      <c r="C65" s="1">
        <v>9755870000</v>
      </c>
      <c r="D65" s="1">
        <v>9759660000</v>
      </c>
      <c r="E65" s="1">
        <v>9692700000</v>
      </c>
      <c r="F65" s="1">
        <v>9708370000</v>
      </c>
      <c r="G65" s="1">
        <f>AVERAGE(A65:F65)</f>
        <v>9722323333.333334</v>
      </c>
    </row>
    <row r="66" spans="1:7" x14ac:dyDescent="0.3">
      <c r="A66" s="1">
        <v>5201280000</v>
      </c>
      <c r="B66" s="1">
        <v>5988390000</v>
      </c>
      <c r="C66" s="1">
        <v>5370640000</v>
      </c>
      <c r="D66" s="1">
        <v>5405430000</v>
      </c>
      <c r="E66" s="1">
        <v>5325450000</v>
      </c>
      <c r="F66" s="1">
        <v>5435980000</v>
      </c>
      <c r="G66" s="1">
        <f>AVERAGE(A66:F66)</f>
        <v>5454528333.333333</v>
      </c>
    </row>
    <row r="67" spans="1:7" x14ac:dyDescent="0.3">
      <c r="A67" s="1">
        <v>4055590000</v>
      </c>
      <c r="B67" s="1">
        <v>5869230000</v>
      </c>
      <c r="C67" s="1">
        <v>4152980000</v>
      </c>
      <c r="D67" s="1">
        <v>4043140000</v>
      </c>
      <c r="E67" s="1">
        <v>4284630000</v>
      </c>
      <c r="F67" s="1">
        <v>4070520000</v>
      </c>
      <c r="G67" s="1">
        <f>AVERAGE(A67:F67)</f>
        <v>4412681666.666667</v>
      </c>
    </row>
    <row r="68" spans="1:7" x14ac:dyDescent="0.3">
      <c r="A68" s="1">
        <v>707753000</v>
      </c>
      <c r="B68" s="1">
        <v>1048390000</v>
      </c>
      <c r="C68" s="1">
        <v>776909000</v>
      </c>
      <c r="D68" s="1">
        <v>820800000</v>
      </c>
      <c r="E68" s="1">
        <v>1118810000</v>
      </c>
      <c r="F68" s="1">
        <v>736882000</v>
      </c>
      <c r="G68" s="1">
        <f>AVERAGE(A68:F68)</f>
        <v>868257333.33333337</v>
      </c>
    </row>
    <row r="71" spans="1:7" x14ac:dyDescent="0.3">
      <c r="A71" t="s">
        <v>15</v>
      </c>
      <c r="B71" t="s">
        <v>12</v>
      </c>
      <c r="C71" t="s">
        <v>11</v>
      </c>
      <c r="D71" t="s">
        <v>16</v>
      </c>
    </row>
    <row r="72" spans="1:7" x14ac:dyDescent="0.3">
      <c r="A72" t="s">
        <v>1</v>
      </c>
      <c r="B72">
        <v>11518080000</v>
      </c>
      <c r="C72">
        <v>8784384000</v>
      </c>
      <c r="D72">
        <v>14681856000</v>
      </c>
    </row>
    <row r="73" spans="1:7" x14ac:dyDescent="0.3">
      <c r="A73" t="s">
        <v>8</v>
      </c>
      <c r="B73">
        <v>4695936000</v>
      </c>
      <c r="C73">
        <v>4126080000</v>
      </c>
      <c r="D73">
        <v>21157248000</v>
      </c>
    </row>
    <row r="74" spans="1:7" x14ac:dyDescent="0.3">
      <c r="A74" t="s">
        <v>9</v>
      </c>
      <c r="B74">
        <v>3956736000</v>
      </c>
      <c r="C74">
        <v>4757760000</v>
      </c>
      <c r="D74">
        <v>10964352000</v>
      </c>
    </row>
    <row r="75" spans="1:7" x14ac:dyDescent="0.3">
      <c r="A75" t="s">
        <v>10</v>
      </c>
      <c r="B75">
        <v>3123456000</v>
      </c>
      <c r="C75">
        <v>2741760000</v>
      </c>
      <c r="D75">
        <v>5773824000</v>
      </c>
    </row>
    <row r="78" spans="1:7" x14ac:dyDescent="0.3">
      <c r="A78" t="s">
        <v>15</v>
      </c>
      <c r="B78" t="s">
        <v>12</v>
      </c>
      <c r="C78" t="s">
        <v>11</v>
      </c>
      <c r="D78" t="s">
        <v>16</v>
      </c>
    </row>
    <row r="79" spans="1:7" x14ac:dyDescent="0.3">
      <c r="A79" t="s">
        <v>1</v>
      </c>
      <c r="B79" s="1">
        <v>8200000000</v>
      </c>
      <c r="C79" s="1">
        <v>8410000000</v>
      </c>
      <c r="D79" s="1">
        <v>9720000000</v>
      </c>
    </row>
    <row r="80" spans="1:7" x14ac:dyDescent="0.3">
      <c r="A80" t="s">
        <v>8</v>
      </c>
      <c r="B80" s="1">
        <v>4900000000</v>
      </c>
      <c r="C80" s="1">
        <v>4830000000</v>
      </c>
      <c r="D80" s="1">
        <v>5450000000</v>
      </c>
    </row>
    <row r="81" spans="1:4" x14ac:dyDescent="0.3">
      <c r="A81" t="s">
        <v>9</v>
      </c>
      <c r="B81" s="1">
        <v>3640000000</v>
      </c>
      <c r="C81" s="1">
        <v>3740000000</v>
      </c>
      <c r="D81" s="1">
        <v>4410000000</v>
      </c>
    </row>
    <row r="82" spans="1:4" x14ac:dyDescent="0.3">
      <c r="A82" t="s">
        <v>10</v>
      </c>
      <c r="B82" s="1">
        <v>686000000</v>
      </c>
      <c r="C82" s="1">
        <v>861000000</v>
      </c>
      <c r="D82" s="1">
        <v>868000000</v>
      </c>
    </row>
    <row r="86" spans="1:4" x14ac:dyDescent="0.3">
      <c r="A86" t="s">
        <v>15</v>
      </c>
      <c r="B86" t="s">
        <v>12</v>
      </c>
      <c r="C86" t="s">
        <v>11</v>
      </c>
      <c r="D86" t="s">
        <v>16</v>
      </c>
    </row>
    <row r="87" spans="1:4" x14ac:dyDescent="0.3">
      <c r="A87" t="s">
        <v>1</v>
      </c>
      <c r="B87">
        <v>0.372</v>
      </c>
      <c r="C87">
        <v>0.35899999999999999</v>
      </c>
      <c r="D87">
        <v>0.40899999999999997</v>
      </c>
    </row>
    <row r="88" spans="1:4" x14ac:dyDescent="0.3">
      <c r="A88" t="s">
        <v>17</v>
      </c>
      <c r="B88">
        <v>0.35299999999999998</v>
      </c>
      <c r="C88">
        <v>0.43</v>
      </c>
      <c r="D88">
        <v>0.26500000000000001</v>
      </c>
    </row>
    <row r="89" spans="1:4" x14ac:dyDescent="0.3">
      <c r="A89" t="s">
        <v>9</v>
      </c>
      <c r="B89">
        <v>0.33200000000000002</v>
      </c>
      <c r="C89">
        <v>0.32100000000000001</v>
      </c>
      <c r="D89">
        <v>0.23899999999999999</v>
      </c>
    </row>
    <row r="90" spans="1:4" x14ac:dyDescent="0.3">
      <c r="A90" t="s">
        <v>10</v>
      </c>
      <c r="B90">
        <v>0.311</v>
      </c>
      <c r="C90">
        <v>0.32500000000000001</v>
      </c>
      <c r="D90">
        <v>0.223</v>
      </c>
    </row>
  </sheetData>
  <mergeCells count="32">
    <mergeCell ref="B26:B27"/>
    <mergeCell ref="C26:C27"/>
    <mergeCell ref="D26:D27"/>
    <mergeCell ref="E26:E27"/>
    <mergeCell ref="B28:B29"/>
    <mergeCell ref="C28:C29"/>
    <mergeCell ref="D28:D29"/>
    <mergeCell ref="E28:E29"/>
    <mergeCell ref="B30:B31"/>
    <mergeCell ref="C30:C31"/>
    <mergeCell ref="D30:D31"/>
    <mergeCell ref="E30:E31"/>
    <mergeCell ref="B32:B33"/>
    <mergeCell ref="C32:C33"/>
    <mergeCell ref="D32:D33"/>
    <mergeCell ref="E32:E33"/>
    <mergeCell ref="B34:B35"/>
    <mergeCell ref="C34:C35"/>
    <mergeCell ref="D34:D35"/>
    <mergeCell ref="E34:E35"/>
    <mergeCell ref="B36:B37"/>
    <mergeCell ref="C36:C37"/>
    <mergeCell ref="D36:D37"/>
    <mergeCell ref="E36:E37"/>
    <mergeCell ref="B38:B39"/>
    <mergeCell ref="C38:C39"/>
    <mergeCell ref="D38:D39"/>
    <mergeCell ref="E38:E39"/>
    <mergeCell ref="B40:B41"/>
    <mergeCell ref="C40:C41"/>
    <mergeCell ref="D40:D41"/>
    <mergeCell ref="E40:E4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 L</dc:creator>
  <cp:lastModifiedBy>ll L</cp:lastModifiedBy>
  <dcterms:created xsi:type="dcterms:W3CDTF">2024-04-26T08:32:59Z</dcterms:created>
  <dcterms:modified xsi:type="dcterms:W3CDTF">2024-04-28T07:11:46Z</dcterms:modified>
</cp:coreProperties>
</file>