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9534fb0409930de/OnDTsUsingSimilarity/output/"/>
    </mc:Choice>
  </mc:AlternateContent>
  <xr:revisionPtr revIDLastSave="160" documentId="11_4D7971BCD320DF2593193511595ED87656CD3E96" xr6:coauthVersionLast="47" xr6:coauthVersionMax="47" xr10:uidLastSave="{8E879767-B5A2-438A-95EC-7BDBAE940B4A}"/>
  <bookViews>
    <workbookView xWindow="-28920" yWindow="-120" windowWidth="29040" windowHeight="15720" activeTab="2" xr2:uid="{00000000-000D-0000-FFFF-FFFF00000000}"/>
  </bookViews>
  <sheets>
    <sheet name="Sheet3" sheetId="3" r:id="rId1"/>
    <sheet name="Final times d=10" sheetId="2" r:id="rId2"/>
    <sheet name="Depth compariso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  <c r="B34" i="2"/>
  <c r="B35" i="2"/>
  <c r="B33" i="2"/>
  <c r="D17" i="2"/>
  <c r="C17" i="2"/>
  <c r="D16" i="2"/>
  <c r="C16" i="2"/>
  <c r="D15" i="2"/>
  <c r="C15" i="2"/>
  <c r="B17" i="2"/>
  <c r="B16" i="2"/>
  <c r="B15" i="2"/>
</calcChain>
</file>

<file path=xl/sharedStrings.xml><?xml version="1.0" encoding="utf-8"?>
<sst xmlns="http://schemas.openxmlformats.org/spreadsheetml/2006/main" count="264" uniqueCount="80">
  <si>
    <t>dataset</t>
  </si>
  <si>
    <t>num_samples</t>
  </si>
  <si>
    <t>num_features</t>
  </si>
  <si>
    <t>depth</t>
  </si>
  <si>
    <t>Fit time MeanSDTD7</t>
  </si>
  <si>
    <t>Prediction time MeanSDTD7</t>
  </si>
  <si>
    <t>Score MeanSDTD7</t>
  </si>
  <si>
    <t>Fit time MedianSDTD7</t>
  </si>
  <si>
    <t>Prediction time MedianSDTD7</t>
  </si>
  <si>
    <t>Score MedianSDTD7</t>
  </si>
  <si>
    <t>Fit time MeanSDTD8</t>
  </si>
  <si>
    <t>Prediction time MeanSDTD8</t>
  </si>
  <si>
    <t>Score MeanSDTD8</t>
  </si>
  <si>
    <t>Iris</t>
  </si>
  <si>
    <t>Wine</t>
  </si>
  <si>
    <t>Breast Cancer</t>
  </si>
  <si>
    <t>Digits</t>
  </si>
  <si>
    <t>BankNote Authentication</t>
  </si>
  <si>
    <t>Gas Drift</t>
  </si>
  <si>
    <t>Shuttle</t>
  </si>
  <si>
    <t>Adult</t>
  </si>
  <si>
    <t>Hepatitis</t>
  </si>
  <si>
    <t>Mean D7</t>
  </si>
  <si>
    <t>Median D7</t>
  </si>
  <si>
    <t>Mean D8</t>
  </si>
  <si>
    <t>Mean Score</t>
  </si>
  <si>
    <t>Total time</t>
  </si>
  <si>
    <t>Total time w9</t>
  </si>
  <si>
    <t>Fit time sktree</t>
  </si>
  <si>
    <t>Prediction time sktree</t>
  </si>
  <si>
    <t>Score sktree</t>
  </si>
  <si>
    <t>sktree</t>
  </si>
  <si>
    <t>V1</t>
  </si>
  <si>
    <t>Fit time meanSTree_D1</t>
  </si>
  <si>
    <t>Prediction time meanSTree_D1</t>
  </si>
  <si>
    <t>Score meanSTree_D1</t>
  </si>
  <si>
    <t>Unable to allocate 16.0 Gb</t>
  </si>
  <si>
    <t>V2</t>
  </si>
  <si>
    <t>Saving the entire distance matrix causes space problems (N^2)</t>
  </si>
  <si>
    <t>Memmap</t>
  </si>
  <si>
    <t>Implementation trying memap, saving the distance matrix in a file. Very inneficient</t>
  </si>
  <si>
    <t>task</t>
  </si>
  <si>
    <t>Fit time meanSTree_D2</t>
  </si>
  <si>
    <t>Prediction time meanSTree_D2</t>
  </si>
  <si>
    <t>Score meanSTree_D2</t>
  </si>
  <si>
    <t>classification</t>
  </si>
  <si>
    <t>V3</t>
  </si>
  <si>
    <t>Trying to calculate the distances and pass them to child nodes, does not work, distances need to be recomputed.</t>
  </si>
  <si>
    <t>V4</t>
  </si>
  <si>
    <t>Trying the real "gower's" distance, since some problems with the range made me switch to a simple euclidian formula. Deprecated mid implementaition for V5.</t>
  </si>
  <si>
    <t>V5</t>
  </si>
  <si>
    <t>Distance matrix is computed column by column, only saving the sum array to compute the medoid. Does not have memory problems but is really inneficient when dealing with large datasets.</t>
  </si>
  <si>
    <t>Fit time meanSTree_D5</t>
  </si>
  <si>
    <t>Prediction time meanSTree_D5</t>
  </si>
  <si>
    <t>Score meanSTree_D5</t>
  </si>
  <si>
    <t>Similar times and results for the real gower's distance</t>
  </si>
  <si>
    <t>V6</t>
  </si>
  <si>
    <t>Fit time meanSTree_D6</t>
  </si>
  <si>
    <t>Prediction time meanSTree_D6</t>
  </si>
  <si>
    <t>Score meanSTree_D6</t>
  </si>
  <si>
    <t>Random prototype, no longer using medoid. This is much more efficient, but the prediction time is still big.</t>
  </si>
  <si>
    <t>V7</t>
  </si>
  <si>
    <t>Fit time meanSTree_D7</t>
  </si>
  <si>
    <t>Prediction time meanSTree_D7</t>
  </si>
  <si>
    <t>Score meanSTree_D7</t>
  </si>
  <si>
    <t>Prediction time based on splitting the entire dataset and not predicting one by one. Much faster</t>
  </si>
  <si>
    <t>V8</t>
  </si>
  <si>
    <t>Implementation with parallelization</t>
  </si>
  <si>
    <t>best_depth</t>
  </si>
  <si>
    <t>best_score</t>
  </si>
  <si>
    <t>Millor profunditat sense recalcular l'arbre</t>
  </si>
  <si>
    <t>Jaccard index per les binaries</t>
  </si>
  <si>
    <t>Tipus ordinal</t>
  </si>
  <si>
    <t>Gower similarity missing data</t>
  </si>
  <si>
    <t>Millor parelitzacio</t>
  </si>
  <si>
    <t>No binaris</t>
  </si>
  <si>
    <t>Arbre regressio -&gt; mitjana o mediana</t>
  </si>
  <si>
    <t>Numba</t>
  </si>
  <si>
    <t>Ponderacio de les similituds</t>
  </si>
  <si>
    <t>Similarity learning (metric learning)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</si>
</sst>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3979-27B3-4906-B7B3-53FFCEC8B16C}">
  <dimension ref="A2:O79"/>
  <sheetViews>
    <sheetView topLeftCell="A40" workbookViewId="0">
      <selection activeCell="A61" sqref="A56:A61"/>
    </sheetView>
  </sheetViews>
  <sheetFormatPr defaultRowHeight="15" x14ac:dyDescent="0.25"/>
  <cols>
    <col min="15" max="15" width="20.85546875" customWidth="1"/>
  </cols>
  <sheetData>
    <row r="2" spans="1:15" x14ac:dyDescent="0.25">
      <c r="A2" t="s">
        <v>32</v>
      </c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33</v>
      </c>
      <c r="F3" s="1" t="s">
        <v>34</v>
      </c>
      <c r="G3" s="1" t="s">
        <v>35</v>
      </c>
      <c r="K3" s="5" t="s">
        <v>38</v>
      </c>
      <c r="L3" s="5"/>
      <c r="M3" s="5"/>
      <c r="N3" s="5"/>
      <c r="O3" s="5"/>
    </row>
    <row r="4" spans="1:15" x14ac:dyDescent="0.25">
      <c r="A4" t="s">
        <v>13</v>
      </c>
      <c r="B4">
        <v>150</v>
      </c>
      <c r="C4">
        <v>4</v>
      </c>
      <c r="D4">
        <v>10</v>
      </c>
      <c r="E4">
        <v>3.9994716644287109E-3</v>
      </c>
      <c r="F4">
        <v>2.9973983764648442E-3</v>
      </c>
      <c r="G4">
        <v>0.96666666666666667</v>
      </c>
      <c r="K4" s="5"/>
      <c r="L4" s="5"/>
      <c r="M4" s="5"/>
      <c r="N4" s="5"/>
      <c r="O4" s="5"/>
    </row>
    <row r="5" spans="1:15" x14ac:dyDescent="0.25">
      <c r="A5" t="s">
        <v>14</v>
      </c>
      <c r="B5">
        <v>178</v>
      </c>
      <c r="C5">
        <v>13</v>
      </c>
      <c r="D5">
        <v>10</v>
      </c>
      <c r="E5">
        <v>1.099848747253418E-2</v>
      </c>
      <c r="F5">
        <v>1.6998291015625E-2</v>
      </c>
      <c r="G5">
        <v>0.86111111111111116</v>
      </c>
      <c r="K5" s="5"/>
      <c r="L5" s="5"/>
      <c r="M5" s="5"/>
      <c r="N5" s="5"/>
      <c r="O5" s="5"/>
    </row>
    <row r="6" spans="1:15" x14ac:dyDescent="0.25">
      <c r="A6" t="s">
        <v>15</v>
      </c>
      <c r="B6">
        <v>569</v>
      </c>
      <c r="C6">
        <v>30</v>
      </c>
      <c r="D6">
        <v>10</v>
      </c>
      <c r="E6">
        <v>7.5994729995727539E-2</v>
      </c>
      <c r="F6">
        <v>0.1099984645843506</v>
      </c>
      <c r="G6">
        <v>0.90350877192982459</v>
      </c>
      <c r="K6" s="5"/>
      <c r="L6" s="5"/>
      <c r="M6" s="5"/>
      <c r="N6" s="5"/>
      <c r="O6" s="5"/>
    </row>
    <row r="7" spans="1:15" x14ac:dyDescent="0.25">
      <c r="A7" t="s">
        <v>16</v>
      </c>
      <c r="B7">
        <v>1797</v>
      </c>
      <c r="C7">
        <v>64</v>
      </c>
      <c r="D7">
        <v>10</v>
      </c>
      <c r="E7">
        <v>1.773995161056519</v>
      </c>
      <c r="F7">
        <v>1.0381383895874019</v>
      </c>
      <c r="G7">
        <v>0.77777777777777779</v>
      </c>
      <c r="K7" s="5"/>
      <c r="L7" s="5"/>
      <c r="M7" s="5"/>
      <c r="N7" s="5"/>
      <c r="O7" s="5"/>
    </row>
    <row r="8" spans="1:15" x14ac:dyDescent="0.25">
      <c r="A8" t="s">
        <v>17</v>
      </c>
      <c r="B8">
        <v>1372</v>
      </c>
      <c r="C8">
        <v>4</v>
      </c>
      <c r="D8">
        <v>10</v>
      </c>
      <c r="E8">
        <v>7.5999975204467773E-2</v>
      </c>
      <c r="F8">
        <v>5.2000522613525391E-2</v>
      </c>
      <c r="G8">
        <v>0.98909090909090913</v>
      </c>
      <c r="K8" s="5"/>
      <c r="L8" s="5"/>
      <c r="M8" s="5"/>
      <c r="N8" s="5"/>
      <c r="O8" s="5"/>
    </row>
    <row r="9" spans="1:15" x14ac:dyDescent="0.25">
      <c r="A9" t="s">
        <v>18</v>
      </c>
      <c r="B9">
        <v>13910</v>
      </c>
      <c r="C9">
        <v>128</v>
      </c>
      <c r="D9">
        <v>10</v>
      </c>
      <c r="E9">
        <v>306.25536465644842</v>
      </c>
      <c r="F9">
        <v>19.975997686386108</v>
      </c>
      <c r="G9">
        <v>0.89971243709561466</v>
      </c>
    </row>
    <row r="10" spans="1:15" x14ac:dyDescent="0.25">
      <c r="A10" t="s">
        <v>19</v>
      </c>
      <c r="B10">
        <v>58000</v>
      </c>
      <c r="C10">
        <v>9</v>
      </c>
      <c r="D10" s="4" t="s">
        <v>36</v>
      </c>
      <c r="E10" s="4"/>
      <c r="F10" s="4"/>
      <c r="G10" s="4"/>
    </row>
    <row r="13" spans="1:15" x14ac:dyDescent="0.25">
      <c r="A13" t="s">
        <v>39</v>
      </c>
      <c r="K13" s="3" t="s">
        <v>40</v>
      </c>
      <c r="L13" s="3"/>
      <c r="M13" s="3"/>
      <c r="N13" s="3"/>
      <c r="O13" s="3"/>
    </row>
    <row r="14" spans="1:15" x14ac:dyDescent="0.25">
      <c r="K14" s="3"/>
      <c r="L14" s="3"/>
      <c r="M14" s="3"/>
      <c r="N14" s="3"/>
      <c r="O14" s="3"/>
    </row>
    <row r="15" spans="1:15" x14ac:dyDescent="0.25">
      <c r="K15" s="3"/>
      <c r="L15" s="3"/>
      <c r="M15" s="3"/>
      <c r="N15" s="3"/>
      <c r="O15" s="3"/>
    </row>
    <row r="16" spans="1:15" x14ac:dyDescent="0.25">
      <c r="K16" s="3"/>
      <c r="L16" s="3"/>
      <c r="M16" s="3"/>
      <c r="N16" s="3"/>
      <c r="O16" s="3"/>
    </row>
    <row r="17" spans="1:15" x14ac:dyDescent="0.25">
      <c r="K17" s="3"/>
      <c r="L17" s="3"/>
      <c r="M17" s="3"/>
      <c r="N17" s="3"/>
      <c r="O17" s="3"/>
    </row>
    <row r="18" spans="1:15" x14ac:dyDescent="0.25">
      <c r="K18" s="3"/>
      <c r="L18" s="3"/>
      <c r="M18" s="3"/>
      <c r="N18" s="3"/>
      <c r="O18" s="3"/>
    </row>
    <row r="20" spans="1:15" x14ac:dyDescent="0.25">
      <c r="A20" t="s">
        <v>37</v>
      </c>
      <c r="K20" s="3" t="s">
        <v>51</v>
      </c>
      <c r="L20" s="3"/>
      <c r="M20" s="3"/>
      <c r="N20" s="3"/>
      <c r="O20" s="3"/>
    </row>
    <row r="21" spans="1:15" x14ac:dyDescent="0.25">
      <c r="A21" s="1" t="s">
        <v>0</v>
      </c>
      <c r="B21" s="1" t="s">
        <v>41</v>
      </c>
      <c r="C21" s="1" t="s">
        <v>1</v>
      </c>
      <c r="D21" s="1" t="s">
        <v>2</v>
      </c>
      <c r="E21" s="1" t="s">
        <v>3</v>
      </c>
      <c r="F21" s="1" t="s">
        <v>42</v>
      </c>
      <c r="G21" s="1" t="s">
        <v>43</v>
      </c>
      <c r="H21" s="1" t="s">
        <v>44</v>
      </c>
      <c r="K21" s="3"/>
      <c r="L21" s="3"/>
      <c r="M21" s="3"/>
      <c r="N21" s="3"/>
      <c r="O21" s="3"/>
    </row>
    <row r="22" spans="1:15" x14ac:dyDescent="0.25">
      <c r="A22" s="2" t="s">
        <v>13</v>
      </c>
      <c r="B22" s="2" t="s">
        <v>45</v>
      </c>
      <c r="C22" s="2">
        <v>150</v>
      </c>
      <c r="D22" s="2">
        <v>4</v>
      </c>
      <c r="E22" s="2">
        <v>10</v>
      </c>
      <c r="F22" s="2">
        <v>4.9989223480224609E-3</v>
      </c>
      <c r="G22" s="2">
        <v>4.0020942687988281E-3</v>
      </c>
      <c r="H22" s="2">
        <v>0.96666666666666667</v>
      </c>
      <c r="K22" s="3"/>
      <c r="L22" s="3"/>
      <c r="M22" s="3"/>
      <c r="N22" s="3"/>
      <c r="O22" s="3"/>
    </row>
    <row r="23" spans="1:15" x14ac:dyDescent="0.25">
      <c r="A23" s="2" t="s">
        <v>14</v>
      </c>
      <c r="B23" s="2" t="s">
        <v>45</v>
      </c>
      <c r="C23" s="2">
        <v>178</v>
      </c>
      <c r="D23" s="2">
        <v>13</v>
      </c>
      <c r="E23" s="2">
        <v>10</v>
      </c>
      <c r="F23" s="2">
        <v>1.2998819351196291E-2</v>
      </c>
      <c r="G23" s="2">
        <v>2.299857139587402E-2</v>
      </c>
      <c r="H23" s="2">
        <v>0.86111111111111116</v>
      </c>
      <c r="K23" s="3"/>
      <c r="L23" s="3"/>
      <c r="M23" s="3"/>
      <c r="N23" s="3"/>
      <c r="O23" s="3"/>
    </row>
    <row r="24" spans="1:15" x14ac:dyDescent="0.25">
      <c r="A24" s="2" t="s">
        <v>15</v>
      </c>
      <c r="B24" s="2" t="s">
        <v>45</v>
      </c>
      <c r="C24" s="2">
        <v>569</v>
      </c>
      <c r="D24" s="2">
        <v>30</v>
      </c>
      <c r="E24" s="2">
        <v>10</v>
      </c>
      <c r="F24" s="2">
        <v>0.1129953861236572</v>
      </c>
      <c r="G24" s="2">
        <v>0.1129996776580811</v>
      </c>
      <c r="H24" s="2">
        <v>0.90350877192982459</v>
      </c>
      <c r="K24" s="3"/>
      <c r="L24" s="3"/>
      <c r="M24" s="3"/>
      <c r="N24" s="3"/>
      <c r="O24" s="3"/>
    </row>
    <row r="25" spans="1:15" x14ac:dyDescent="0.25">
      <c r="A25" s="2" t="s">
        <v>16</v>
      </c>
      <c r="B25" s="2" t="s">
        <v>45</v>
      </c>
      <c r="C25" s="2">
        <v>1797</v>
      </c>
      <c r="D25" s="2">
        <v>64</v>
      </c>
      <c r="E25" s="2">
        <v>10</v>
      </c>
      <c r="F25" s="2">
        <v>2.0256137847900391</v>
      </c>
      <c r="G25" s="2">
        <v>1.0850000381469731</v>
      </c>
      <c r="H25" s="2">
        <v>0.77777777777777779</v>
      </c>
      <c r="K25" s="3"/>
      <c r="L25" s="3"/>
      <c r="M25" s="3"/>
      <c r="N25" s="3"/>
      <c r="O25" s="3"/>
    </row>
    <row r="26" spans="1:15" x14ac:dyDescent="0.25">
      <c r="A26" s="2" t="s">
        <v>17</v>
      </c>
      <c r="B26" s="2" t="s">
        <v>45</v>
      </c>
      <c r="C26" s="2">
        <v>1372</v>
      </c>
      <c r="D26" s="2">
        <v>4</v>
      </c>
      <c r="E26" s="2">
        <v>10</v>
      </c>
      <c r="F26" s="2">
        <v>9.6999168395996094E-2</v>
      </c>
      <c r="G26" s="2">
        <v>7.100677490234375E-2</v>
      </c>
      <c r="H26" s="2">
        <v>0.98909090909090913</v>
      </c>
    </row>
    <row r="27" spans="1:15" x14ac:dyDescent="0.25">
      <c r="A27" s="2" t="s">
        <v>18</v>
      </c>
      <c r="B27" s="2" t="s">
        <v>45</v>
      </c>
      <c r="C27" s="2">
        <v>13910</v>
      </c>
      <c r="D27" s="2">
        <v>128</v>
      </c>
      <c r="E27" s="2">
        <v>10</v>
      </c>
      <c r="F27" s="2">
        <v>326.80651497840881</v>
      </c>
      <c r="G27" s="2">
        <v>17.10758113861084</v>
      </c>
      <c r="H27" s="2">
        <v>0.89971243709561466</v>
      </c>
    </row>
    <row r="30" spans="1:15" x14ac:dyDescent="0.25">
      <c r="A30" t="s">
        <v>46</v>
      </c>
      <c r="K30" s="3" t="s">
        <v>47</v>
      </c>
      <c r="L30" s="3"/>
      <c r="M30" s="3"/>
      <c r="N30" s="3"/>
      <c r="O30" s="3"/>
    </row>
    <row r="31" spans="1:15" x14ac:dyDescent="0.25">
      <c r="K31" s="3"/>
      <c r="L31" s="3"/>
      <c r="M31" s="3"/>
      <c r="N31" s="3"/>
      <c r="O31" s="3"/>
    </row>
    <row r="32" spans="1:15" x14ac:dyDescent="0.25">
      <c r="K32" s="3"/>
      <c r="L32" s="3"/>
      <c r="M32" s="3"/>
      <c r="N32" s="3"/>
      <c r="O32" s="3"/>
    </row>
    <row r="33" spans="1:15" x14ac:dyDescent="0.25">
      <c r="K33" s="3"/>
      <c r="L33" s="3"/>
      <c r="M33" s="3"/>
      <c r="N33" s="3"/>
      <c r="O33" s="3"/>
    </row>
    <row r="34" spans="1:15" x14ac:dyDescent="0.25">
      <c r="K34" s="3"/>
      <c r="L34" s="3"/>
      <c r="M34" s="3"/>
      <c r="N34" s="3"/>
      <c r="O34" s="3"/>
    </row>
    <row r="35" spans="1:15" x14ac:dyDescent="0.25">
      <c r="K35" s="3"/>
      <c r="L35" s="3"/>
      <c r="M35" s="3"/>
      <c r="N35" s="3"/>
      <c r="O35" s="3"/>
    </row>
    <row r="37" spans="1:15" x14ac:dyDescent="0.25">
      <c r="A37" t="s">
        <v>48</v>
      </c>
      <c r="K37" s="3" t="s">
        <v>49</v>
      </c>
      <c r="L37" s="3"/>
      <c r="M37" s="3"/>
      <c r="N37" s="3"/>
      <c r="O37" s="3"/>
    </row>
    <row r="38" spans="1:15" x14ac:dyDescent="0.25">
      <c r="K38" s="3"/>
      <c r="L38" s="3"/>
      <c r="M38" s="3"/>
      <c r="N38" s="3"/>
      <c r="O38" s="3"/>
    </row>
    <row r="39" spans="1:15" x14ac:dyDescent="0.25">
      <c r="K39" s="3"/>
      <c r="L39" s="3"/>
      <c r="M39" s="3"/>
      <c r="N39" s="3"/>
      <c r="O39" s="3"/>
    </row>
    <row r="40" spans="1:15" x14ac:dyDescent="0.25">
      <c r="K40" s="3"/>
      <c r="L40" s="3"/>
      <c r="M40" s="3"/>
      <c r="N40" s="3"/>
      <c r="O40" s="3"/>
    </row>
    <row r="41" spans="1:15" x14ac:dyDescent="0.25">
      <c r="K41" s="3"/>
      <c r="L41" s="3"/>
      <c r="M41" s="3"/>
      <c r="N41" s="3"/>
      <c r="O41" s="3"/>
    </row>
    <row r="42" spans="1:15" x14ac:dyDescent="0.25">
      <c r="K42" s="3"/>
      <c r="L42" s="3"/>
      <c r="M42" s="3"/>
      <c r="N42" s="3"/>
      <c r="O42" s="3"/>
    </row>
    <row r="44" spans="1:15" x14ac:dyDescent="0.25">
      <c r="A44" t="s">
        <v>50</v>
      </c>
    </row>
    <row r="45" spans="1:15" x14ac:dyDescent="0.25">
      <c r="A45" s="1" t="s">
        <v>0</v>
      </c>
      <c r="B45" s="1" t="s">
        <v>41</v>
      </c>
      <c r="C45" s="1" t="s">
        <v>1</v>
      </c>
      <c r="D45" s="1" t="s">
        <v>2</v>
      </c>
      <c r="E45" s="1" t="s">
        <v>3</v>
      </c>
      <c r="F45" s="1" t="s">
        <v>52</v>
      </c>
      <c r="G45" s="1" t="s">
        <v>53</v>
      </c>
      <c r="H45" s="1" t="s">
        <v>54</v>
      </c>
      <c r="K45" s="3" t="s">
        <v>55</v>
      </c>
      <c r="L45" s="3"/>
      <c r="M45" s="3"/>
      <c r="N45" s="3"/>
      <c r="O45" s="3"/>
    </row>
    <row r="46" spans="1:15" x14ac:dyDescent="0.25">
      <c r="A46" s="2" t="s">
        <v>13</v>
      </c>
      <c r="B46" s="2" t="s">
        <v>45</v>
      </c>
      <c r="C46" s="2">
        <v>150</v>
      </c>
      <c r="D46" s="2">
        <v>4</v>
      </c>
      <c r="E46" s="2">
        <v>10</v>
      </c>
      <c r="F46" s="2">
        <v>2.312016487121582E-2</v>
      </c>
      <c r="G46" s="2">
        <v>3.0000209808349609E-3</v>
      </c>
      <c r="H46" s="2">
        <v>1</v>
      </c>
      <c r="K46" s="3"/>
      <c r="L46" s="3"/>
      <c r="M46" s="3"/>
      <c r="N46" s="3"/>
      <c r="O46" s="3"/>
    </row>
    <row r="47" spans="1:15" x14ac:dyDescent="0.25">
      <c r="A47" s="2" t="s">
        <v>14</v>
      </c>
      <c r="B47" s="2" t="s">
        <v>45</v>
      </c>
      <c r="C47" s="2">
        <v>178</v>
      </c>
      <c r="D47" s="2">
        <v>13</v>
      </c>
      <c r="E47" s="2">
        <v>10</v>
      </c>
      <c r="F47" s="2">
        <v>4.7997713088989258E-2</v>
      </c>
      <c r="G47" s="2">
        <v>4.9977302551269531E-3</v>
      </c>
      <c r="H47" s="2">
        <v>0.86111111111111116</v>
      </c>
      <c r="K47" s="3"/>
      <c r="L47" s="3"/>
      <c r="M47" s="3"/>
      <c r="N47" s="3"/>
      <c r="O47" s="3"/>
    </row>
    <row r="48" spans="1:15" x14ac:dyDescent="0.25">
      <c r="A48" s="2" t="s">
        <v>15</v>
      </c>
      <c r="B48" s="2" t="s">
        <v>45</v>
      </c>
      <c r="C48" s="2">
        <v>569</v>
      </c>
      <c r="D48" s="2">
        <v>30</v>
      </c>
      <c r="E48" s="2">
        <v>10</v>
      </c>
      <c r="F48" s="2">
        <v>0.14700222015380859</v>
      </c>
      <c r="G48" s="2">
        <v>1.7995357513427731E-2</v>
      </c>
      <c r="H48" s="2">
        <v>0.90350877192982459</v>
      </c>
      <c r="K48" s="3"/>
      <c r="L48" s="3"/>
      <c r="M48" s="3"/>
      <c r="N48" s="3"/>
      <c r="O48" s="3"/>
    </row>
    <row r="49" spans="1:15" x14ac:dyDescent="0.25">
      <c r="A49" s="2" t="s">
        <v>16</v>
      </c>
      <c r="B49" s="2" t="s">
        <v>45</v>
      </c>
      <c r="C49" s="2">
        <v>1797</v>
      </c>
      <c r="D49" s="2">
        <v>64</v>
      </c>
      <c r="E49" s="2">
        <v>10</v>
      </c>
      <c r="F49" s="2">
        <v>1.3079991340637209</v>
      </c>
      <c r="G49" s="2">
        <v>0.1129982471466064</v>
      </c>
      <c r="H49" s="2">
        <v>0.67777777777777781</v>
      </c>
      <c r="K49" s="3"/>
      <c r="L49" s="3"/>
      <c r="M49" s="3"/>
      <c r="N49" s="3"/>
      <c r="O49" s="3"/>
    </row>
    <row r="50" spans="1:15" x14ac:dyDescent="0.25">
      <c r="A50" s="2" t="s">
        <v>17</v>
      </c>
      <c r="B50" s="2" t="s">
        <v>45</v>
      </c>
      <c r="C50" s="2">
        <v>1372</v>
      </c>
      <c r="D50" s="2">
        <v>4</v>
      </c>
      <c r="E50" s="2">
        <v>10</v>
      </c>
      <c r="F50" s="2">
        <v>0.32399392127990723</v>
      </c>
      <c r="G50" s="2">
        <v>4.3002605438232422E-2</v>
      </c>
      <c r="H50" s="2">
        <v>0.98181818181818181</v>
      </c>
      <c r="K50" s="3"/>
      <c r="L50" s="3"/>
      <c r="M50" s="3"/>
      <c r="N50" s="3"/>
      <c r="O50" s="3"/>
    </row>
    <row r="51" spans="1:15" x14ac:dyDescent="0.25">
      <c r="A51" s="2" t="s">
        <v>18</v>
      </c>
      <c r="B51" s="2" t="s">
        <v>45</v>
      </c>
      <c r="C51" s="2">
        <v>13910</v>
      </c>
      <c r="D51" s="2">
        <v>128</v>
      </c>
      <c r="E51" s="2">
        <v>10</v>
      </c>
      <c r="F51" s="2">
        <v>341.67427968978882</v>
      </c>
      <c r="G51" s="2">
        <v>1.4009969234466551</v>
      </c>
      <c r="H51" s="2">
        <v>0.83968368080517608</v>
      </c>
    </row>
    <row r="54" spans="1:15" x14ac:dyDescent="0.25">
      <c r="A54" t="s">
        <v>56</v>
      </c>
      <c r="K54" s="3" t="s">
        <v>60</v>
      </c>
      <c r="L54" s="3"/>
      <c r="M54" s="3"/>
      <c r="N54" s="3"/>
      <c r="O54" s="3"/>
    </row>
    <row r="55" spans="1:15" x14ac:dyDescent="0.25">
      <c r="A55" s="1" t="s">
        <v>0</v>
      </c>
      <c r="B55" s="1" t="s">
        <v>41</v>
      </c>
      <c r="C55" s="1" t="s">
        <v>1</v>
      </c>
      <c r="D55" s="1" t="s">
        <v>2</v>
      </c>
      <c r="E55" s="1" t="s">
        <v>3</v>
      </c>
      <c r="F55" s="1" t="s">
        <v>57</v>
      </c>
      <c r="G55" s="1" t="s">
        <v>58</v>
      </c>
      <c r="H55" s="1" t="s">
        <v>59</v>
      </c>
      <c r="K55" s="3"/>
      <c r="L55" s="3"/>
      <c r="M55" s="3"/>
      <c r="N55" s="3"/>
      <c r="O55" s="3"/>
    </row>
    <row r="56" spans="1:15" x14ac:dyDescent="0.25">
      <c r="A56" s="2" t="s">
        <v>13</v>
      </c>
      <c r="B56" s="2" t="s">
        <v>45</v>
      </c>
      <c r="C56" s="2">
        <v>150</v>
      </c>
      <c r="D56" s="2">
        <v>4</v>
      </c>
      <c r="E56" s="2">
        <v>10</v>
      </c>
      <c r="F56" s="2">
        <v>4.5495033264160156E-3</v>
      </c>
      <c r="G56" s="2">
        <v>1.9993782043457031E-3</v>
      </c>
      <c r="H56" s="2">
        <v>0.93333333333333335</v>
      </c>
      <c r="K56" s="3"/>
      <c r="L56" s="3"/>
      <c r="M56" s="3"/>
      <c r="N56" s="3"/>
      <c r="O56" s="3"/>
    </row>
    <row r="57" spans="1:15" x14ac:dyDescent="0.25">
      <c r="A57" s="2" t="s">
        <v>14</v>
      </c>
      <c r="B57" s="2" t="s">
        <v>45</v>
      </c>
      <c r="C57" s="2">
        <v>178</v>
      </c>
      <c r="D57" s="2">
        <v>13</v>
      </c>
      <c r="E57" s="2">
        <v>10</v>
      </c>
      <c r="F57" s="2">
        <v>4.0001869201660156E-3</v>
      </c>
      <c r="G57" s="2">
        <v>2.9990673065185551E-3</v>
      </c>
      <c r="H57" s="2">
        <v>0.94444444444444442</v>
      </c>
      <c r="K57" s="3"/>
      <c r="L57" s="3"/>
      <c r="M57" s="3"/>
      <c r="N57" s="3"/>
      <c r="O57" s="3"/>
    </row>
    <row r="58" spans="1:15" x14ac:dyDescent="0.25">
      <c r="A58" s="2" t="s">
        <v>15</v>
      </c>
      <c r="B58" s="2" t="s">
        <v>45</v>
      </c>
      <c r="C58" s="2">
        <v>569</v>
      </c>
      <c r="D58" s="2">
        <v>30</v>
      </c>
      <c r="E58" s="2">
        <v>10</v>
      </c>
      <c r="F58" s="2">
        <v>1.200151443481445E-2</v>
      </c>
      <c r="G58" s="2">
        <v>8.9983940124511719E-3</v>
      </c>
      <c r="H58" s="2">
        <v>0.8771929824561403</v>
      </c>
      <c r="K58" s="3"/>
      <c r="L58" s="3"/>
      <c r="M58" s="3"/>
      <c r="N58" s="3"/>
      <c r="O58" s="3"/>
    </row>
    <row r="59" spans="1:15" x14ac:dyDescent="0.25">
      <c r="A59" s="2" t="s">
        <v>16</v>
      </c>
      <c r="B59" s="2" t="s">
        <v>45</v>
      </c>
      <c r="C59" s="2">
        <v>1797</v>
      </c>
      <c r="D59" s="2">
        <v>64</v>
      </c>
      <c r="E59" s="2">
        <v>10</v>
      </c>
      <c r="F59" s="2">
        <v>5.40008544921875E-2</v>
      </c>
      <c r="G59" s="2">
        <v>4.6998739242553711E-2</v>
      </c>
      <c r="H59" s="2">
        <v>0.77777777777777779</v>
      </c>
      <c r="K59" s="3"/>
      <c r="L59" s="3"/>
      <c r="M59" s="3"/>
      <c r="N59" s="3"/>
      <c r="O59" s="3"/>
    </row>
    <row r="60" spans="1:15" x14ac:dyDescent="0.25">
      <c r="A60" s="2" t="s">
        <v>17</v>
      </c>
      <c r="B60" s="2" t="s">
        <v>45</v>
      </c>
      <c r="C60" s="2">
        <v>1372</v>
      </c>
      <c r="D60" s="2">
        <v>4</v>
      </c>
      <c r="E60" s="2">
        <v>10</v>
      </c>
      <c r="F60" s="2">
        <v>9.0005397796630859E-3</v>
      </c>
      <c r="G60" s="2">
        <v>2.399849891662598E-2</v>
      </c>
      <c r="H60" s="2">
        <v>0.99636363636363634</v>
      </c>
    </row>
    <row r="61" spans="1:15" x14ac:dyDescent="0.25">
      <c r="A61" s="2" t="s">
        <v>18</v>
      </c>
      <c r="B61" s="2" t="s">
        <v>45</v>
      </c>
      <c r="C61" s="2">
        <v>13910</v>
      </c>
      <c r="D61" s="2">
        <v>128</v>
      </c>
      <c r="E61" s="2">
        <v>10</v>
      </c>
      <c r="F61" s="2">
        <v>0.31499671936035162</v>
      </c>
      <c r="G61" s="2">
        <v>0.39500069618225098</v>
      </c>
      <c r="H61" s="2">
        <v>0.90546369518332137</v>
      </c>
    </row>
    <row r="64" spans="1:15" x14ac:dyDescent="0.25">
      <c r="A64" t="s">
        <v>61</v>
      </c>
      <c r="K64" s="3" t="s">
        <v>65</v>
      </c>
      <c r="L64" s="3"/>
      <c r="M64" s="3"/>
      <c r="N64" s="3"/>
      <c r="O64" s="3"/>
    </row>
    <row r="65" spans="1:15" x14ac:dyDescent="0.25">
      <c r="A65" s="1" t="s">
        <v>0</v>
      </c>
      <c r="B65" s="1" t="s">
        <v>41</v>
      </c>
      <c r="C65" s="1" t="s">
        <v>1</v>
      </c>
      <c r="D65" s="1" t="s">
        <v>2</v>
      </c>
      <c r="E65" s="1" t="s">
        <v>3</v>
      </c>
      <c r="F65" s="1" t="s">
        <v>62</v>
      </c>
      <c r="G65" s="1" t="s">
        <v>63</v>
      </c>
      <c r="H65" s="1" t="s">
        <v>64</v>
      </c>
      <c r="K65" s="3"/>
      <c r="L65" s="3"/>
      <c r="M65" s="3"/>
      <c r="N65" s="3"/>
      <c r="O65" s="3"/>
    </row>
    <row r="66" spans="1:15" x14ac:dyDescent="0.25">
      <c r="A66" s="2" t="s">
        <v>13</v>
      </c>
      <c r="B66" s="2" t="s">
        <v>45</v>
      </c>
      <c r="C66" s="2">
        <v>150</v>
      </c>
      <c r="D66" s="2">
        <v>4</v>
      </c>
      <c r="E66" s="2">
        <v>10</v>
      </c>
      <c r="F66" s="2">
        <v>2.0003318786621089E-3</v>
      </c>
      <c r="G66" s="2">
        <v>9.9849700927734375E-4</v>
      </c>
      <c r="H66" s="2">
        <v>1</v>
      </c>
      <c r="K66" s="3"/>
      <c r="L66" s="3"/>
      <c r="M66" s="3"/>
      <c r="N66" s="3"/>
      <c r="O66" s="3"/>
    </row>
    <row r="67" spans="1:15" x14ac:dyDescent="0.25">
      <c r="A67" s="2" t="s">
        <v>14</v>
      </c>
      <c r="B67" s="2" t="s">
        <v>45</v>
      </c>
      <c r="C67" s="2">
        <v>178</v>
      </c>
      <c r="D67" s="2">
        <v>13</v>
      </c>
      <c r="E67" s="2">
        <v>10</v>
      </c>
      <c r="F67" s="2">
        <v>5.0022602081298828E-3</v>
      </c>
      <c r="G67" s="2">
        <v>1.9958019256591801E-3</v>
      </c>
      <c r="H67" s="2">
        <v>0.88888888888888884</v>
      </c>
      <c r="K67" s="3"/>
      <c r="L67" s="3"/>
      <c r="M67" s="3"/>
      <c r="N67" s="3"/>
      <c r="O67" s="3"/>
    </row>
    <row r="68" spans="1:15" x14ac:dyDescent="0.25">
      <c r="A68" s="2" t="s">
        <v>15</v>
      </c>
      <c r="B68" s="2" t="s">
        <v>45</v>
      </c>
      <c r="C68" s="2">
        <v>569</v>
      </c>
      <c r="D68" s="2">
        <v>30</v>
      </c>
      <c r="E68" s="2">
        <v>10</v>
      </c>
      <c r="F68" s="2">
        <v>1.0998964309692379E-2</v>
      </c>
      <c r="G68" s="2">
        <v>4.9998760223388672E-3</v>
      </c>
      <c r="H68" s="2">
        <v>0.93859649122807021</v>
      </c>
      <c r="K68" s="3"/>
      <c r="L68" s="3"/>
      <c r="M68" s="3"/>
      <c r="N68" s="3"/>
      <c r="O68" s="3"/>
    </row>
    <row r="69" spans="1:15" x14ac:dyDescent="0.25">
      <c r="A69" s="2" t="s">
        <v>16</v>
      </c>
      <c r="B69" s="2" t="s">
        <v>45</v>
      </c>
      <c r="C69" s="2">
        <v>1797</v>
      </c>
      <c r="D69" s="2">
        <v>64</v>
      </c>
      <c r="E69" s="2">
        <v>10</v>
      </c>
      <c r="F69" s="2">
        <v>5.5000543594360352E-2</v>
      </c>
      <c r="G69" s="2">
        <v>2.2998809814453122E-2</v>
      </c>
      <c r="H69" s="2">
        <v>0.82499999999999996</v>
      </c>
      <c r="K69" s="3"/>
      <c r="L69" s="3"/>
      <c r="M69" s="3"/>
      <c r="N69" s="3"/>
      <c r="O69" s="3"/>
    </row>
    <row r="70" spans="1:15" x14ac:dyDescent="0.25">
      <c r="A70" s="2" t="s">
        <v>17</v>
      </c>
      <c r="B70" s="2" t="s">
        <v>45</v>
      </c>
      <c r="C70" s="2">
        <v>1372</v>
      </c>
      <c r="D70" s="2">
        <v>4</v>
      </c>
      <c r="E70" s="2">
        <v>10</v>
      </c>
      <c r="F70" s="2">
        <v>1.0999917984008791E-2</v>
      </c>
      <c r="G70" s="2">
        <v>6.0000419616699219E-3</v>
      </c>
      <c r="H70" s="2">
        <v>0.99272727272727268</v>
      </c>
    </row>
    <row r="71" spans="1:15" x14ac:dyDescent="0.25">
      <c r="A71" s="2" t="s">
        <v>18</v>
      </c>
      <c r="B71" s="2" t="s">
        <v>45</v>
      </c>
      <c r="C71" s="2">
        <v>13910</v>
      </c>
      <c r="D71" s="2">
        <v>128</v>
      </c>
      <c r="E71" s="2">
        <v>10</v>
      </c>
      <c r="F71" s="2">
        <v>0.32099628448486328</v>
      </c>
      <c r="G71" s="2">
        <v>6.0000181198120117E-2</v>
      </c>
      <c r="H71" s="2">
        <v>0.90905823148813802</v>
      </c>
    </row>
    <row r="74" spans="1:15" x14ac:dyDescent="0.25">
      <c r="A74" t="s">
        <v>66</v>
      </c>
      <c r="K74" s="3" t="s">
        <v>67</v>
      </c>
      <c r="L74" s="3"/>
      <c r="M74" s="3"/>
      <c r="N74" s="3"/>
      <c r="O74" s="3"/>
    </row>
    <row r="75" spans="1:15" x14ac:dyDescent="0.25">
      <c r="K75" s="3"/>
      <c r="L75" s="3"/>
      <c r="M75" s="3"/>
      <c r="N75" s="3"/>
      <c r="O75" s="3"/>
    </row>
    <row r="76" spans="1:15" x14ac:dyDescent="0.25">
      <c r="K76" s="3"/>
      <c r="L76" s="3"/>
      <c r="M76" s="3"/>
      <c r="N76" s="3"/>
      <c r="O76" s="3"/>
    </row>
    <row r="77" spans="1:15" x14ac:dyDescent="0.25">
      <c r="K77" s="3"/>
      <c r="L77" s="3"/>
      <c r="M77" s="3"/>
      <c r="N77" s="3"/>
      <c r="O77" s="3"/>
    </row>
    <row r="78" spans="1:15" x14ac:dyDescent="0.25">
      <c r="K78" s="3"/>
      <c r="L78" s="3"/>
      <c r="M78" s="3"/>
      <c r="N78" s="3"/>
      <c r="O78" s="3"/>
    </row>
    <row r="79" spans="1:15" x14ac:dyDescent="0.25">
      <c r="K79" s="3"/>
      <c r="L79" s="3"/>
      <c r="M79" s="3"/>
      <c r="N79" s="3"/>
      <c r="O79" s="3"/>
    </row>
  </sheetData>
  <mergeCells count="10">
    <mergeCell ref="D10:G10"/>
    <mergeCell ref="K3:O8"/>
    <mergeCell ref="K13:O18"/>
    <mergeCell ref="K20:O25"/>
    <mergeCell ref="K30:O35"/>
    <mergeCell ref="K37:O42"/>
    <mergeCell ref="K45:O50"/>
    <mergeCell ref="K54:O59"/>
    <mergeCell ref="K64:O69"/>
    <mergeCell ref="K74:O7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C053-6FAB-41B0-BF48-6B51114C771B}">
  <dimension ref="A1:M35"/>
  <sheetViews>
    <sheetView topLeftCell="A19" workbookViewId="0">
      <selection activeCell="A9" sqref="A9:A10"/>
    </sheetView>
  </sheetViews>
  <sheetFormatPr defaultRowHeight="15" x14ac:dyDescent="0.25"/>
  <cols>
    <col min="1" max="13" width="1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150</v>
      </c>
      <c r="C2">
        <v>4</v>
      </c>
      <c r="D2">
        <v>10</v>
      </c>
      <c r="E2">
        <v>3.9975643157958976E-3</v>
      </c>
      <c r="F2">
        <v>9.9992752075195313E-4</v>
      </c>
      <c r="G2">
        <v>0.93333333333333335</v>
      </c>
      <c r="H2">
        <v>4.0001869201660156E-3</v>
      </c>
      <c r="I2">
        <v>1.999139785766602E-3</v>
      </c>
      <c r="J2">
        <v>0.93333333333333335</v>
      </c>
      <c r="K2">
        <v>1.0662634372711179</v>
      </c>
      <c r="L2">
        <v>3.0195713043212891E-3</v>
      </c>
      <c r="M2">
        <v>0.96666666666666667</v>
      </c>
    </row>
    <row r="3" spans="1:13" x14ac:dyDescent="0.25">
      <c r="A3" t="s">
        <v>14</v>
      </c>
      <c r="B3">
        <v>178</v>
      </c>
      <c r="C3">
        <v>13</v>
      </c>
      <c r="D3">
        <v>10</v>
      </c>
      <c r="E3">
        <v>7.0021152496337891E-3</v>
      </c>
      <c r="F3">
        <v>2.99835205078125E-3</v>
      </c>
      <c r="G3">
        <v>0.97222222222222221</v>
      </c>
      <c r="H3">
        <v>7.9987049102783203E-3</v>
      </c>
      <c r="I3">
        <v>2.9997825622558589E-3</v>
      </c>
      <c r="J3">
        <v>0.91666666666666663</v>
      </c>
      <c r="K3">
        <v>3.3329010009765618E-2</v>
      </c>
      <c r="L3">
        <v>3.0117034912109379E-3</v>
      </c>
      <c r="M3">
        <v>0.94444444444444442</v>
      </c>
    </row>
    <row r="4" spans="1:13" x14ac:dyDescent="0.25">
      <c r="A4" t="s">
        <v>15</v>
      </c>
      <c r="B4">
        <v>569</v>
      </c>
      <c r="C4">
        <v>30</v>
      </c>
      <c r="D4">
        <v>10</v>
      </c>
      <c r="E4">
        <v>9.9985599517822266E-3</v>
      </c>
      <c r="F4">
        <v>5.0017833709716797E-3</v>
      </c>
      <c r="G4">
        <v>0.91228070175438591</v>
      </c>
      <c r="H4">
        <v>1.5001535415649411E-2</v>
      </c>
      <c r="I4">
        <v>5.9962272644042969E-3</v>
      </c>
      <c r="J4">
        <v>0.94736842105263153</v>
      </c>
      <c r="K4">
        <v>4.4940948486328118E-2</v>
      </c>
      <c r="L4">
        <v>5.5449008941650391E-3</v>
      </c>
      <c r="M4">
        <v>0.92105263157894735</v>
      </c>
    </row>
    <row r="5" spans="1:13" x14ac:dyDescent="0.25">
      <c r="A5" t="s">
        <v>16</v>
      </c>
      <c r="B5">
        <v>1797</v>
      </c>
      <c r="C5">
        <v>64</v>
      </c>
      <c r="D5">
        <v>10</v>
      </c>
      <c r="E5">
        <v>5.4998874664306641E-2</v>
      </c>
      <c r="F5">
        <v>2.4000167846679691E-2</v>
      </c>
      <c r="G5">
        <v>0.78888888888888886</v>
      </c>
      <c r="H5">
        <v>7.9999685287475586E-2</v>
      </c>
      <c r="I5">
        <v>3.1006097793579102E-2</v>
      </c>
      <c r="J5">
        <v>0.76666666666666672</v>
      </c>
      <c r="K5">
        <v>0.1089513301849365</v>
      </c>
      <c r="L5">
        <v>2.5011301040649411E-2</v>
      </c>
      <c r="M5">
        <v>0.78333333333333333</v>
      </c>
    </row>
    <row r="6" spans="1:13" x14ac:dyDescent="0.25">
      <c r="A6" t="s">
        <v>17</v>
      </c>
      <c r="B6">
        <v>1372</v>
      </c>
      <c r="C6">
        <v>4</v>
      </c>
      <c r="D6">
        <v>10</v>
      </c>
      <c r="E6">
        <v>1.1999607086181641E-2</v>
      </c>
      <c r="F6">
        <v>5.9976577758789063E-3</v>
      </c>
      <c r="G6">
        <v>0.99272727272727268</v>
      </c>
      <c r="H6">
        <v>1.800084114074707E-2</v>
      </c>
      <c r="I6">
        <v>6.9990158081054688E-3</v>
      </c>
      <c r="J6">
        <v>0.96727272727272728</v>
      </c>
      <c r="K6">
        <v>4.4116735458374023E-2</v>
      </c>
      <c r="L6">
        <v>7.01141357421875E-3</v>
      </c>
      <c r="M6">
        <v>0.99636363636363634</v>
      </c>
    </row>
    <row r="7" spans="1:13" x14ac:dyDescent="0.25">
      <c r="A7" t="s">
        <v>18</v>
      </c>
      <c r="B7">
        <v>13910</v>
      </c>
      <c r="C7">
        <v>128</v>
      </c>
      <c r="D7">
        <v>10</v>
      </c>
      <c r="E7">
        <v>0.26099634170532232</v>
      </c>
      <c r="F7">
        <v>6.9005727767944336E-2</v>
      </c>
      <c r="G7">
        <v>0.90510424155283964</v>
      </c>
      <c r="H7">
        <v>0.29199433326721191</v>
      </c>
      <c r="I7">
        <v>6.399989128112793E-2</v>
      </c>
      <c r="J7">
        <v>0.88928828181164632</v>
      </c>
      <c r="K7">
        <v>0.36573481559753418</v>
      </c>
      <c r="L7">
        <v>6.1008930206298828E-2</v>
      </c>
      <c r="M7">
        <v>0.91516894320632636</v>
      </c>
    </row>
    <row r="8" spans="1:13" x14ac:dyDescent="0.25">
      <c r="A8" t="s">
        <v>19</v>
      </c>
      <c r="B8">
        <v>58000</v>
      </c>
      <c r="C8">
        <v>9</v>
      </c>
      <c r="D8">
        <v>10</v>
      </c>
      <c r="E8">
        <v>8.1002950668334961E-2</v>
      </c>
      <c r="F8">
        <v>2.1000385284423832E-2</v>
      </c>
      <c r="G8">
        <v>0.99620689655172412</v>
      </c>
      <c r="H8">
        <v>8.2999706268310547E-2</v>
      </c>
      <c r="I8">
        <v>2.2000551223754879E-2</v>
      </c>
      <c r="J8">
        <v>0.99181034482758623</v>
      </c>
      <c r="K8">
        <v>0.2075240612030029</v>
      </c>
      <c r="L8">
        <v>2.0016670227050781E-2</v>
      </c>
      <c r="M8">
        <v>0.99594827586206891</v>
      </c>
    </row>
    <row r="9" spans="1:13" x14ac:dyDescent="0.25">
      <c r="A9" t="s">
        <v>20</v>
      </c>
      <c r="B9">
        <v>48842</v>
      </c>
      <c r="C9">
        <v>14</v>
      </c>
      <c r="D9">
        <v>10</v>
      </c>
      <c r="E9">
        <v>0.63100123405456543</v>
      </c>
      <c r="F9">
        <v>0.1699979305267334</v>
      </c>
      <c r="G9">
        <v>0.81635786672126109</v>
      </c>
      <c r="H9">
        <v>0.78705096244812012</v>
      </c>
      <c r="I9">
        <v>0.18398547172546389</v>
      </c>
      <c r="J9">
        <v>0.81093254171358375</v>
      </c>
      <c r="K9">
        <v>0.54048037528991699</v>
      </c>
      <c r="L9">
        <v>0.1710467338562012</v>
      </c>
      <c r="M9">
        <v>0.8059166751970519</v>
      </c>
    </row>
    <row r="10" spans="1:13" x14ac:dyDescent="0.25">
      <c r="A10" t="s">
        <v>21</v>
      </c>
      <c r="B10">
        <v>1000000</v>
      </c>
      <c r="C10">
        <v>19</v>
      </c>
      <c r="D10">
        <v>10</v>
      </c>
      <c r="E10">
        <v>16.526861190795898</v>
      </c>
      <c r="F10">
        <v>3.623013973236084</v>
      </c>
      <c r="G10">
        <v>0.86966500000000002</v>
      </c>
      <c r="H10">
        <v>18.81626296043396</v>
      </c>
      <c r="I10">
        <v>3.678520679473877</v>
      </c>
      <c r="J10">
        <v>0.86230499999999999</v>
      </c>
      <c r="K10">
        <v>11.57872915267944</v>
      </c>
      <c r="L10">
        <v>3.6099028587341309</v>
      </c>
      <c r="M10">
        <v>0.86958500000000005</v>
      </c>
    </row>
    <row r="14" spans="1:13" x14ac:dyDescent="0.25">
      <c r="B14" t="s">
        <v>25</v>
      </c>
      <c r="C14" t="s">
        <v>26</v>
      </c>
      <c r="D14" t="s">
        <v>27</v>
      </c>
    </row>
    <row r="15" spans="1:13" x14ac:dyDescent="0.25">
      <c r="A15" t="s">
        <v>22</v>
      </c>
      <c r="B15">
        <f>AVERAGE(G2:G10)</f>
        <v>0.90964293597243639</v>
      </c>
      <c r="C15">
        <f>SUM(F2:F10)+SUM(E2:E10)</f>
        <v>21.50987434387207</v>
      </c>
      <c r="D15">
        <f>SUM(F2:F9)+SUM(E2:E9)</f>
        <v>1.3599991798400879</v>
      </c>
    </row>
    <row r="16" spans="1:13" x14ac:dyDescent="0.25">
      <c r="A16" t="s">
        <v>23</v>
      </c>
      <c r="B16">
        <f>AVERAGE(J2:J10)</f>
        <v>0.89840488703831567</v>
      </c>
      <c r="C16">
        <f>SUM(H2:H10)+SUM(I2:I10)</f>
        <v>24.100815773010254</v>
      </c>
      <c r="D16">
        <f>SUM(H2:H9)+SUM(I2:I9)</f>
        <v>1.606032133102417</v>
      </c>
    </row>
    <row r="17" spans="1:13" x14ac:dyDescent="0.25">
      <c r="A17" t="s">
        <v>24</v>
      </c>
      <c r="B17">
        <f>AVERAGE(M2:M10)</f>
        <v>0.91094217851694159</v>
      </c>
      <c r="C17">
        <f>SUM(K2:K10)+SUM(L2:L10)</f>
        <v>17.895643949508663</v>
      </c>
      <c r="D17">
        <f>SUM(K2:K9)+SUM(L2:L9)</f>
        <v>2.7070119380950928</v>
      </c>
    </row>
    <row r="22" spans="1:13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28</v>
      </c>
      <c r="F22" s="1" t="s">
        <v>29</v>
      </c>
      <c r="G22" s="1" t="s">
        <v>30</v>
      </c>
      <c r="H22" s="1" t="s">
        <v>4</v>
      </c>
      <c r="I22" s="1" t="s">
        <v>5</v>
      </c>
      <c r="J22" s="1" t="s">
        <v>6</v>
      </c>
      <c r="K22" s="1" t="s">
        <v>7</v>
      </c>
      <c r="L22" s="1" t="s">
        <v>8</v>
      </c>
      <c r="M22" s="1" t="s">
        <v>9</v>
      </c>
    </row>
    <row r="23" spans="1:13" x14ac:dyDescent="0.25">
      <c r="A23" t="s">
        <v>13</v>
      </c>
      <c r="B23">
        <v>150</v>
      </c>
      <c r="C23">
        <v>4</v>
      </c>
      <c r="D23">
        <v>10</v>
      </c>
      <c r="E23">
        <v>1.0008811950683589E-3</v>
      </c>
      <c r="F23">
        <v>9.9778175354003906E-4</v>
      </c>
      <c r="G23">
        <v>1</v>
      </c>
      <c r="H23">
        <v>3.0009746551513672E-3</v>
      </c>
      <c r="I23">
        <v>1.0011196136474609E-3</v>
      </c>
      <c r="J23">
        <v>0.93333333333333335</v>
      </c>
      <c r="K23">
        <v>5.0005912780761719E-3</v>
      </c>
      <c r="L23">
        <v>1.0025501251220701E-3</v>
      </c>
      <c r="M23">
        <v>0.8666666666666667</v>
      </c>
    </row>
    <row r="24" spans="1:13" x14ac:dyDescent="0.25">
      <c r="A24" t="s">
        <v>14</v>
      </c>
      <c r="B24">
        <v>178</v>
      </c>
      <c r="C24">
        <v>13</v>
      </c>
      <c r="D24">
        <v>10</v>
      </c>
      <c r="E24">
        <v>9.9849700927734375E-4</v>
      </c>
      <c r="F24">
        <v>9.9873542785644531E-4</v>
      </c>
      <c r="G24">
        <v>0.94444444444444442</v>
      </c>
      <c r="H24">
        <v>4.9998760223388672E-3</v>
      </c>
      <c r="I24">
        <v>1.9998550415039058E-3</v>
      </c>
      <c r="J24">
        <v>0.88888888888888884</v>
      </c>
      <c r="K24">
        <v>6.0019493103027344E-3</v>
      </c>
      <c r="L24">
        <v>2.0000934600830078E-3</v>
      </c>
      <c r="M24">
        <v>0.97222222222222221</v>
      </c>
    </row>
    <row r="25" spans="1:13" x14ac:dyDescent="0.25">
      <c r="A25" t="s">
        <v>15</v>
      </c>
      <c r="B25">
        <v>569</v>
      </c>
      <c r="C25">
        <v>30</v>
      </c>
      <c r="D25">
        <v>10</v>
      </c>
      <c r="E25">
        <v>1.6886472702026371E-2</v>
      </c>
      <c r="F25">
        <v>0</v>
      </c>
      <c r="G25">
        <v>0.93859649122807021</v>
      </c>
      <c r="H25">
        <v>1.1996030807495121E-2</v>
      </c>
      <c r="I25">
        <v>7.0035457611083976E-3</v>
      </c>
      <c r="J25">
        <v>0.88596491228070173</v>
      </c>
      <c r="K25">
        <v>1.299715042114258E-2</v>
      </c>
      <c r="L25">
        <v>5.0032138824462891E-3</v>
      </c>
      <c r="M25">
        <v>0.92105263157894735</v>
      </c>
    </row>
    <row r="26" spans="1:13" x14ac:dyDescent="0.25">
      <c r="A26" t="s">
        <v>16</v>
      </c>
      <c r="B26">
        <v>1797</v>
      </c>
      <c r="C26">
        <v>64</v>
      </c>
      <c r="D26">
        <v>10</v>
      </c>
      <c r="E26">
        <v>2.3996353149414059E-2</v>
      </c>
      <c r="F26">
        <v>0</v>
      </c>
      <c r="G26">
        <v>0.8666666666666667</v>
      </c>
      <c r="H26">
        <v>5.5002450942993157E-2</v>
      </c>
      <c r="I26">
        <v>2.4999856948852539E-2</v>
      </c>
      <c r="J26">
        <v>0.81388888888888888</v>
      </c>
      <c r="K26">
        <v>8.9612245559692383E-2</v>
      </c>
      <c r="L26">
        <v>3.1016349792480469E-2</v>
      </c>
      <c r="M26">
        <v>0.77500000000000002</v>
      </c>
    </row>
    <row r="27" spans="1:13" x14ac:dyDescent="0.25">
      <c r="A27" t="s">
        <v>17</v>
      </c>
      <c r="B27">
        <v>1372</v>
      </c>
      <c r="C27">
        <v>4</v>
      </c>
      <c r="D27">
        <v>10</v>
      </c>
      <c r="E27">
        <v>6.0021877288818359E-3</v>
      </c>
      <c r="F27">
        <v>0</v>
      </c>
      <c r="G27">
        <v>0.97818181818181815</v>
      </c>
      <c r="H27">
        <v>1.099801063537598E-2</v>
      </c>
      <c r="I27">
        <v>4.9960613250732422E-3</v>
      </c>
      <c r="J27">
        <v>0.98909090909090913</v>
      </c>
      <c r="K27">
        <v>1.715540885925293E-2</v>
      </c>
      <c r="L27">
        <v>6.0210227966308594E-3</v>
      </c>
      <c r="M27">
        <v>0.96727272727272728</v>
      </c>
    </row>
    <row r="28" spans="1:13" x14ac:dyDescent="0.25">
      <c r="A28" t="s">
        <v>18</v>
      </c>
      <c r="B28">
        <v>13910</v>
      </c>
      <c r="C28">
        <v>128</v>
      </c>
      <c r="D28">
        <v>10</v>
      </c>
      <c r="E28">
        <v>3.5840027332305908</v>
      </c>
      <c r="F28">
        <v>1.0025501251220701E-3</v>
      </c>
      <c r="G28">
        <v>0.95758447160316318</v>
      </c>
      <c r="H28">
        <v>0.25599503517150879</v>
      </c>
      <c r="I28">
        <v>5.5000066757202148E-2</v>
      </c>
      <c r="J28">
        <v>0.90366642703091304</v>
      </c>
      <c r="K28">
        <v>0.29000282287597662</v>
      </c>
      <c r="L28">
        <v>6.3999176025390625E-2</v>
      </c>
      <c r="M28">
        <v>0.88497483824586631</v>
      </c>
    </row>
    <row r="29" spans="1:13" x14ac:dyDescent="0.25">
      <c r="A29" t="s">
        <v>19</v>
      </c>
      <c r="B29">
        <v>58000</v>
      </c>
      <c r="C29">
        <v>9</v>
      </c>
      <c r="D29">
        <v>10</v>
      </c>
      <c r="E29">
        <v>8.2005500793457031E-2</v>
      </c>
      <c r="F29">
        <v>9.9802017211914063E-4</v>
      </c>
      <c r="G29">
        <v>0.99948275862068969</v>
      </c>
      <c r="H29">
        <v>7.4000835418701172E-2</v>
      </c>
      <c r="I29">
        <v>1.9997358322143551E-2</v>
      </c>
      <c r="J29">
        <v>0.99474137931034479</v>
      </c>
      <c r="K29">
        <v>8.8999748229980469E-2</v>
      </c>
      <c r="L29">
        <v>2.3000478744506839E-2</v>
      </c>
      <c r="M29">
        <v>0.98956896551724138</v>
      </c>
    </row>
    <row r="32" spans="1:13" x14ac:dyDescent="0.25">
      <c r="B32" t="s">
        <v>25</v>
      </c>
      <c r="C32" t="s">
        <v>26</v>
      </c>
    </row>
    <row r="33" spans="1:3" x14ac:dyDescent="0.25">
      <c r="A33" t="s">
        <v>22</v>
      </c>
      <c r="B33">
        <f>AVERAGE(J23:J29)</f>
        <v>0.91565353411771155</v>
      </c>
      <c r="C33">
        <f>SUM(H23:H29)+SUM(I23:I29)</f>
        <v>0.5309910774230957</v>
      </c>
    </row>
    <row r="34" spans="1:3" x14ac:dyDescent="0.25">
      <c r="A34" t="s">
        <v>23</v>
      </c>
      <c r="B34">
        <f>AVERAGE(M23:M29)</f>
        <v>0.91096543592909585</v>
      </c>
      <c r="C34">
        <f>SUM(K23:K29)+SUM(L23:L29)</f>
        <v>0.64181280136108398</v>
      </c>
    </row>
    <row r="35" spans="1:3" x14ac:dyDescent="0.25">
      <c r="A35" t="s">
        <v>31</v>
      </c>
      <c r="B35">
        <f>AVERAGE(G23:G29)</f>
        <v>0.95499380724926464</v>
      </c>
      <c r="C35">
        <f>SUM(E23:E29)+SUM(F23:F29)</f>
        <v>3.7188897132873535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topLeftCell="A55" workbookViewId="0">
      <selection activeCell="I84" sqref="I84"/>
    </sheetView>
  </sheetViews>
  <sheetFormatPr defaultRowHeight="15" x14ac:dyDescent="0.25"/>
  <cols>
    <col min="1" max="13" width="1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150</v>
      </c>
      <c r="C2">
        <v>4</v>
      </c>
      <c r="D2">
        <v>6</v>
      </c>
      <c r="E2">
        <v>3.0002593994140621E-3</v>
      </c>
      <c r="F2">
        <v>1.000404357910156E-3</v>
      </c>
      <c r="G2">
        <v>0.93333333333333335</v>
      </c>
      <c r="H2">
        <v>3.9949417114257813E-3</v>
      </c>
      <c r="I2">
        <v>2.0008087158203121E-3</v>
      </c>
      <c r="J2">
        <v>0.9</v>
      </c>
      <c r="K2">
        <v>0.76831626892089844</v>
      </c>
      <c r="L2">
        <v>1.416444778442383E-3</v>
      </c>
      <c r="M2">
        <v>0.93333333333333335</v>
      </c>
    </row>
    <row r="3" spans="1:13" x14ac:dyDescent="0.25">
      <c r="A3" t="s">
        <v>13</v>
      </c>
      <c r="B3">
        <v>150</v>
      </c>
      <c r="C3">
        <v>4</v>
      </c>
      <c r="D3">
        <v>8</v>
      </c>
      <c r="E3">
        <v>2.9997825622558589E-3</v>
      </c>
      <c r="F3">
        <v>9.9992752075195313E-4</v>
      </c>
      <c r="G3">
        <v>0.93333333333333335</v>
      </c>
      <c r="H3">
        <v>5.9978961944580078E-3</v>
      </c>
      <c r="I3">
        <v>1.9993782043457031E-3</v>
      </c>
      <c r="J3">
        <v>0.96666666666666667</v>
      </c>
      <c r="K3">
        <v>3.3613204956054688E-2</v>
      </c>
      <c r="L3">
        <v>1.015901565551758E-3</v>
      </c>
      <c r="M3">
        <v>0.8666666666666667</v>
      </c>
    </row>
    <row r="4" spans="1:13" x14ac:dyDescent="0.25">
      <c r="A4" t="s">
        <v>13</v>
      </c>
      <c r="B4">
        <v>150</v>
      </c>
      <c r="C4">
        <v>4</v>
      </c>
      <c r="D4">
        <v>10</v>
      </c>
      <c r="E4">
        <v>3.0033588409423828E-3</v>
      </c>
      <c r="F4">
        <v>2.0000934600830078E-3</v>
      </c>
      <c r="G4">
        <v>1</v>
      </c>
      <c r="H4">
        <v>3.9961338043212891E-3</v>
      </c>
      <c r="I4">
        <v>2.002477645874023E-3</v>
      </c>
      <c r="J4">
        <v>0.96666666666666667</v>
      </c>
      <c r="K4">
        <v>3.2624721527099609E-2</v>
      </c>
      <c r="L4">
        <v>0</v>
      </c>
      <c r="M4">
        <v>1</v>
      </c>
    </row>
    <row r="5" spans="1:13" x14ac:dyDescent="0.25">
      <c r="A5" t="s">
        <v>13</v>
      </c>
      <c r="B5">
        <v>150</v>
      </c>
      <c r="C5">
        <v>4</v>
      </c>
      <c r="D5">
        <v>12</v>
      </c>
      <c r="E5">
        <v>3.9956569671630859E-3</v>
      </c>
      <c r="F5">
        <v>9.9992752075195313E-4</v>
      </c>
      <c r="G5">
        <v>0.96666666666666667</v>
      </c>
      <c r="H5">
        <v>4.00543212890625E-3</v>
      </c>
      <c r="I5">
        <v>1.9974708557128911E-3</v>
      </c>
      <c r="J5">
        <v>0.96666666666666667</v>
      </c>
      <c r="K5">
        <v>3.3169269561767578E-2</v>
      </c>
      <c r="L5">
        <v>1.011848449707031E-3</v>
      </c>
      <c r="M5">
        <v>0.96666666666666667</v>
      </c>
    </row>
    <row r="6" spans="1:13" x14ac:dyDescent="0.25">
      <c r="A6" t="s">
        <v>13</v>
      </c>
      <c r="B6">
        <v>150</v>
      </c>
      <c r="C6">
        <v>4</v>
      </c>
      <c r="D6">
        <v>14</v>
      </c>
      <c r="E6">
        <v>2.0008087158203121E-3</v>
      </c>
      <c r="F6">
        <v>1.9996166229248051E-3</v>
      </c>
      <c r="G6">
        <v>0.83333333333333337</v>
      </c>
      <c r="H6">
        <v>3.9980411529541024E-3</v>
      </c>
      <c r="I6">
        <v>9.9968910217285156E-4</v>
      </c>
      <c r="J6">
        <v>0.93333333333333335</v>
      </c>
      <c r="K6">
        <v>3.3027887344360352E-2</v>
      </c>
      <c r="L6">
        <v>1.0125637054443359E-3</v>
      </c>
      <c r="M6">
        <v>0.96666666666666667</v>
      </c>
    </row>
    <row r="7" spans="1:13" x14ac:dyDescent="0.25">
      <c r="A7" t="s">
        <v>13</v>
      </c>
      <c r="B7">
        <v>150</v>
      </c>
      <c r="C7">
        <v>4</v>
      </c>
      <c r="D7">
        <v>16</v>
      </c>
      <c r="E7">
        <v>2.9997825622558589E-3</v>
      </c>
      <c r="F7">
        <v>9.9968910217285156E-4</v>
      </c>
      <c r="G7">
        <v>0.96666666666666667</v>
      </c>
      <c r="H7">
        <v>3.0000209808349609E-3</v>
      </c>
      <c r="I7">
        <v>1.9993782043457031E-3</v>
      </c>
      <c r="J7">
        <v>0.96666666666666667</v>
      </c>
      <c r="K7">
        <v>3.3230304718017578E-2</v>
      </c>
      <c r="L7">
        <v>1.5120506286621089E-3</v>
      </c>
      <c r="M7">
        <v>0.93333333333333335</v>
      </c>
    </row>
    <row r="8" spans="1:13" x14ac:dyDescent="0.25">
      <c r="A8" t="s">
        <v>13</v>
      </c>
      <c r="B8">
        <v>150</v>
      </c>
      <c r="C8">
        <v>4</v>
      </c>
      <c r="D8">
        <v>18</v>
      </c>
      <c r="E8">
        <v>2.9969215393066411E-3</v>
      </c>
      <c r="F8">
        <v>9.9992752075195313E-4</v>
      </c>
      <c r="G8">
        <v>0.96666666666666667</v>
      </c>
      <c r="H8">
        <v>4.0004253387451172E-3</v>
      </c>
      <c r="I8">
        <v>9.9992752075195313E-4</v>
      </c>
      <c r="J8">
        <v>0.8</v>
      </c>
      <c r="K8">
        <v>3.2037496566772461E-2</v>
      </c>
      <c r="L8">
        <v>1.0199546813964839E-3</v>
      </c>
      <c r="M8">
        <v>0.96666666666666667</v>
      </c>
    </row>
    <row r="9" spans="1:13" x14ac:dyDescent="0.25">
      <c r="A9" t="s">
        <v>14</v>
      </c>
      <c r="B9">
        <v>178</v>
      </c>
      <c r="C9">
        <v>13</v>
      </c>
      <c r="D9">
        <v>6</v>
      </c>
      <c r="E9">
        <v>3.002405166625977E-3</v>
      </c>
      <c r="F9">
        <v>9.9802017211914063E-4</v>
      </c>
      <c r="G9">
        <v>0.91666666666666663</v>
      </c>
      <c r="H9">
        <v>2.9990673065185551E-3</v>
      </c>
      <c r="I9">
        <v>1.9972324371337891E-3</v>
      </c>
      <c r="J9">
        <v>0.97222222222222221</v>
      </c>
      <c r="K9">
        <v>3.3049821853637702E-2</v>
      </c>
      <c r="L9">
        <v>1.499414443969727E-3</v>
      </c>
      <c r="M9">
        <v>0.88888888888888884</v>
      </c>
    </row>
    <row r="10" spans="1:13" x14ac:dyDescent="0.25">
      <c r="A10" t="s">
        <v>14</v>
      </c>
      <c r="B10">
        <v>178</v>
      </c>
      <c r="C10">
        <v>13</v>
      </c>
      <c r="D10">
        <v>8</v>
      </c>
      <c r="E10">
        <v>4.0030479431152344E-3</v>
      </c>
      <c r="F10">
        <v>1.998662948608398E-3</v>
      </c>
      <c r="G10">
        <v>0.91666666666666663</v>
      </c>
      <c r="H10">
        <v>4.9979686737060547E-3</v>
      </c>
      <c r="I10">
        <v>1.9998550415039058E-3</v>
      </c>
      <c r="J10">
        <v>0.80555555555555558</v>
      </c>
      <c r="K10">
        <v>2.30259895324707E-2</v>
      </c>
      <c r="L10">
        <v>1.5106201171875E-3</v>
      </c>
      <c r="M10">
        <v>0.91666666666666663</v>
      </c>
    </row>
    <row r="11" spans="1:13" x14ac:dyDescent="0.25">
      <c r="A11" t="s">
        <v>14</v>
      </c>
      <c r="B11">
        <v>178</v>
      </c>
      <c r="C11">
        <v>13</v>
      </c>
      <c r="D11">
        <v>10</v>
      </c>
      <c r="E11">
        <v>6.0002803802490226E-3</v>
      </c>
      <c r="F11">
        <v>1.9998550415039058E-3</v>
      </c>
      <c r="G11">
        <v>0.88888888888888884</v>
      </c>
      <c r="H11">
        <v>7.0023536682128906E-3</v>
      </c>
      <c r="I11">
        <v>1.9989013671875E-3</v>
      </c>
      <c r="J11">
        <v>0.91666666666666663</v>
      </c>
      <c r="K11">
        <v>2.1947622299194339E-2</v>
      </c>
      <c r="L11">
        <v>2.0070075988769531E-3</v>
      </c>
      <c r="M11">
        <v>0.97222222222222221</v>
      </c>
    </row>
    <row r="12" spans="1:13" x14ac:dyDescent="0.25">
      <c r="A12" t="s">
        <v>14</v>
      </c>
      <c r="B12">
        <v>178</v>
      </c>
      <c r="C12">
        <v>13</v>
      </c>
      <c r="D12">
        <v>12</v>
      </c>
      <c r="E12">
        <v>6.0009956359863281E-3</v>
      </c>
      <c r="F12">
        <v>1.9965171813964839E-3</v>
      </c>
      <c r="G12">
        <v>0.91666666666666663</v>
      </c>
      <c r="H12">
        <v>6.999969482421875E-3</v>
      </c>
      <c r="I12">
        <v>2.0003318786621089E-3</v>
      </c>
      <c r="J12">
        <v>0.91666666666666663</v>
      </c>
      <c r="K12">
        <v>2.2066116333007809E-2</v>
      </c>
      <c r="L12">
        <v>1.010894775390625E-3</v>
      </c>
      <c r="M12">
        <v>0.91666666666666663</v>
      </c>
    </row>
    <row r="13" spans="1:13" x14ac:dyDescent="0.25">
      <c r="A13" t="s">
        <v>14</v>
      </c>
      <c r="B13">
        <v>178</v>
      </c>
      <c r="C13">
        <v>13</v>
      </c>
      <c r="D13">
        <v>14</v>
      </c>
      <c r="E13">
        <v>3.9985179901123047E-3</v>
      </c>
      <c r="F13">
        <v>9.9992752075195313E-4</v>
      </c>
      <c r="G13">
        <v>0.94444444444444442</v>
      </c>
      <c r="H13">
        <v>7.0035457611083976E-3</v>
      </c>
      <c r="I13">
        <v>1.9965171813964839E-3</v>
      </c>
      <c r="J13">
        <v>0.88888888888888884</v>
      </c>
      <c r="K13">
        <v>2.2526979446411129E-2</v>
      </c>
      <c r="L13">
        <v>1.1687278747558589E-3</v>
      </c>
      <c r="M13">
        <v>0.94444444444444442</v>
      </c>
    </row>
    <row r="14" spans="1:13" x14ac:dyDescent="0.25">
      <c r="A14" t="s">
        <v>14</v>
      </c>
      <c r="B14">
        <v>178</v>
      </c>
      <c r="C14">
        <v>13</v>
      </c>
      <c r="D14">
        <v>16</v>
      </c>
      <c r="E14">
        <v>4.0004253387451172E-3</v>
      </c>
      <c r="F14">
        <v>1.9965171813964839E-3</v>
      </c>
      <c r="G14">
        <v>0.91666666666666663</v>
      </c>
      <c r="H14">
        <v>5.0005912780761719E-3</v>
      </c>
      <c r="I14">
        <v>9.9992752075195313E-4</v>
      </c>
      <c r="J14">
        <v>0.88888888888888884</v>
      </c>
      <c r="K14">
        <v>2.1982669830322269E-2</v>
      </c>
      <c r="L14">
        <v>2.0053386688232422E-3</v>
      </c>
      <c r="M14">
        <v>0.80555555555555558</v>
      </c>
    </row>
    <row r="15" spans="1:13" x14ac:dyDescent="0.25">
      <c r="A15" t="s">
        <v>14</v>
      </c>
      <c r="B15">
        <v>178</v>
      </c>
      <c r="C15">
        <v>13</v>
      </c>
      <c r="D15">
        <v>18</v>
      </c>
      <c r="E15">
        <v>3.9985179901123047E-3</v>
      </c>
      <c r="F15">
        <v>1.9996166229248051E-3</v>
      </c>
      <c r="G15">
        <v>0.91666666666666663</v>
      </c>
      <c r="H15">
        <v>5.0015449523925781E-3</v>
      </c>
      <c r="I15">
        <v>2.002477645874023E-3</v>
      </c>
      <c r="J15">
        <v>0.91666666666666663</v>
      </c>
      <c r="K15">
        <v>2.2085905075073239E-2</v>
      </c>
      <c r="L15">
        <v>1.019477844238281E-3</v>
      </c>
      <c r="M15">
        <v>1</v>
      </c>
    </row>
    <row r="16" spans="1:13" x14ac:dyDescent="0.25">
      <c r="A16" t="s">
        <v>15</v>
      </c>
      <c r="B16">
        <v>569</v>
      </c>
      <c r="C16">
        <v>30</v>
      </c>
      <c r="D16">
        <v>6</v>
      </c>
      <c r="E16">
        <v>4.9998760223388672E-3</v>
      </c>
      <c r="F16">
        <v>1.9996166229248051E-3</v>
      </c>
      <c r="G16">
        <v>0.95614035087719296</v>
      </c>
      <c r="H16">
        <v>6.0033798217773438E-3</v>
      </c>
      <c r="I16">
        <v>1.9969940185546879E-3</v>
      </c>
      <c r="J16">
        <v>0.91228070175438591</v>
      </c>
      <c r="K16">
        <v>2.3057460784912109E-2</v>
      </c>
      <c r="L16">
        <v>2.1455287933349609E-3</v>
      </c>
      <c r="M16">
        <v>0.98245614035087714</v>
      </c>
    </row>
    <row r="17" spans="1:13" x14ac:dyDescent="0.25">
      <c r="A17" t="s">
        <v>15</v>
      </c>
      <c r="B17">
        <v>569</v>
      </c>
      <c r="C17">
        <v>30</v>
      </c>
      <c r="D17">
        <v>8</v>
      </c>
      <c r="E17">
        <v>7.0037841796875E-3</v>
      </c>
      <c r="F17">
        <v>4.0001869201660156E-3</v>
      </c>
      <c r="G17">
        <v>0.90350877192982459</v>
      </c>
      <c r="H17">
        <v>1.099872589111328E-2</v>
      </c>
      <c r="I17">
        <v>4.9974918365478524E-3</v>
      </c>
      <c r="J17">
        <v>0.92982456140350878</v>
      </c>
      <c r="K17">
        <v>4.3915987014770508E-2</v>
      </c>
      <c r="L17">
        <v>4.0140151977539063E-3</v>
      </c>
      <c r="M17">
        <v>0.92982456140350878</v>
      </c>
    </row>
    <row r="18" spans="1:13" x14ac:dyDescent="0.25">
      <c r="A18" t="s">
        <v>15</v>
      </c>
      <c r="B18">
        <v>569</v>
      </c>
      <c r="C18">
        <v>30</v>
      </c>
      <c r="D18">
        <v>10</v>
      </c>
      <c r="E18">
        <v>1.200199127197266E-2</v>
      </c>
      <c r="F18">
        <v>5.9976577758789063E-3</v>
      </c>
      <c r="G18">
        <v>0.90350877192982459</v>
      </c>
      <c r="H18">
        <v>1.2999057769775391E-2</v>
      </c>
      <c r="I18">
        <v>4.9991607666015616E-3</v>
      </c>
      <c r="J18">
        <v>0.98245614035087714</v>
      </c>
      <c r="K18">
        <v>4.3355464935302727E-2</v>
      </c>
      <c r="L18">
        <v>5.0089359283447274E-3</v>
      </c>
      <c r="M18">
        <v>0.85964912280701755</v>
      </c>
    </row>
    <row r="19" spans="1:13" x14ac:dyDescent="0.25">
      <c r="A19" t="s">
        <v>15</v>
      </c>
      <c r="B19">
        <v>569</v>
      </c>
      <c r="C19">
        <v>30</v>
      </c>
      <c r="D19">
        <v>12</v>
      </c>
      <c r="E19">
        <v>1.0999441146850589E-2</v>
      </c>
      <c r="F19">
        <v>5.0008296966552726E-3</v>
      </c>
      <c r="G19">
        <v>0.92982456140350878</v>
      </c>
      <c r="H19">
        <v>1.4005661010742189E-2</v>
      </c>
      <c r="I19">
        <v>3.9994716644287109E-3</v>
      </c>
      <c r="J19">
        <v>0.92982456140350878</v>
      </c>
      <c r="K19">
        <v>4.3389320373535163E-2</v>
      </c>
      <c r="L19">
        <v>5.0096511840820313E-3</v>
      </c>
      <c r="M19">
        <v>0.92105263157894735</v>
      </c>
    </row>
    <row r="20" spans="1:13" x14ac:dyDescent="0.25">
      <c r="A20" t="s">
        <v>15</v>
      </c>
      <c r="B20">
        <v>569</v>
      </c>
      <c r="C20">
        <v>30</v>
      </c>
      <c r="D20">
        <v>14</v>
      </c>
      <c r="E20">
        <v>1.199722290039062E-2</v>
      </c>
      <c r="F20">
        <v>5.0024986267089844E-3</v>
      </c>
      <c r="G20">
        <v>0.93859649122807021</v>
      </c>
      <c r="H20">
        <v>1.299929618835449E-2</v>
      </c>
      <c r="I20">
        <v>5.0029754638671884E-3</v>
      </c>
      <c r="J20">
        <v>0.95614035087719296</v>
      </c>
      <c r="K20">
        <v>3.3096790313720703E-2</v>
      </c>
      <c r="L20">
        <v>4.5180320739746094E-3</v>
      </c>
      <c r="M20">
        <v>0.94736842105263153</v>
      </c>
    </row>
    <row r="21" spans="1:13" x14ac:dyDescent="0.25">
      <c r="A21" t="s">
        <v>15</v>
      </c>
      <c r="B21">
        <v>569</v>
      </c>
      <c r="C21">
        <v>30</v>
      </c>
      <c r="D21">
        <v>16</v>
      </c>
      <c r="E21">
        <v>1.2999773025512701E-2</v>
      </c>
      <c r="F21">
        <v>5.0005912780761719E-3</v>
      </c>
      <c r="G21">
        <v>0.90350877192982459</v>
      </c>
      <c r="H21">
        <v>1.1999130249023439E-2</v>
      </c>
      <c r="I21">
        <v>4.0013790130615226E-3</v>
      </c>
      <c r="J21">
        <v>0.94736842105263153</v>
      </c>
      <c r="K21">
        <v>4.358673095703125E-2</v>
      </c>
      <c r="L21">
        <v>5.5179595947265616E-3</v>
      </c>
      <c r="M21">
        <v>0.92982456140350878</v>
      </c>
    </row>
    <row r="22" spans="1:13" x14ac:dyDescent="0.25">
      <c r="A22" t="s">
        <v>15</v>
      </c>
      <c r="B22">
        <v>569</v>
      </c>
      <c r="C22">
        <v>30</v>
      </c>
      <c r="D22">
        <v>18</v>
      </c>
      <c r="E22">
        <v>9.9985599517822266E-3</v>
      </c>
      <c r="F22">
        <v>5.0013065338134774E-3</v>
      </c>
      <c r="G22">
        <v>0.88596491228070173</v>
      </c>
      <c r="H22">
        <v>1.200056076049805E-2</v>
      </c>
      <c r="I22">
        <v>3.9982795715332031E-3</v>
      </c>
      <c r="J22">
        <v>0.93859649122807021</v>
      </c>
      <c r="K22">
        <v>3.3582210540771477E-2</v>
      </c>
      <c r="L22">
        <v>4.0090084075927726E-3</v>
      </c>
      <c r="M22">
        <v>0.88596491228070173</v>
      </c>
    </row>
    <row r="23" spans="1:13" x14ac:dyDescent="0.25">
      <c r="A23" t="s">
        <v>16</v>
      </c>
      <c r="B23">
        <v>1797</v>
      </c>
      <c r="C23">
        <v>64</v>
      </c>
      <c r="D23">
        <v>6</v>
      </c>
      <c r="E23">
        <v>1.3997793197631839E-2</v>
      </c>
      <c r="F23">
        <v>5.0005912780761719E-3</v>
      </c>
      <c r="G23">
        <v>0.69166666666666665</v>
      </c>
      <c r="H23">
        <v>1.6003131866455082E-2</v>
      </c>
      <c r="I23">
        <v>4.9960613250732422E-3</v>
      </c>
      <c r="J23">
        <v>0.65</v>
      </c>
      <c r="K23">
        <v>3.5680770874023438E-2</v>
      </c>
      <c r="L23">
        <v>4.009246826171875E-3</v>
      </c>
      <c r="M23">
        <v>0.73888888888888893</v>
      </c>
    </row>
    <row r="24" spans="1:13" x14ac:dyDescent="0.25">
      <c r="A24" t="s">
        <v>16</v>
      </c>
      <c r="B24">
        <v>1797</v>
      </c>
      <c r="C24">
        <v>64</v>
      </c>
      <c r="D24">
        <v>8</v>
      </c>
      <c r="E24">
        <v>2.9000043869018551E-2</v>
      </c>
      <c r="F24">
        <v>1.2998819351196291E-2</v>
      </c>
      <c r="G24">
        <v>0.77500000000000002</v>
      </c>
      <c r="H24">
        <v>3.6000967025756843E-2</v>
      </c>
      <c r="I24">
        <v>1.2998819351196291E-2</v>
      </c>
      <c r="J24">
        <v>0.65</v>
      </c>
      <c r="K24">
        <v>5.6735992431640618E-2</v>
      </c>
      <c r="L24">
        <v>1.201748847961426E-2</v>
      </c>
      <c r="M24">
        <v>0.76111111111111107</v>
      </c>
    </row>
    <row r="25" spans="1:13" x14ac:dyDescent="0.25">
      <c r="A25" t="s">
        <v>16</v>
      </c>
      <c r="B25">
        <v>1797</v>
      </c>
      <c r="C25">
        <v>64</v>
      </c>
      <c r="D25">
        <v>10</v>
      </c>
      <c r="E25">
        <v>5.3000211715698242E-2</v>
      </c>
      <c r="F25">
        <v>2.3995876312255859E-2</v>
      </c>
      <c r="G25">
        <v>0.79166666666666663</v>
      </c>
      <c r="H25">
        <v>7.5000286102294922E-2</v>
      </c>
      <c r="I25">
        <v>2.8999567031860352E-2</v>
      </c>
      <c r="J25">
        <v>0.76666666666666672</v>
      </c>
      <c r="K25">
        <v>8.6300849914550781E-2</v>
      </c>
      <c r="L25">
        <v>2.4016618728637699E-2</v>
      </c>
      <c r="M25">
        <v>0.81111111111111112</v>
      </c>
    </row>
    <row r="26" spans="1:13" x14ac:dyDescent="0.25">
      <c r="A26" t="s">
        <v>16</v>
      </c>
      <c r="B26">
        <v>1797</v>
      </c>
      <c r="C26">
        <v>64</v>
      </c>
      <c r="D26">
        <v>12</v>
      </c>
      <c r="E26">
        <v>5.9996366500854492E-2</v>
      </c>
      <c r="F26">
        <v>2.80003547668457E-2</v>
      </c>
      <c r="G26">
        <v>0.82222222222222219</v>
      </c>
      <c r="H26">
        <v>9.1000556945800781E-2</v>
      </c>
      <c r="I26">
        <v>3.4000158309936523E-2</v>
      </c>
      <c r="J26">
        <v>0.77222222222222225</v>
      </c>
      <c r="K26">
        <v>0.12106204032897951</v>
      </c>
      <c r="L26">
        <v>3.6008358001708977E-2</v>
      </c>
      <c r="M26">
        <v>0.80833333333333335</v>
      </c>
    </row>
    <row r="27" spans="1:13" x14ac:dyDescent="0.25">
      <c r="A27" t="s">
        <v>16</v>
      </c>
      <c r="B27">
        <v>1797</v>
      </c>
      <c r="C27">
        <v>64</v>
      </c>
      <c r="D27">
        <v>14</v>
      </c>
      <c r="E27">
        <v>6.9995880126953125E-2</v>
      </c>
      <c r="F27">
        <v>2.999973297119141E-2</v>
      </c>
      <c r="G27">
        <v>0.81388888888888888</v>
      </c>
      <c r="H27">
        <v>9.600067138671875E-2</v>
      </c>
      <c r="I27">
        <v>3.6999225616455078E-2</v>
      </c>
      <c r="J27">
        <v>0.7583333333333333</v>
      </c>
      <c r="K27">
        <v>0.1197378635406494</v>
      </c>
      <c r="L27">
        <v>3.0015468597412109E-2</v>
      </c>
      <c r="M27">
        <v>0.80277777777777781</v>
      </c>
    </row>
    <row r="28" spans="1:13" x14ac:dyDescent="0.25">
      <c r="A28" t="s">
        <v>16</v>
      </c>
      <c r="B28">
        <v>1797</v>
      </c>
      <c r="C28">
        <v>64</v>
      </c>
      <c r="D28">
        <v>16</v>
      </c>
      <c r="E28">
        <v>6.7002534866333008E-2</v>
      </c>
      <c r="F28">
        <v>2.9999971389770511E-2</v>
      </c>
      <c r="G28">
        <v>0.83888888888888891</v>
      </c>
      <c r="H28">
        <v>0.1000001430511475</v>
      </c>
      <c r="I28">
        <v>3.6999702453613281E-2</v>
      </c>
      <c r="J28">
        <v>0.81111111111111112</v>
      </c>
      <c r="K28">
        <v>9.6730947494506836E-2</v>
      </c>
      <c r="L28">
        <v>2.851152420043945E-2</v>
      </c>
      <c r="M28">
        <v>0.80555555555555558</v>
      </c>
    </row>
    <row r="29" spans="1:13" x14ac:dyDescent="0.25">
      <c r="A29" t="s">
        <v>16</v>
      </c>
      <c r="B29">
        <v>1797</v>
      </c>
      <c r="C29">
        <v>64</v>
      </c>
      <c r="D29">
        <v>18</v>
      </c>
      <c r="E29">
        <v>7.0999622344970703E-2</v>
      </c>
      <c r="F29">
        <v>3.1000852584838871E-2</v>
      </c>
      <c r="G29">
        <v>0.80833333333333335</v>
      </c>
      <c r="H29">
        <v>9.4003200531005859E-2</v>
      </c>
      <c r="I29">
        <v>3.5998821258544922E-2</v>
      </c>
      <c r="J29">
        <v>0.74444444444444446</v>
      </c>
      <c r="K29">
        <v>0.1195278167724609</v>
      </c>
      <c r="L29">
        <v>3.3514022827148438E-2</v>
      </c>
      <c r="M29">
        <v>0.7944444444444444</v>
      </c>
    </row>
    <row r="30" spans="1:13" x14ac:dyDescent="0.25">
      <c r="A30" t="s">
        <v>17</v>
      </c>
      <c r="B30">
        <v>1372</v>
      </c>
      <c r="C30">
        <v>4</v>
      </c>
      <c r="D30">
        <v>6</v>
      </c>
      <c r="E30">
        <v>5.0017833709716797E-3</v>
      </c>
      <c r="F30">
        <v>2.0012855529785161E-3</v>
      </c>
      <c r="G30">
        <v>0.93090909090909091</v>
      </c>
      <c r="H30">
        <v>5.9995651245117188E-3</v>
      </c>
      <c r="I30">
        <v>2.002954483032227E-3</v>
      </c>
      <c r="J30">
        <v>0.90181818181818185</v>
      </c>
      <c r="K30">
        <v>2.234745025634766E-2</v>
      </c>
      <c r="L30">
        <v>3.0071735382080078E-3</v>
      </c>
      <c r="M30">
        <v>0.87636363636363634</v>
      </c>
    </row>
    <row r="31" spans="1:13" x14ac:dyDescent="0.25">
      <c r="A31" t="s">
        <v>17</v>
      </c>
      <c r="B31">
        <v>1372</v>
      </c>
      <c r="C31">
        <v>4</v>
      </c>
      <c r="D31">
        <v>8</v>
      </c>
      <c r="E31">
        <v>9.9980831146240234E-3</v>
      </c>
      <c r="F31">
        <v>4.0030479431152344E-3</v>
      </c>
      <c r="G31">
        <v>0.96</v>
      </c>
      <c r="H31">
        <v>1.0001420974731451E-2</v>
      </c>
      <c r="I31">
        <v>3.9989948272705078E-3</v>
      </c>
      <c r="J31">
        <v>0.95636363636363642</v>
      </c>
      <c r="K31">
        <v>3.2216310501098633E-2</v>
      </c>
      <c r="L31">
        <v>4.0056705474853524E-3</v>
      </c>
      <c r="M31">
        <v>0.97090909090909094</v>
      </c>
    </row>
    <row r="32" spans="1:13" x14ac:dyDescent="0.25">
      <c r="A32" t="s">
        <v>17</v>
      </c>
      <c r="B32">
        <v>1372</v>
      </c>
      <c r="C32">
        <v>4</v>
      </c>
      <c r="D32">
        <v>10</v>
      </c>
      <c r="E32">
        <v>1.02992057800293E-2</v>
      </c>
      <c r="F32">
        <v>4.9998760223388672E-3</v>
      </c>
      <c r="G32">
        <v>0.99272727272727268</v>
      </c>
      <c r="H32">
        <v>1.688790321350098E-2</v>
      </c>
      <c r="I32">
        <v>6.5114498138427726E-3</v>
      </c>
      <c r="J32">
        <v>0.97818181818181815</v>
      </c>
      <c r="K32">
        <v>3.2013893127441413E-2</v>
      </c>
      <c r="L32">
        <v>3.5119056701660161E-3</v>
      </c>
      <c r="M32">
        <v>0.98545454545454547</v>
      </c>
    </row>
    <row r="33" spans="1:13" x14ac:dyDescent="0.25">
      <c r="A33" t="s">
        <v>17</v>
      </c>
      <c r="B33">
        <v>1372</v>
      </c>
      <c r="C33">
        <v>4</v>
      </c>
      <c r="D33">
        <v>12</v>
      </c>
      <c r="E33">
        <v>1.051640510559082E-2</v>
      </c>
      <c r="F33">
        <v>5.5153369903564453E-3</v>
      </c>
      <c r="G33">
        <v>0.97818181818181815</v>
      </c>
      <c r="H33">
        <v>1.702785491943359E-2</v>
      </c>
      <c r="I33">
        <v>5.9981346130371094E-3</v>
      </c>
      <c r="J33">
        <v>0.96363636363636362</v>
      </c>
      <c r="K33">
        <v>3.3521175384521477E-2</v>
      </c>
      <c r="L33">
        <v>5.0091743469238281E-3</v>
      </c>
      <c r="M33">
        <v>0.98545454545454547</v>
      </c>
    </row>
    <row r="34" spans="1:13" x14ac:dyDescent="0.25">
      <c r="A34" t="s">
        <v>17</v>
      </c>
      <c r="B34">
        <v>1372</v>
      </c>
      <c r="C34">
        <v>4</v>
      </c>
      <c r="D34">
        <v>14</v>
      </c>
      <c r="E34">
        <v>1.151680946350098E-2</v>
      </c>
      <c r="F34">
        <v>5.5103302001953116E-3</v>
      </c>
      <c r="G34">
        <v>0.98909090909090913</v>
      </c>
      <c r="H34">
        <v>1.8192768096923832E-2</v>
      </c>
      <c r="I34">
        <v>5.5148601531982422E-3</v>
      </c>
      <c r="J34">
        <v>0.97090909090909094</v>
      </c>
      <c r="K34">
        <v>3.2665252685546882E-2</v>
      </c>
      <c r="L34">
        <v>3.5107135772705078E-3</v>
      </c>
      <c r="M34">
        <v>0.98545454545454547</v>
      </c>
    </row>
    <row r="35" spans="1:13" x14ac:dyDescent="0.25">
      <c r="A35" t="s">
        <v>17</v>
      </c>
      <c r="B35">
        <v>1372</v>
      </c>
      <c r="C35">
        <v>4</v>
      </c>
      <c r="D35">
        <v>16</v>
      </c>
      <c r="E35">
        <v>8.5010528564453125E-3</v>
      </c>
      <c r="F35">
        <v>5.0077438354492188E-3</v>
      </c>
      <c r="G35">
        <v>0.98909090909090913</v>
      </c>
      <c r="H35">
        <v>1.8157243728637699E-2</v>
      </c>
      <c r="I35">
        <v>6.9997310638427726E-3</v>
      </c>
      <c r="J35">
        <v>0.98545454545454547</v>
      </c>
      <c r="K35">
        <v>3.2669782638549798E-2</v>
      </c>
      <c r="L35">
        <v>4.0085315704345703E-3</v>
      </c>
      <c r="M35">
        <v>0.99636363636363634</v>
      </c>
    </row>
    <row r="36" spans="1:13" x14ac:dyDescent="0.25">
      <c r="A36" t="s">
        <v>17</v>
      </c>
      <c r="B36">
        <v>1372</v>
      </c>
      <c r="C36">
        <v>4</v>
      </c>
      <c r="D36">
        <v>18</v>
      </c>
      <c r="E36">
        <v>1.3524293899536129E-2</v>
      </c>
      <c r="F36">
        <v>5.5224895477294922E-3</v>
      </c>
      <c r="G36">
        <v>0.98545454545454547</v>
      </c>
      <c r="H36">
        <v>1.8588066101074219E-2</v>
      </c>
      <c r="I36">
        <v>6.5150260925292969E-3</v>
      </c>
      <c r="J36">
        <v>0.98181818181818181</v>
      </c>
      <c r="K36">
        <v>4.3519258499145508E-2</v>
      </c>
      <c r="L36">
        <v>4.5194625854492188E-3</v>
      </c>
      <c r="M36">
        <v>0.98909090909090913</v>
      </c>
    </row>
    <row r="37" spans="1:13" x14ac:dyDescent="0.25">
      <c r="A37" t="s">
        <v>18</v>
      </c>
      <c r="B37">
        <v>13910</v>
      </c>
      <c r="C37">
        <v>128</v>
      </c>
      <c r="D37">
        <v>6</v>
      </c>
      <c r="E37">
        <v>0.1870923042297363</v>
      </c>
      <c r="F37">
        <v>2.9555082321166989E-2</v>
      </c>
      <c r="G37">
        <v>0.63659237958303383</v>
      </c>
      <c r="H37">
        <v>0.18703293800354001</v>
      </c>
      <c r="I37">
        <v>3.6050319671630859E-2</v>
      </c>
      <c r="J37">
        <v>0.66391085549964057</v>
      </c>
      <c r="K37">
        <v>0.27269840240478521</v>
      </c>
      <c r="L37">
        <v>3.5363197326660163E-2</v>
      </c>
      <c r="M37">
        <v>0.67613227893601724</v>
      </c>
    </row>
    <row r="38" spans="1:13" x14ac:dyDescent="0.25">
      <c r="A38" t="s">
        <v>18</v>
      </c>
      <c r="B38">
        <v>13910</v>
      </c>
      <c r="C38">
        <v>128</v>
      </c>
      <c r="D38">
        <v>8</v>
      </c>
      <c r="E38">
        <v>0.20170068740844729</v>
      </c>
      <c r="F38">
        <v>3.8045644760131843E-2</v>
      </c>
      <c r="G38">
        <v>0.81703810208483107</v>
      </c>
      <c r="H38">
        <v>0.2123150825500488</v>
      </c>
      <c r="I38">
        <v>4.1815519332885742E-2</v>
      </c>
      <c r="J38">
        <v>0.79007907979870595</v>
      </c>
      <c r="K38">
        <v>0.3149721622467041</v>
      </c>
      <c r="L38">
        <v>3.3550500869750977E-2</v>
      </c>
      <c r="M38">
        <v>0.8159597411933861</v>
      </c>
    </row>
    <row r="39" spans="1:13" x14ac:dyDescent="0.25">
      <c r="A39" t="s">
        <v>18</v>
      </c>
      <c r="B39">
        <v>13910</v>
      </c>
      <c r="C39">
        <v>128</v>
      </c>
      <c r="D39">
        <v>10</v>
      </c>
      <c r="E39">
        <v>0.25355029106140142</v>
      </c>
      <c r="F39">
        <v>5.9082984924316413E-2</v>
      </c>
      <c r="G39">
        <v>0.91516894320632636</v>
      </c>
      <c r="H39">
        <v>0.2966008186340332</v>
      </c>
      <c r="I39">
        <v>6.8253517150878906E-2</v>
      </c>
      <c r="J39">
        <v>0.87706685837526954</v>
      </c>
      <c r="K39">
        <v>0.35557889938354492</v>
      </c>
      <c r="L39">
        <v>5.4583072662353523E-2</v>
      </c>
      <c r="M39">
        <v>0.91193386053199132</v>
      </c>
    </row>
    <row r="40" spans="1:13" x14ac:dyDescent="0.25">
      <c r="A40" t="s">
        <v>18</v>
      </c>
      <c r="B40">
        <v>13910</v>
      </c>
      <c r="C40">
        <v>128</v>
      </c>
      <c r="D40">
        <v>12</v>
      </c>
      <c r="E40">
        <v>0.29533791542053223</v>
      </c>
      <c r="F40">
        <v>7.4449777603149414E-2</v>
      </c>
      <c r="G40">
        <v>0.95255212077641982</v>
      </c>
      <c r="H40">
        <v>0.39099311828613281</v>
      </c>
      <c r="I40">
        <v>0.1128711700439453</v>
      </c>
      <c r="J40">
        <v>0.93529834651329979</v>
      </c>
      <c r="K40">
        <v>0.45696163177490229</v>
      </c>
      <c r="L40">
        <v>8.042454719543457E-2</v>
      </c>
      <c r="M40">
        <v>0.9647735442127966</v>
      </c>
    </row>
    <row r="41" spans="1:13" x14ac:dyDescent="0.25">
      <c r="A41" t="s">
        <v>18</v>
      </c>
      <c r="B41">
        <v>13910</v>
      </c>
      <c r="C41">
        <v>128</v>
      </c>
      <c r="D41">
        <v>14</v>
      </c>
      <c r="E41">
        <v>0.33666348457336431</v>
      </c>
      <c r="F41">
        <v>9.407806396484375E-2</v>
      </c>
      <c r="G41">
        <v>0.97555715312724656</v>
      </c>
      <c r="H41">
        <v>0.47397065162658691</v>
      </c>
      <c r="I41">
        <v>0.13520050048828119</v>
      </c>
      <c r="J41">
        <v>0.96836808051761325</v>
      </c>
      <c r="K41">
        <v>0.45371222496032709</v>
      </c>
      <c r="L41">
        <v>9.1286182403564453E-2</v>
      </c>
      <c r="M41">
        <v>0.9748382458662832</v>
      </c>
    </row>
    <row r="42" spans="1:13" x14ac:dyDescent="0.25">
      <c r="A42" t="s">
        <v>18</v>
      </c>
      <c r="B42">
        <v>13910</v>
      </c>
      <c r="C42">
        <v>128</v>
      </c>
      <c r="D42">
        <v>16</v>
      </c>
      <c r="E42">
        <v>0.32777285575866699</v>
      </c>
      <c r="F42">
        <v>9.392547607421875E-2</v>
      </c>
      <c r="G42">
        <v>0.96585190510424157</v>
      </c>
      <c r="H42">
        <v>0.4760129451751709</v>
      </c>
      <c r="I42">
        <v>0.13723993301391599</v>
      </c>
      <c r="J42">
        <v>0.96117900790797983</v>
      </c>
      <c r="K42">
        <v>0.39921236038208008</v>
      </c>
      <c r="L42">
        <v>9.0603828430175781E-2</v>
      </c>
      <c r="M42">
        <v>0.97843278217109997</v>
      </c>
    </row>
    <row r="43" spans="1:13" x14ac:dyDescent="0.25">
      <c r="A43" t="s">
        <v>18</v>
      </c>
      <c r="B43">
        <v>13910</v>
      </c>
      <c r="C43">
        <v>128</v>
      </c>
      <c r="D43">
        <v>18</v>
      </c>
      <c r="E43">
        <v>0.34302759170532232</v>
      </c>
      <c r="F43">
        <v>0.1243195533752441</v>
      </c>
      <c r="G43">
        <v>0.9719626168224299</v>
      </c>
      <c r="H43">
        <v>0.49800348281860352</v>
      </c>
      <c r="I43">
        <v>0.1368110179901123</v>
      </c>
      <c r="J43">
        <v>0.96189791516894319</v>
      </c>
      <c r="K43">
        <v>0.53551483154296875</v>
      </c>
      <c r="L43">
        <v>9.1938972473144531E-2</v>
      </c>
      <c r="M43">
        <v>0.97304097771387488</v>
      </c>
    </row>
    <row r="44" spans="1:13" x14ac:dyDescent="0.25">
      <c r="A44" t="s">
        <v>19</v>
      </c>
      <c r="B44">
        <v>58000</v>
      </c>
      <c r="C44">
        <v>9</v>
      </c>
      <c r="D44">
        <v>6</v>
      </c>
      <c r="E44">
        <v>5.9084892272949219E-2</v>
      </c>
      <c r="F44">
        <v>1.2000322341918951E-2</v>
      </c>
      <c r="G44">
        <v>0.96672413793103451</v>
      </c>
      <c r="H44">
        <v>5.3998231887817383E-2</v>
      </c>
      <c r="I44">
        <v>9.0022087097167969E-3</v>
      </c>
      <c r="J44">
        <v>0.95103448275862068</v>
      </c>
      <c r="K44">
        <v>0.18669438362121579</v>
      </c>
      <c r="L44">
        <v>9.006500244140625E-3</v>
      </c>
      <c r="M44">
        <v>0.97017241379310348</v>
      </c>
    </row>
    <row r="45" spans="1:13" x14ac:dyDescent="0.25">
      <c r="A45" t="s">
        <v>19</v>
      </c>
      <c r="B45">
        <v>58000</v>
      </c>
      <c r="C45">
        <v>9</v>
      </c>
      <c r="D45">
        <v>8</v>
      </c>
      <c r="E45">
        <v>7.251739501953125E-2</v>
      </c>
      <c r="F45">
        <v>1.6999959945678711E-2</v>
      </c>
      <c r="G45">
        <v>0.98275862068965514</v>
      </c>
      <c r="H45">
        <v>6.7518949508666992E-2</v>
      </c>
      <c r="I45">
        <v>1.30000114440918E-2</v>
      </c>
      <c r="J45">
        <v>0.97948275862068968</v>
      </c>
      <c r="K45">
        <v>0.18597531318664551</v>
      </c>
      <c r="L45">
        <v>1.40078067779541E-2</v>
      </c>
      <c r="M45">
        <v>0.9852586206896552</v>
      </c>
    </row>
    <row r="46" spans="1:13" x14ac:dyDescent="0.25">
      <c r="A46" t="s">
        <v>19</v>
      </c>
      <c r="B46">
        <v>58000</v>
      </c>
      <c r="C46">
        <v>9</v>
      </c>
      <c r="D46">
        <v>10</v>
      </c>
      <c r="E46">
        <v>8.600926399230957E-2</v>
      </c>
      <c r="F46">
        <v>2.05073356628418E-2</v>
      </c>
      <c r="G46">
        <v>0.9955172413793103</v>
      </c>
      <c r="H46">
        <v>8.1008195877075195E-2</v>
      </c>
      <c r="I46">
        <v>2.051091194152832E-2</v>
      </c>
      <c r="J46">
        <v>0.99094827586206902</v>
      </c>
      <c r="K46">
        <v>0.2075545787811279</v>
      </c>
      <c r="L46">
        <v>2.000522613525391E-2</v>
      </c>
      <c r="M46">
        <v>0.99568965517241381</v>
      </c>
    </row>
    <row r="47" spans="1:13" x14ac:dyDescent="0.25">
      <c r="A47" t="s">
        <v>19</v>
      </c>
      <c r="B47">
        <v>58000</v>
      </c>
      <c r="C47">
        <v>9</v>
      </c>
      <c r="D47">
        <v>12</v>
      </c>
      <c r="E47">
        <v>9.8430156707763672E-2</v>
      </c>
      <c r="F47">
        <v>2.600455284118652E-2</v>
      </c>
      <c r="G47">
        <v>0.99784482758620685</v>
      </c>
      <c r="H47">
        <v>9.9511623382568359E-2</v>
      </c>
      <c r="I47">
        <v>2.7999162673950199E-2</v>
      </c>
      <c r="J47">
        <v>0.99577586206896551</v>
      </c>
      <c r="K47">
        <v>0.21749258041381839</v>
      </c>
      <c r="L47">
        <v>2.6515960693359378E-2</v>
      </c>
      <c r="M47">
        <v>0.99784482758620685</v>
      </c>
    </row>
    <row r="48" spans="1:13" x14ac:dyDescent="0.25">
      <c r="A48" t="s">
        <v>19</v>
      </c>
      <c r="B48">
        <v>58000</v>
      </c>
      <c r="C48">
        <v>9</v>
      </c>
      <c r="D48">
        <v>14</v>
      </c>
      <c r="E48">
        <v>0.10202741622924801</v>
      </c>
      <c r="F48">
        <v>2.7999639511108398E-2</v>
      </c>
      <c r="G48">
        <v>0.99810344827586206</v>
      </c>
      <c r="H48">
        <v>0.1235179901123047</v>
      </c>
      <c r="I48">
        <v>3.6004781723022461E-2</v>
      </c>
      <c r="J48">
        <v>0.99750000000000005</v>
      </c>
      <c r="K48">
        <v>0.22917914390563959</v>
      </c>
      <c r="L48">
        <v>2.7005672454833981E-2</v>
      </c>
      <c r="M48">
        <v>0.99827586206896557</v>
      </c>
    </row>
    <row r="49" spans="1:13" x14ac:dyDescent="0.25">
      <c r="A49" t="s">
        <v>19</v>
      </c>
      <c r="B49">
        <v>58000</v>
      </c>
      <c r="C49">
        <v>9</v>
      </c>
      <c r="D49">
        <v>16</v>
      </c>
      <c r="E49">
        <v>0.1045184135437012</v>
      </c>
      <c r="F49">
        <v>3.1000375747680661E-2</v>
      </c>
      <c r="G49">
        <v>0.99853448275862067</v>
      </c>
      <c r="H49">
        <v>0.14209842681884771</v>
      </c>
      <c r="I49">
        <v>4.4985055923461907E-2</v>
      </c>
      <c r="J49">
        <v>0.99879310344827588</v>
      </c>
      <c r="K49">
        <v>0.22811150550842291</v>
      </c>
      <c r="L49">
        <v>2.8535604476928711E-2</v>
      </c>
      <c r="M49">
        <v>0.99844827586206897</v>
      </c>
    </row>
    <row r="50" spans="1:13" x14ac:dyDescent="0.25">
      <c r="A50" t="s">
        <v>19</v>
      </c>
      <c r="B50">
        <v>58000</v>
      </c>
      <c r="C50">
        <v>9</v>
      </c>
      <c r="D50">
        <v>18</v>
      </c>
      <c r="E50">
        <v>0.1005227565765381</v>
      </c>
      <c r="F50">
        <v>2.7510881423950199E-2</v>
      </c>
      <c r="G50">
        <v>0.99844827586206897</v>
      </c>
      <c r="H50">
        <v>0.1275181770324707</v>
      </c>
      <c r="I50">
        <v>3.9999961853027337E-2</v>
      </c>
      <c r="J50">
        <v>0.99836206896551727</v>
      </c>
      <c r="K50">
        <v>0.2296254634857178</v>
      </c>
      <c r="L50">
        <v>2.901101112365723E-2</v>
      </c>
      <c r="M50">
        <v>0.99879310344827588</v>
      </c>
    </row>
    <row r="51" spans="1:13" x14ac:dyDescent="0.25">
      <c r="A51" t="s">
        <v>20</v>
      </c>
      <c r="B51">
        <v>48842</v>
      </c>
      <c r="C51">
        <v>14</v>
      </c>
      <c r="D51">
        <v>6</v>
      </c>
      <c r="E51">
        <v>0.32255887985229492</v>
      </c>
      <c r="F51">
        <v>6.8516016006469727E-2</v>
      </c>
      <c r="G51">
        <v>0.79465656669055174</v>
      </c>
      <c r="H51">
        <v>0.37303805351257319</v>
      </c>
      <c r="I51">
        <v>6.8999528884887695E-2</v>
      </c>
      <c r="J51">
        <v>0.79608967140956088</v>
      </c>
      <c r="K51">
        <v>0.2891991138458252</v>
      </c>
      <c r="L51">
        <v>6.8513393402099609E-2</v>
      </c>
      <c r="M51">
        <v>0.79353055583990173</v>
      </c>
    </row>
    <row r="52" spans="1:13" x14ac:dyDescent="0.25">
      <c r="A52" t="s">
        <v>20</v>
      </c>
      <c r="B52">
        <v>48842</v>
      </c>
      <c r="C52">
        <v>14</v>
      </c>
      <c r="D52">
        <v>8</v>
      </c>
      <c r="E52">
        <v>0.42799782752990723</v>
      </c>
      <c r="F52">
        <v>0.1029982566833496</v>
      </c>
      <c r="G52">
        <v>0.81195618794144742</v>
      </c>
      <c r="H52">
        <v>0.50399994850158691</v>
      </c>
      <c r="I52">
        <v>0.10299992561340331</v>
      </c>
      <c r="J52">
        <v>0.80110553792609274</v>
      </c>
      <c r="K52">
        <v>0.38248276710510248</v>
      </c>
      <c r="L52">
        <v>0.10100507736206051</v>
      </c>
      <c r="M52">
        <v>0.80530248746033373</v>
      </c>
    </row>
    <row r="53" spans="1:13" x14ac:dyDescent="0.25">
      <c r="A53" t="s">
        <v>20</v>
      </c>
      <c r="B53">
        <v>48842</v>
      </c>
      <c r="C53">
        <v>14</v>
      </c>
      <c r="D53">
        <v>10</v>
      </c>
      <c r="E53">
        <v>0.59099864959716797</v>
      </c>
      <c r="F53">
        <v>0.16800141334533689</v>
      </c>
      <c r="G53">
        <v>0.8123656464325929</v>
      </c>
      <c r="H53">
        <v>0.68999695777893066</v>
      </c>
      <c r="I53">
        <v>0.1659996509552002</v>
      </c>
      <c r="J53">
        <v>0.80786160302999288</v>
      </c>
      <c r="K53">
        <v>0.50155019760131836</v>
      </c>
      <c r="L53">
        <v>0.17352819442749021</v>
      </c>
      <c r="M53">
        <v>0.80765687378442008</v>
      </c>
    </row>
    <row r="54" spans="1:13" x14ac:dyDescent="0.25">
      <c r="A54" t="s">
        <v>20</v>
      </c>
      <c r="B54">
        <v>48842</v>
      </c>
      <c r="C54">
        <v>14</v>
      </c>
      <c r="D54">
        <v>12</v>
      </c>
      <c r="E54">
        <v>0.99383544921875</v>
      </c>
      <c r="F54">
        <v>0.33299684524536127</v>
      </c>
      <c r="G54">
        <v>0.81523185587061109</v>
      </c>
      <c r="H54">
        <v>1.05400013923645</v>
      </c>
      <c r="I54">
        <v>0.33500552177429199</v>
      </c>
      <c r="J54">
        <v>0.8085781553894974</v>
      </c>
      <c r="K54">
        <v>0.88686704635620117</v>
      </c>
      <c r="L54">
        <v>0.32201027870178223</v>
      </c>
      <c r="M54">
        <v>0.81297983416931108</v>
      </c>
    </row>
    <row r="55" spans="1:13" x14ac:dyDescent="0.25">
      <c r="A55" t="s">
        <v>20</v>
      </c>
      <c r="B55">
        <v>48842</v>
      </c>
      <c r="C55">
        <v>14</v>
      </c>
      <c r="D55">
        <v>14</v>
      </c>
      <c r="E55">
        <v>1.580764532089233</v>
      </c>
      <c r="F55">
        <v>0.64201498031616211</v>
      </c>
      <c r="G55">
        <v>0.79977479782987004</v>
      </c>
      <c r="H55">
        <v>1.96001148223877</v>
      </c>
      <c r="I55">
        <v>0.73200011253356934</v>
      </c>
      <c r="J55">
        <v>0.7956802129184154</v>
      </c>
      <c r="K55">
        <v>1.647174596786499</v>
      </c>
      <c r="L55">
        <v>0.64702105522155762</v>
      </c>
      <c r="M55">
        <v>0.80407411198689738</v>
      </c>
    </row>
    <row r="56" spans="1:13" x14ac:dyDescent="0.25">
      <c r="A56" t="s">
        <v>20</v>
      </c>
      <c r="B56">
        <v>48842</v>
      </c>
      <c r="C56">
        <v>14</v>
      </c>
      <c r="D56">
        <v>16</v>
      </c>
      <c r="E56">
        <v>2.240990161895752</v>
      </c>
      <c r="F56">
        <v>0.98099613189697266</v>
      </c>
      <c r="G56">
        <v>0.78267990582454705</v>
      </c>
      <c r="H56">
        <v>2.770000696182251</v>
      </c>
      <c r="I56">
        <v>1.105002164840698</v>
      </c>
      <c r="J56">
        <v>0.76793940014331052</v>
      </c>
      <c r="K56">
        <v>2.7156426906585689</v>
      </c>
      <c r="L56">
        <v>0.98501086235046387</v>
      </c>
      <c r="M56">
        <v>0.77807349779916057</v>
      </c>
    </row>
    <row r="57" spans="1:13" x14ac:dyDescent="0.25">
      <c r="A57" t="s">
        <v>20</v>
      </c>
      <c r="B57">
        <v>48842</v>
      </c>
      <c r="C57">
        <v>14</v>
      </c>
      <c r="D57">
        <v>18</v>
      </c>
      <c r="E57">
        <v>2.4805257320404048</v>
      </c>
      <c r="F57">
        <v>1.062999963760376</v>
      </c>
      <c r="G57">
        <v>0.78022315487767424</v>
      </c>
      <c r="H57">
        <v>2.809048175811768</v>
      </c>
      <c r="I57">
        <v>1.0890378952026369</v>
      </c>
      <c r="J57">
        <v>0.77551438222950153</v>
      </c>
      <c r="K57">
        <v>3.3857896327972412</v>
      </c>
      <c r="L57">
        <v>1.093019485473633</v>
      </c>
      <c r="M57">
        <v>0.77643566383457874</v>
      </c>
    </row>
    <row r="58" spans="1:13" x14ac:dyDescent="0.25">
      <c r="A58" t="s">
        <v>21</v>
      </c>
      <c r="B58">
        <v>1000000</v>
      </c>
      <c r="C58">
        <v>19</v>
      </c>
      <c r="D58">
        <v>6</v>
      </c>
      <c r="E58">
        <v>11.088984251022341</v>
      </c>
      <c r="F58">
        <v>2.4399828910827641</v>
      </c>
      <c r="G58">
        <v>0.82403000000000004</v>
      </c>
      <c r="H58">
        <v>13.17552924156189</v>
      </c>
      <c r="I58">
        <v>2.51453709602356</v>
      </c>
      <c r="J58">
        <v>0.83823499999999995</v>
      </c>
      <c r="K58">
        <v>8.8950862884521484</v>
      </c>
      <c r="L58">
        <v>2.3710002899169922</v>
      </c>
      <c r="M58">
        <v>0.83740000000000003</v>
      </c>
    </row>
    <row r="59" spans="1:13" x14ac:dyDescent="0.25">
      <c r="A59" t="s">
        <v>21</v>
      </c>
      <c r="B59">
        <v>1000000</v>
      </c>
      <c r="C59">
        <v>19</v>
      </c>
      <c r="D59">
        <v>8</v>
      </c>
      <c r="E59">
        <v>13.75398802757263</v>
      </c>
      <c r="F59">
        <v>2.9909970760345459</v>
      </c>
      <c r="G59">
        <v>0.84722500000000001</v>
      </c>
      <c r="H59">
        <v>15.96999979019165</v>
      </c>
      <c r="I59">
        <v>2.9499995708465581</v>
      </c>
      <c r="J59">
        <v>0.84882500000000005</v>
      </c>
      <c r="K59">
        <v>10.363089084625241</v>
      </c>
      <c r="L59">
        <v>2.9739992618560791</v>
      </c>
      <c r="M59">
        <v>0.85116499999999995</v>
      </c>
    </row>
    <row r="60" spans="1:13" x14ac:dyDescent="0.25">
      <c r="A60" t="s">
        <v>21</v>
      </c>
      <c r="B60">
        <v>1000000</v>
      </c>
      <c r="C60">
        <v>19</v>
      </c>
      <c r="D60">
        <v>10</v>
      </c>
      <c r="E60">
        <v>16.289000272750851</v>
      </c>
      <c r="F60">
        <v>3.589999914169312</v>
      </c>
      <c r="G60">
        <v>0.86416999999999999</v>
      </c>
      <c r="H60">
        <v>18.781995296478271</v>
      </c>
      <c r="I60">
        <v>3.5970041751861568</v>
      </c>
      <c r="J60">
        <v>0.86385000000000001</v>
      </c>
      <c r="K60">
        <v>12.0530903339386</v>
      </c>
      <c r="L60">
        <v>3.714276790618896</v>
      </c>
      <c r="M60">
        <v>0.86741500000000005</v>
      </c>
    </row>
    <row r="61" spans="1:13" x14ac:dyDescent="0.25">
      <c r="A61" t="s">
        <v>21</v>
      </c>
      <c r="B61">
        <v>1000000</v>
      </c>
      <c r="C61">
        <v>19</v>
      </c>
      <c r="D61">
        <v>12</v>
      </c>
      <c r="E61">
        <v>18.92517185211182</v>
      </c>
      <c r="F61">
        <v>4.2920136451721191</v>
      </c>
      <c r="G61">
        <v>0.88634000000000002</v>
      </c>
      <c r="H61">
        <v>22.552732467651371</v>
      </c>
      <c r="I61">
        <v>4.3370800018310547</v>
      </c>
      <c r="J61">
        <v>0.876355</v>
      </c>
      <c r="K61">
        <v>13.78411769866943</v>
      </c>
      <c r="L61">
        <v>4.3389997482299796</v>
      </c>
      <c r="M61">
        <v>0.88545499999999999</v>
      </c>
    </row>
    <row r="62" spans="1:13" x14ac:dyDescent="0.25">
      <c r="A62" t="s">
        <v>21</v>
      </c>
      <c r="B62">
        <v>1000000</v>
      </c>
      <c r="C62">
        <v>19</v>
      </c>
      <c r="D62">
        <v>14</v>
      </c>
      <c r="E62">
        <v>21.250098705291752</v>
      </c>
      <c r="F62">
        <v>5.205322265625</v>
      </c>
      <c r="G62">
        <v>0.89914499999999997</v>
      </c>
      <c r="H62">
        <v>24.94079494476318</v>
      </c>
      <c r="I62">
        <v>5.4009990692138672</v>
      </c>
      <c r="J62">
        <v>0.89266500000000004</v>
      </c>
      <c r="K62">
        <v>14.90798711776733</v>
      </c>
      <c r="L62">
        <v>5.1869997978210449</v>
      </c>
      <c r="M62">
        <v>0.90081</v>
      </c>
    </row>
    <row r="63" spans="1:13" x14ac:dyDescent="0.25">
      <c r="A63" t="s">
        <v>21</v>
      </c>
      <c r="B63">
        <v>1000000</v>
      </c>
      <c r="C63">
        <v>19</v>
      </c>
      <c r="D63">
        <v>16</v>
      </c>
      <c r="E63">
        <v>25.42501878738403</v>
      </c>
      <c r="F63">
        <v>7.4772017002105713</v>
      </c>
      <c r="G63">
        <v>0.90642</v>
      </c>
      <c r="H63">
        <v>29.417083740234379</v>
      </c>
      <c r="I63">
        <v>7.2079999446868896</v>
      </c>
      <c r="J63">
        <v>0.898285</v>
      </c>
      <c r="K63">
        <v>21.52866697311401</v>
      </c>
      <c r="L63">
        <v>7.0549862384796143</v>
      </c>
      <c r="M63">
        <v>0.90600999999999998</v>
      </c>
    </row>
    <row r="64" spans="1:13" x14ac:dyDescent="0.25">
      <c r="A64" t="s">
        <v>21</v>
      </c>
      <c r="B64">
        <v>1000000</v>
      </c>
      <c r="C64">
        <v>19</v>
      </c>
      <c r="D64">
        <v>18</v>
      </c>
      <c r="E64">
        <v>32.587566614151001</v>
      </c>
      <c r="F64">
        <v>10.75401449203491</v>
      </c>
      <c r="G64">
        <v>0.89830500000000002</v>
      </c>
      <c r="H64">
        <v>37.784951448440552</v>
      </c>
      <c r="I64">
        <v>11.274999141693121</v>
      </c>
      <c r="J64">
        <v>0.89637999999999995</v>
      </c>
      <c r="K64">
        <v>31.706200838088989</v>
      </c>
      <c r="L64">
        <v>10.48430228233337</v>
      </c>
      <c r="M64">
        <v>0.89859500000000003</v>
      </c>
    </row>
    <row r="72" spans="1:7" x14ac:dyDescent="0.25">
      <c r="A72" t="s">
        <v>0</v>
      </c>
      <c r="B72" t="s">
        <v>68</v>
      </c>
      <c r="C72" t="s">
        <v>69</v>
      </c>
    </row>
    <row r="73" spans="1:7" x14ac:dyDescent="0.25">
      <c r="A73" t="s">
        <v>13</v>
      </c>
      <c r="B73">
        <v>16</v>
      </c>
      <c r="C73">
        <v>1</v>
      </c>
    </row>
    <row r="74" spans="1:7" x14ac:dyDescent="0.25">
      <c r="A74" t="s">
        <v>14</v>
      </c>
      <c r="B74">
        <v>10</v>
      </c>
      <c r="C74">
        <v>1</v>
      </c>
    </row>
    <row r="75" spans="1:7" x14ac:dyDescent="0.25">
      <c r="A75" t="s">
        <v>15</v>
      </c>
      <c r="B75">
        <v>6</v>
      </c>
      <c r="C75">
        <v>0.93859649099999998</v>
      </c>
      <c r="G75" t="s">
        <v>70</v>
      </c>
    </row>
    <row r="76" spans="1:7" x14ac:dyDescent="0.25">
      <c r="A76" t="s">
        <v>16</v>
      </c>
      <c r="B76">
        <v>14</v>
      </c>
      <c r="C76">
        <v>0.83055555599999997</v>
      </c>
      <c r="G76" t="s">
        <v>71</v>
      </c>
    </row>
    <row r="77" spans="1:7" x14ac:dyDescent="0.25">
      <c r="A77" t="s">
        <v>17</v>
      </c>
      <c r="B77">
        <v>12</v>
      </c>
      <c r="C77">
        <v>0.996363636</v>
      </c>
      <c r="G77" t="s">
        <v>72</v>
      </c>
    </row>
    <row r="78" spans="1:7" x14ac:dyDescent="0.25">
      <c r="A78" t="s">
        <v>18</v>
      </c>
      <c r="B78">
        <v>20</v>
      </c>
      <c r="C78">
        <v>0.980589504</v>
      </c>
      <c r="G78" t="s">
        <v>73</v>
      </c>
    </row>
    <row r="79" spans="1:7" x14ac:dyDescent="0.25">
      <c r="A79" t="s">
        <v>19</v>
      </c>
      <c r="B79">
        <v>20</v>
      </c>
      <c r="C79">
        <v>0.99853448300000003</v>
      </c>
      <c r="G79" t="s">
        <v>74</v>
      </c>
    </row>
    <row r="80" spans="1:7" x14ac:dyDescent="0.25">
      <c r="A80" t="s">
        <v>20</v>
      </c>
      <c r="B80">
        <v>10</v>
      </c>
      <c r="C80">
        <v>0.81338929299999996</v>
      </c>
      <c r="G80" t="s">
        <v>75</v>
      </c>
    </row>
    <row r="81" spans="1:9" x14ac:dyDescent="0.25">
      <c r="A81" t="s">
        <v>21</v>
      </c>
      <c r="B81">
        <v>16</v>
      </c>
      <c r="C81">
        <v>0.90617499999999995</v>
      </c>
      <c r="G81" t="s">
        <v>76</v>
      </c>
    </row>
    <row r="82" spans="1:9" x14ac:dyDescent="0.25">
      <c r="G82" t="s">
        <v>77</v>
      </c>
    </row>
    <row r="83" spans="1:9" x14ac:dyDescent="0.25">
      <c r="G83" t="s">
        <v>78</v>
      </c>
      <c r="I83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Final times d=10</vt:lpstr>
      <vt:lpstr>Depth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Lluis Cerdà</cp:lastModifiedBy>
  <dcterms:created xsi:type="dcterms:W3CDTF">2025-04-09T16:46:39Z</dcterms:created>
  <dcterms:modified xsi:type="dcterms:W3CDTF">2025-04-10T17:07:59Z</dcterms:modified>
</cp:coreProperties>
</file>