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2d56d010a68b68d/Studium/23-24/Software Projekt/"/>
    </mc:Choice>
  </mc:AlternateContent>
  <xr:revisionPtr revIDLastSave="4" documentId="13_ncr:4000b_{A3F8206E-1558-4767-99DE-0C4827299904}" xr6:coauthVersionLast="47" xr6:coauthVersionMax="47" xr10:uidLastSave="{01B8C2EB-6050-4E66-8F81-4B0978EE5075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A32" i="2"/>
  <c r="A52" i="1"/>
  <c r="C53" i="1"/>
  <c r="A43" i="1"/>
  <c r="A21" i="1"/>
  <c r="A12" i="1"/>
  <c r="A10" i="1"/>
  <c r="A11" i="1" s="1"/>
</calcChain>
</file>

<file path=xl/sharedStrings.xml><?xml version="1.0" encoding="utf-8"?>
<sst xmlns="http://schemas.openxmlformats.org/spreadsheetml/2006/main" count="155" uniqueCount="84">
  <si>
    <t>Name:</t>
  </si>
  <si>
    <t>MatrNr:</t>
  </si>
  <si>
    <t>Projekt:</t>
  </si>
  <si>
    <t>Team:</t>
  </si>
  <si>
    <t>Datum</t>
  </si>
  <si>
    <t>Dauer [h]</t>
  </si>
  <si>
    <t>Buchungsposten</t>
  </si>
  <si>
    <t>Beschreibung</t>
  </si>
  <si>
    <t>Besprechung</t>
  </si>
  <si>
    <t>Teilnahme am Kickoff-Meeting</t>
  </si>
  <si>
    <t>Präsentation wird bearbeitet/besprochen</t>
  </si>
  <si>
    <t>Project Meeting</t>
  </si>
  <si>
    <t>SoftwareProjekt WS2023/24</t>
  </si>
  <si>
    <t>Kick-Off</t>
  </si>
  <si>
    <t>Kick-Off Vorlessung besucht</t>
  </si>
  <si>
    <t>Visions-Präsentaion</t>
  </si>
  <si>
    <t>Meeting zur Visions Besprechung</t>
  </si>
  <si>
    <t>Sprint Review</t>
  </si>
  <si>
    <t>Sprint Review mit Prof. Lunde</t>
  </si>
  <si>
    <t>Zeitliche Festsetzung der Wöchentlichen Meetings</t>
  </si>
  <si>
    <t>Aufteilung der Teams und Klärung der nötigen Tools</t>
  </si>
  <si>
    <t>Feedback über den Stand und Besprechung der Präsentation</t>
  </si>
  <si>
    <t>3.30</t>
  </si>
  <si>
    <t>1.30</t>
  </si>
  <si>
    <t>0.30</t>
  </si>
  <si>
    <t>0.45</t>
  </si>
  <si>
    <t>2.30</t>
  </si>
  <si>
    <t>1.00</t>
  </si>
  <si>
    <t>5.00</t>
  </si>
  <si>
    <t>Sprint Planning Meeting, Klärung von Aufgaben</t>
  </si>
  <si>
    <t>Erfahrungsbericht und Präsentationsplanung</t>
  </si>
  <si>
    <t>Präsentationsvorbereitung</t>
  </si>
  <si>
    <t>Product Release</t>
  </si>
  <si>
    <t>Präsentationsaufteilung und -planung</t>
  </si>
  <si>
    <t xml:space="preserve">Wöchentliches Update </t>
  </si>
  <si>
    <t>Performance Planung</t>
  </si>
  <si>
    <t>Vorstellungsplanung</t>
  </si>
  <si>
    <t>Endpräsentation und Abgabe</t>
  </si>
  <si>
    <t>Meilenstein Lifecycle</t>
  </si>
  <si>
    <t>Meilensteinmeeting vor Ort</t>
  </si>
  <si>
    <t>Aufgabenverteilung zum GUI, RayTracer und ObjImporter</t>
  </si>
  <si>
    <t>Teamname, Vorgehensweise, Programmiersprache, Termin nächstes Meeting</t>
  </si>
  <si>
    <t>3.00</t>
  </si>
  <si>
    <t>Object Importer</t>
  </si>
  <si>
    <t>Präsentation unseres Projekts und unserer Vision angekündigt</t>
  </si>
  <si>
    <t>Dominik Bamberger</t>
  </si>
  <si>
    <t>6003693</t>
  </si>
  <si>
    <t>Einfache automatisierte Objekterstellung</t>
  </si>
  <si>
    <t>Erstellung von Klassen, Utils und erste Einlesefunktionen</t>
  </si>
  <si>
    <t>Bugfixes und Unterstützung verschiedener Formatierungen</t>
  </si>
  <si>
    <t>Preview Window</t>
  </si>
  <si>
    <t>Recherche und Nachforschung über Preview Implementierung</t>
  </si>
  <si>
    <t>Einfache Implementierungsversuche</t>
  </si>
  <si>
    <t>Recherche nach einer Bibliothek und erste Implementierung dieser</t>
  </si>
  <si>
    <t>UML-Diagramm für Sprint Review</t>
  </si>
  <si>
    <t>Unterstützung für mehrere Objekte</t>
  </si>
  <si>
    <t>Integration in Main Window</t>
  </si>
  <si>
    <t>Grid und Achsen</t>
  </si>
  <si>
    <t>Movement Control</t>
  </si>
  <si>
    <t>Per-Axis Movement</t>
  </si>
  <si>
    <t>Grid, Movement Control</t>
  </si>
  <si>
    <t>Bugfixes</t>
  </si>
  <si>
    <t>PW/GUI/OI</t>
  </si>
  <si>
    <t>Bugfix für IDs, Movement Control</t>
  </si>
  <si>
    <t>RayTracer</t>
  </si>
  <si>
    <t>Git</t>
  </si>
  <si>
    <t>Resolve Merge Conflict</t>
  </si>
  <si>
    <t>GUI/PW</t>
  </si>
  <si>
    <t>Bugfix Light removal</t>
  </si>
  <si>
    <t>Planung zu Bugfixes</t>
  </si>
  <si>
    <t>Poster für Product Release</t>
  </si>
  <si>
    <t>CI Workflow</t>
  </si>
  <si>
    <t>Dokumentation</t>
  </si>
  <si>
    <t>Dokumentation, Bugfixes</t>
  </si>
  <si>
    <t>GUI/RT</t>
  </si>
  <si>
    <t>Kopplung GUI/RT</t>
  </si>
  <si>
    <t>Gesamt</t>
  </si>
  <si>
    <t>Stunden</t>
  </si>
  <si>
    <t>Octree Tests</t>
  </si>
  <si>
    <t>Packaging</t>
  </si>
  <si>
    <t>Implement packaging: jlink, jpackage</t>
  </si>
  <si>
    <t>Auslagerung auf extra Thread</t>
  </si>
  <si>
    <t>Tiled Rendering + Multithreading</t>
  </si>
  <si>
    <t>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</si>
</sst>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[$-F400]h:mm:ss\ AM/PM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/>
    <xf numFmtId="14" fontId="0" fillId="3" borderId="12" xfId="0" applyNumberFormat="1" applyFill="1" applyBorder="1" applyAlignment="1">
      <alignment horizontal="center"/>
    </xf>
    <xf numFmtId="0" fontId="0" fillId="3" borderId="12" xfId="0" applyFill="1" applyBorder="1"/>
    <xf numFmtId="14" fontId="0" fillId="3" borderId="10" xfId="0" applyNumberFormat="1" applyFill="1" applyBorder="1" applyAlignment="1">
      <alignment horizontal="center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4" fontId="4" fillId="3" borderId="12" xfId="0" applyNumberFormat="1" applyFon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4" fillId="4" borderId="12" xfId="0" applyFont="1" applyFill="1" applyBorder="1" applyAlignment="1">
      <alignment horizontal="left"/>
    </xf>
    <xf numFmtId="0" fontId="4" fillId="4" borderId="12" xfId="0" applyFont="1" applyFill="1" applyBorder="1"/>
    <xf numFmtId="0" fontId="4" fillId="3" borderId="12" xfId="0" applyFont="1" applyFill="1" applyBorder="1"/>
    <xf numFmtId="14" fontId="0" fillId="3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3" xfId="0" applyFill="1" applyBorder="1"/>
    <xf numFmtId="14" fontId="4" fillId="4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vertical="center"/>
    </xf>
    <xf numFmtId="49" fontId="0" fillId="0" borderId="15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14" fontId="0" fillId="3" borderId="12" xfId="0" applyNumberFormat="1" applyFill="1" applyBorder="1" applyAlignment="1">
      <alignment horizontal="left"/>
    </xf>
    <xf numFmtId="14" fontId="4" fillId="3" borderId="12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4" fillId="3" borderId="12" xfId="1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5" borderId="12" xfId="0" applyNumberFormat="1" applyFill="1" applyBorder="1" applyAlignment="1">
      <alignment horizontal="center"/>
    </xf>
    <xf numFmtId="2" fontId="4" fillId="5" borderId="12" xfId="1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/>
    <xf numFmtId="49" fontId="4" fillId="0" borderId="14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4" fillId="5" borderId="12" xfId="0" applyFont="1" applyFill="1" applyBorder="1"/>
    <xf numFmtId="14" fontId="4" fillId="3" borderId="12" xfId="0" applyNumberFormat="1" applyFont="1" applyFill="1" applyBorder="1" applyAlignment="1">
      <alignment horizontal="left"/>
    </xf>
    <xf numFmtId="14" fontId="0" fillId="5" borderId="10" xfId="0" applyNumberFormat="1" applyFill="1" applyBorder="1" applyAlignment="1">
      <alignment horizontal="center"/>
    </xf>
    <xf numFmtId="0" fontId="4" fillId="5" borderId="11" xfId="0" applyFont="1" applyFill="1" applyBorder="1" applyAlignment="1">
      <alignment horizontal="left"/>
    </xf>
    <xf numFmtId="2" fontId="4" fillId="0" borderId="0" xfId="0" applyNumberFormat="1" applyFont="1" applyAlignment="1">
      <alignment horizontal="center"/>
    </xf>
    <xf numFmtId="14" fontId="4" fillId="5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Fill="1"/>
    <xf numFmtId="20" fontId="0" fillId="0" borderId="0" xfId="0" applyNumberFormat="1" applyFill="1"/>
    <xf numFmtId="0" fontId="4" fillId="0" borderId="0" xfId="0" applyFont="1" applyFill="1"/>
    <xf numFmtId="165" fontId="0" fillId="0" borderId="0" xfId="0" applyNumberFormat="1" applyFill="1"/>
    <xf numFmtId="0" fontId="4" fillId="0" borderId="0" xfId="0" applyFont="1" applyFill="1" applyBorder="1"/>
    <xf numFmtId="14" fontId="4" fillId="0" borderId="0" xfId="0" applyNumberFormat="1" applyFont="1" applyFill="1" applyBorder="1"/>
    <xf numFmtId="0" fontId="0" fillId="0" borderId="0" xfId="0" applyFill="1" applyBorder="1"/>
    <xf numFmtId="0" fontId="4" fillId="0" borderId="0" xfId="0" quotePrefix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Normal="100" workbookViewId="0">
      <selection activeCell="B18" sqref="B18"/>
    </sheetView>
  </sheetViews>
  <sheetFormatPr baseColWidth="10" defaultRowHeight="12.75" x14ac:dyDescent="0.2"/>
  <cols>
    <col min="1" max="1" width="14.5703125" style="2" customWidth="1"/>
    <col min="2" max="2" width="14.7109375" style="30" customWidth="1"/>
    <col min="3" max="3" width="20.140625" style="1" customWidth="1"/>
    <col min="4" max="4" width="66.7109375" bestFit="1" customWidth="1"/>
    <col min="5" max="16384" width="11.42578125" style="55"/>
  </cols>
  <sheetData>
    <row r="1" spans="1:15" x14ac:dyDescent="0.2">
      <c r="A1" s="6" t="s">
        <v>0</v>
      </c>
      <c r="B1" s="42" t="s">
        <v>45</v>
      </c>
      <c r="C1" s="3"/>
    </row>
    <row r="2" spans="1:15" x14ac:dyDescent="0.2">
      <c r="A2" s="7" t="s">
        <v>1</v>
      </c>
      <c r="B2" s="43" t="s">
        <v>46</v>
      </c>
      <c r="C2" s="4"/>
      <c r="F2" s="56"/>
    </row>
    <row r="3" spans="1:15" x14ac:dyDescent="0.2">
      <c r="A3" s="7" t="s">
        <v>2</v>
      </c>
      <c r="B3" s="53" t="s">
        <v>12</v>
      </c>
      <c r="C3" s="54"/>
    </row>
    <row r="4" spans="1:15" ht="13.5" thickBot="1" x14ac:dyDescent="0.25">
      <c r="A4" s="8" t="s">
        <v>3</v>
      </c>
      <c r="B4" s="29">
        <v>4</v>
      </c>
      <c r="C4" s="5"/>
    </row>
    <row r="5" spans="1:15" ht="13.5" thickBot="1" x14ac:dyDescent="0.25"/>
    <row r="6" spans="1:15" x14ac:dyDescent="0.2">
      <c r="A6" s="9" t="s">
        <v>4</v>
      </c>
      <c r="B6" s="31" t="s">
        <v>5</v>
      </c>
      <c r="C6" s="10" t="s">
        <v>6</v>
      </c>
      <c r="D6" s="11" t="s">
        <v>7</v>
      </c>
    </row>
    <row r="7" spans="1:15" x14ac:dyDescent="0.2">
      <c r="A7" s="26">
        <v>45204</v>
      </c>
      <c r="B7" s="35">
        <v>3.5</v>
      </c>
      <c r="C7" s="27" t="s">
        <v>13</v>
      </c>
      <c r="D7" s="28" t="s">
        <v>14</v>
      </c>
    </row>
    <row r="8" spans="1:15" x14ac:dyDescent="0.2">
      <c r="A8" s="33">
        <v>45206</v>
      </c>
      <c r="B8" s="36">
        <v>0.5</v>
      </c>
      <c r="C8" s="34" t="s">
        <v>8</v>
      </c>
      <c r="D8" s="13" t="s">
        <v>41</v>
      </c>
    </row>
    <row r="9" spans="1:15" x14ac:dyDescent="0.2">
      <c r="A9" s="23">
        <v>45208</v>
      </c>
      <c r="B9" s="36">
        <v>0.5</v>
      </c>
      <c r="C9" s="24" t="s">
        <v>8</v>
      </c>
      <c r="D9" s="25" t="s">
        <v>9</v>
      </c>
      <c r="H9" s="59"/>
      <c r="I9" s="60"/>
      <c r="J9" s="59"/>
      <c r="K9" s="61"/>
      <c r="L9" s="61"/>
      <c r="M9" s="61"/>
      <c r="N9" s="61"/>
      <c r="O9" s="61"/>
    </row>
    <row r="10" spans="1:15" x14ac:dyDescent="0.2">
      <c r="A10" s="12">
        <f>A9+1</f>
        <v>45209</v>
      </c>
      <c r="B10" s="36">
        <v>0.75</v>
      </c>
      <c r="C10" s="17" t="s">
        <v>8</v>
      </c>
      <c r="D10" s="13" t="s">
        <v>10</v>
      </c>
      <c r="H10" s="61"/>
      <c r="I10" s="61"/>
      <c r="J10" s="61"/>
      <c r="K10" s="61"/>
      <c r="L10" s="61"/>
      <c r="M10" s="61"/>
      <c r="N10" s="61"/>
      <c r="O10" s="61"/>
    </row>
    <row r="11" spans="1:15" x14ac:dyDescent="0.2">
      <c r="A11" s="12">
        <f>A10+3</f>
        <v>45212</v>
      </c>
      <c r="B11" s="36">
        <v>0.5</v>
      </c>
      <c r="C11" s="16" t="s">
        <v>8</v>
      </c>
      <c r="D11" s="22" t="s">
        <v>19</v>
      </c>
      <c r="H11" s="59"/>
      <c r="I11" s="59"/>
      <c r="J11" s="61"/>
      <c r="K11" s="59"/>
      <c r="L11" s="61"/>
      <c r="M11" s="61"/>
      <c r="N11" s="61"/>
      <c r="O11" s="61"/>
    </row>
    <row r="12" spans="1:15" x14ac:dyDescent="0.2">
      <c r="A12" s="12">
        <f>A9+7</f>
        <v>45215</v>
      </c>
      <c r="B12" s="36">
        <v>1</v>
      </c>
      <c r="C12" s="17" t="s">
        <v>8</v>
      </c>
      <c r="D12" s="22" t="s">
        <v>16</v>
      </c>
      <c r="H12" s="62"/>
      <c r="I12" s="59"/>
      <c r="J12" s="61"/>
      <c r="K12" s="61"/>
      <c r="L12" s="59"/>
      <c r="M12" s="61"/>
      <c r="N12" s="61"/>
      <c r="O12" s="61"/>
    </row>
    <row r="13" spans="1:15" x14ac:dyDescent="0.2">
      <c r="A13" s="19">
        <v>45218</v>
      </c>
      <c r="B13" s="35">
        <v>2.5</v>
      </c>
      <c r="C13" s="20" t="s">
        <v>15</v>
      </c>
      <c r="D13" s="21" t="s">
        <v>44</v>
      </c>
      <c r="F13" s="57"/>
      <c r="H13" s="59"/>
      <c r="I13" s="62"/>
      <c r="J13" s="61"/>
      <c r="K13" s="61"/>
      <c r="L13" s="61"/>
      <c r="M13" s="61"/>
      <c r="N13" s="61"/>
      <c r="O13" s="61"/>
    </row>
    <row r="14" spans="1:15" x14ac:dyDescent="0.2">
      <c r="A14" s="12">
        <v>45222</v>
      </c>
      <c r="B14" s="36">
        <v>1</v>
      </c>
      <c r="C14" s="17" t="s">
        <v>8</v>
      </c>
      <c r="D14" s="13" t="s">
        <v>20</v>
      </c>
      <c r="H14" s="59"/>
      <c r="I14" s="59"/>
      <c r="J14" s="59"/>
      <c r="K14" s="61"/>
      <c r="L14" s="61"/>
      <c r="M14" s="61"/>
      <c r="N14" s="61"/>
      <c r="O14" s="61"/>
    </row>
    <row r="15" spans="1:15" x14ac:dyDescent="0.2">
      <c r="A15" s="38">
        <v>45227</v>
      </c>
      <c r="B15" s="39">
        <v>1</v>
      </c>
      <c r="C15" s="40" t="s">
        <v>43</v>
      </c>
      <c r="D15" s="45" t="s">
        <v>48</v>
      </c>
      <c r="H15" s="59"/>
      <c r="I15" s="59"/>
      <c r="J15" s="59"/>
      <c r="K15" s="61"/>
      <c r="L15" s="61"/>
      <c r="M15" s="61"/>
      <c r="N15" s="61"/>
      <c r="O15" s="61"/>
    </row>
    <row r="16" spans="1:15" x14ac:dyDescent="0.2">
      <c r="A16" s="38">
        <v>45228</v>
      </c>
      <c r="B16" s="39">
        <v>1.5</v>
      </c>
      <c r="C16" s="44" t="s">
        <v>43</v>
      </c>
      <c r="D16" s="41" t="s">
        <v>47</v>
      </c>
      <c r="H16" s="59"/>
      <c r="I16" s="59"/>
      <c r="J16" s="59"/>
      <c r="K16" s="61"/>
      <c r="L16" s="61"/>
      <c r="M16" s="61"/>
      <c r="N16" s="61"/>
      <c r="O16" s="61"/>
    </row>
    <row r="17" spans="1:15" x14ac:dyDescent="0.2">
      <c r="A17" s="12">
        <v>45229</v>
      </c>
      <c r="B17" s="36">
        <v>1</v>
      </c>
      <c r="C17" s="17" t="s">
        <v>8</v>
      </c>
      <c r="D17" s="13" t="s">
        <v>21</v>
      </c>
      <c r="H17" s="61"/>
      <c r="I17" s="59"/>
      <c r="J17" s="62"/>
      <c r="K17" s="61"/>
      <c r="L17" s="61"/>
      <c r="M17" s="61"/>
      <c r="N17" s="61"/>
      <c r="O17" s="61"/>
    </row>
    <row r="18" spans="1:15" x14ac:dyDescent="0.2">
      <c r="A18" s="38">
        <v>45230</v>
      </c>
      <c r="B18" s="39">
        <v>1</v>
      </c>
      <c r="C18" s="44" t="s">
        <v>43</v>
      </c>
      <c r="D18" s="41" t="s">
        <v>49</v>
      </c>
      <c r="H18" s="59"/>
      <c r="I18" s="59"/>
      <c r="J18" s="59"/>
      <c r="K18" s="61"/>
      <c r="L18" s="61"/>
      <c r="M18" s="61"/>
      <c r="N18" s="61"/>
      <c r="O18" s="61"/>
    </row>
    <row r="19" spans="1:15" x14ac:dyDescent="0.2">
      <c r="A19" s="38">
        <v>45231</v>
      </c>
      <c r="B19" s="39">
        <v>0.5</v>
      </c>
      <c r="C19" s="44" t="s">
        <v>43</v>
      </c>
      <c r="D19" s="45" t="s">
        <v>54</v>
      </c>
      <c r="H19" s="59"/>
      <c r="I19" s="59"/>
      <c r="J19" s="59"/>
      <c r="K19" s="61"/>
      <c r="L19" s="61"/>
      <c r="M19" s="61"/>
      <c r="N19" s="61"/>
      <c r="O19" s="61"/>
    </row>
    <row r="20" spans="1:15" x14ac:dyDescent="0.2">
      <c r="A20" s="19">
        <v>45232</v>
      </c>
      <c r="B20" s="35">
        <v>0.5</v>
      </c>
      <c r="C20" s="20" t="s">
        <v>17</v>
      </c>
      <c r="D20" s="21" t="s">
        <v>18</v>
      </c>
      <c r="H20" s="61"/>
      <c r="I20" s="59"/>
      <c r="J20" s="61"/>
      <c r="K20" s="61"/>
      <c r="L20" s="61"/>
      <c r="M20" s="61"/>
      <c r="N20" s="61"/>
      <c r="O20" s="61"/>
    </row>
    <row r="21" spans="1:15" x14ac:dyDescent="0.2">
      <c r="A21" s="12">
        <f>A17+7</f>
        <v>45236</v>
      </c>
      <c r="B21" s="36">
        <v>0.5</v>
      </c>
      <c r="C21" s="17" t="s">
        <v>8</v>
      </c>
      <c r="D21" s="13" t="s">
        <v>29</v>
      </c>
      <c r="H21" s="61"/>
      <c r="I21" s="59"/>
      <c r="J21" s="61"/>
      <c r="K21" s="61"/>
      <c r="L21" s="61"/>
      <c r="M21" s="61"/>
      <c r="N21" s="61"/>
      <c r="O21" s="61"/>
    </row>
    <row r="22" spans="1:15" x14ac:dyDescent="0.2">
      <c r="A22" s="38">
        <v>45238</v>
      </c>
      <c r="B22" s="39">
        <v>3</v>
      </c>
      <c r="C22" s="44" t="s">
        <v>50</v>
      </c>
      <c r="D22" s="41" t="s">
        <v>51</v>
      </c>
      <c r="I22" s="57"/>
    </row>
    <row r="23" spans="1:15" x14ac:dyDescent="0.2">
      <c r="A23" s="38">
        <v>45240</v>
      </c>
      <c r="B23" s="39">
        <v>4</v>
      </c>
      <c r="C23" s="44" t="s">
        <v>50</v>
      </c>
      <c r="D23" s="45" t="s">
        <v>52</v>
      </c>
      <c r="I23" s="57"/>
    </row>
    <row r="24" spans="1:15" x14ac:dyDescent="0.2">
      <c r="A24" s="38">
        <v>45242</v>
      </c>
      <c r="B24" s="39">
        <v>3</v>
      </c>
      <c r="C24" s="44" t="s">
        <v>50</v>
      </c>
      <c r="D24" s="41" t="s">
        <v>53</v>
      </c>
      <c r="I24" s="57"/>
    </row>
    <row r="25" spans="1:15" x14ac:dyDescent="0.2">
      <c r="A25" s="18">
        <v>45243</v>
      </c>
      <c r="B25" s="36">
        <v>1</v>
      </c>
      <c r="C25" s="16" t="s">
        <v>8</v>
      </c>
      <c r="D25" s="13"/>
      <c r="E25" s="57"/>
    </row>
    <row r="26" spans="1:15" x14ac:dyDescent="0.2">
      <c r="A26" s="38">
        <v>45244</v>
      </c>
      <c r="B26" s="39">
        <v>2</v>
      </c>
      <c r="C26" s="44" t="s">
        <v>50</v>
      </c>
      <c r="D26" s="45" t="s">
        <v>55</v>
      </c>
      <c r="I26" s="57"/>
    </row>
    <row r="27" spans="1:15" x14ac:dyDescent="0.2">
      <c r="A27" s="38">
        <v>45245</v>
      </c>
      <c r="B27" s="39">
        <v>3</v>
      </c>
      <c r="C27" s="44" t="s">
        <v>50</v>
      </c>
      <c r="D27" s="45" t="s">
        <v>56</v>
      </c>
      <c r="I27" s="57"/>
    </row>
    <row r="28" spans="1:15" x14ac:dyDescent="0.2">
      <c r="A28" s="38">
        <v>45246</v>
      </c>
      <c r="B28" s="39">
        <v>2</v>
      </c>
      <c r="C28" s="44" t="s">
        <v>50</v>
      </c>
      <c r="D28" s="45" t="s">
        <v>57</v>
      </c>
      <c r="I28" s="57"/>
    </row>
    <row r="29" spans="1:15" ht="11.25" customHeight="1" x14ac:dyDescent="0.2">
      <c r="A29" s="19">
        <v>45246</v>
      </c>
      <c r="B29" s="35">
        <v>0.5</v>
      </c>
      <c r="C29" s="20" t="s">
        <v>17</v>
      </c>
      <c r="D29" s="21" t="s">
        <v>18</v>
      </c>
      <c r="E29" s="57"/>
    </row>
    <row r="30" spans="1:15" ht="11.25" customHeight="1" x14ac:dyDescent="0.2">
      <c r="A30" s="38">
        <v>45247</v>
      </c>
      <c r="B30" s="39">
        <v>1.75</v>
      </c>
      <c r="C30" s="44" t="s">
        <v>50</v>
      </c>
      <c r="D30" s="45" t="s">
        <v>58</v>
      </c>
      <c r="E30" s="57"/>
    </row>
    <row r="31" spans="1:15" ht="11.25" customHeight="1" x14ac:dyDescent="0.2">
      <c r="A31" s="12">
        <v>45250</v>
      </c>
      <c r="B31" s="36">
        <v>0.75</v>
      </c>
      <c r="C31" s="16" t="s">
        <v>8</v>
      </c>
      <c r="D31" s="22" t="s">
        <v>40</v>
      </c>
      <c r="E31" s="57"/>
    </row>
    <row r="32" spans="1:15" ht="11.25" customHeight="1" x14ac:dyDescent="0.2">
      <c r="A32" s="38">
        <v>45250</v>
      </c>
      <c r="B32" s="39">
        <v>1.5</v>
      </c>
      <c r="C32" s="44" t="s">
        <v>50</v>
      </c>
      <c r="D32" s="45" t="s">
        <v>59</v>
      </c>
      <c r="E32" s="57"/>
    </row>
    <row r="33" spans="1:10" ht="11.25" customHeight="1" x14ac:dyDescent="0.2">
      <c r="A33" s="38">
        <v>45251</v>
      </c>
      <c r="B33" s="39">
        <v>2</v>
      </c>
      <c r="C33" s="44" t="s">
        <v>50</v>
      </c>
      <c r="D33" s="45" t="s">
        <v>60</v>
      </c>
      <c r="E33" s="57"/>
    </row>
    <row r="34" spans="1:10" ht="11.25" customHeight="1" x14ac:dyDescent="0.2">
      <c r="A34" s="38">
        <v>45255</v>
      </c>
      <c r="B34" s="39">
        <v>2</v>
      </c>
      <c r="C34" s="44" t="s">
        <v>50</v>
      </c>
      <c r="D34" s="45" t="s">
        <v>61</v>
      </c>
      <c r="E34" s="57"/>
    </row>
    <row r="35" spans="1:10" x14ac:dyDescent="0.2">
      <c r="A35" s="12">
        <v>45257</v>
      </c>
      <c r="B35" s="36">
        <v>0.5</v>
      </c>
      <c r="C35" s="16" t="s">
        <v>8</v>
      </c>
      <c r="D35" s="13" t="s">
        <v>21</v>
      </c>
      <c r="E35" s="57"/>
      <c r="J35" s="58"/>
    </row>
    <row r="36" spans="1:10" x14ac:dyDescent="0.2">
      <c r="A36" s="38">
        <v>45258</v>
      </c>
      <c r="B36" s="39">
        <v>1.5</v>
      </c>
      <c r="C36" s="44" t="s">
        <v>62</v>
      </c>
      <c r="D36" s="45" t="s">
        <v>63</v>
      </c>
      <c r="E36" s="57"/>
      <c r="J36" s="58"/>
    </row>
    <row r="37" spans="1:10" x14ac:dyDescent="0.2">
      <c r="A37" s="38">
        <v>45258</v>
      </c>
      <c r="B37" s="39">
        <v>3</v>
      </c>
      <c r="C37" s="44" t="s">
        <v>79</v>
      </c>
      <c r="D37" s="45" t="s">
        <v>80</v>
      </c>
      <c r="E37" s="57"/>
      <c r="J37" s="58"/>
    </row>
    <row r="38" spans="1:10" x14ac:dyDescent="0.2">
      <c r="A38" s="19">
        <v>45260</v>
      </c>
      <c r="B38" s="35">
        <v>3</v>
      </c>
      <c r="C38" s="20" t="s">
        <v>38</v>
      </c>
      <c r="D38" s="21" t="s">
        <v>39</v>
      </c>
      <c r="E38" s="57"/>
      <c r="J38" s="58"/>
    </row>
    <row r="39" spans="1:10" x14ac:dyDescent="0.2">
      <c r="A39" s="38">
        <v>45261</v>
      </c>
      <c r="B39" s="39">
        <v>0.5</v>
      </c>
      <c r="C39" s="44" t="s">
        <v>65</v>
      </c>
      <c r="D39" s="45" t="s">
        <v>66</v>
      </c>
      <c r="E39" s="57"/>
      <c r="J39" s="58"/>
    </row>
    <row r="40" spans="1:10" x14ac:dyDescent="0.2">
      <c r="A40" s="38">
        <v>45261</v>
      </c>
      <c r="B40" s="39">
        <v>3</v>
      </c>
      <c r="C40" s="44" t="s">
        <v>64</v>
      </c>
      <c r="D40" s="45" t="s">
        <v>78</v>
      </c>
      <c r="E40" s="57"/>
      <c r="J40" s="58"/>
    </row>
    <row r="41" spans="1:10" x14ac:dyDescent="0.2">
      <c r="A41" s="38">
        <v>45262</v>
      </c>
      <c r="B41" s="39">
        <v>1</v>
      </c>
      <c r="C41" s="44" t="s">
        <v>64</v>
      </c>
      <c r="D41" s="45" t="s">
        <v>78</v>
      </c>
      <c r="E41" s="57"/>
      <c r="J41" s="58"/>
    </row>
    <row r="42" spans="1:10" x14ac:dyDescent="0.2">
      <c r="A42" s="12">
        <v>45264</v>
      </c>
      <c r="B42" s="36">
        <v>0.5</v>
      </c>
      <c r="C42" s="16" t="s">
        <v>8</v>
      </c>
      <c r="D42" s="13" t="s">
        <v>11</v>
      </c>
      <c r="E42" s="57"/>
      <c r="J42" s="58"/>
    </row>
    <row r="43" spans="1:10" x14ac:dyDescent="0.2">
      <c r="A43" s="12">
        <f>A42+7</f>
        <v>45271</v>
      </c>
      <c r="B43" s="36">
        <v>0.75</v>
      </c>
      <c r="C43" s="16" t="s">
        <v>8</v>
      </c>
      <c r="D43" s="13" t="s">
        <v>36</v>
      </c>
      <c r="E43" s="57"/>
      <c r="J43" s="58"/>
    </row>
    <row r="44" spans="1:10" x14ac:dyDescent="0.2">
      <c r="A44" s="38">
        <v>45273</v>
      </c>
      <c r="B44" s="39">
        <v>1.5</v>
      </c>
      <c r="C44" s="44" t="s">
        <v>64</v>
      </c>
      <c r="D44" s="41" t="s">
        <v>78</v>
      </c>
      <c r="E44" s="57"/>
      <c r="J44" s="58"/>
    </row>
    <row r="45" spans="1:10" x14ac:dyDescent="0.2">
      <c r="A45" s="38">
        <v>45274</v>
      </c>
      <c r="B45" s="39">
        <v>2.5</v>
      </c>
      <c r="C45" s="44" t="s">
        <v>64</v>
      </c>
      <c r="D45" s="45" t="s">
        <v>81</v>
      </c>
      <c r="E45" s="57"/>
      <c r="J45" s="58"/>
    </row>
    <row r="46" spans="1:10" x14ac:dyDescent="0.2">
      <c r="A46" s="19">
        <v>45274</v>
      </c>
      <c r="B46" s="35">
        <v>0.5</v>
      </c>
      <c r="C46" s="20" t="s">
        <v>17</v>
      </c>
      <c r="D46" s="21" t="s">
        <v>18</v>
      </c>
      <c r="E46" s="57"/>
      <c r="J46" s="58"/>
    </row>
    <row r="47" spans="1:10" ht="12" customHeight="1" x14ac:dyDescent="0.2">
      <c r="A47" s="12">
        <v>45278</v>
      </c>
      <c r="B47" s="36">
        <v>0.75</v>
      </c>
      <c r="C47" s="16" t="s">
        <v>8</v>
      </c>
      <c r="D47" s="13" t="s">
        <v>35</v>
      </c>
      <c r="E47" s="57"/>
    </row>
    <row r="48" spans="1:10" x14ac:dyDescent="0.2">
      <c r="A48" s="12">
        <v>45299</v>
      </c>
      <c r="B48" s="36">
        <v>0.5</v>
      </c>
      <c r="C48" s="16" t="s">
        <v>8</v>
      </c>
      <c r="D48" s="22" t="s">
        <v>69</v>
      </c>
      <c r="E48" s="57"/>
    </row>
    <row r="49" spans="1:5" x14ac:dyDescent="0.2">
      <c r="A49" s="38">
        <v>45300</v>
      </c>
      <c r="B49" s="39">
        <v>2.5</v>
      </c>
      <c r="C49" s="44" t="s">
        <v>74</v>
      </c>
      <c r="D49" s="45" t="s">
        <v>75</v>
      </c>
      <c r="E49" s="57"/>
    </row>
    <row r="50" spans="1:5" x14ac:dyDescent="0.2">
      <c r="A50" s="38">
        <v>45301</v>
      </c>
      <c r="B50" s="39">
        <v>0.5</v>
      </c>
      <c r="C50" s="44" t="s">
        <v>67</v>
      </c>
      <c r="D50" s="45" t="s">
        <v>68</v>
      </c>
      <c r="E50" s="57"/>
    </row>
    <row r="51" spans="1:5" x14ac:dyDescent="0.2">
      <c r="A51" s="38">
        <v>45302</v>
      </c>
      <c r="B51" s="39">
        <v>4</v>
      </c>
      <c r="C51" s="44" t="s">
        <v>64</v>
      </c>
      <c r="D51" s="45" t="s">
        <v>82</v>
      </c>
      <c r="E51" s="57"/>
    </row>
    <row r="52" spans="1:5" x14ac:dyDescent="0.2">
      <c r="A52" s="19">
        <f>A53-4</f>
        <v>45302</v>
      </c>
      <c r="B52" s="35">
        <v>0.5</v>
      </c>
      <c r="C52" s="20" t="s">
        <v>17</v>
      </c>
      <c r="D52" s="21" t="s">
        <v>18</v>
      </c>
      <c r="E52" s="57"/>
    </row>
    <row r="53" spans="1:5" x14ac:dyDescent="0.2">
      <c r="A53" s="12">
        <v>45306</v>
      </c>
      <c r="B53" s="36">
        <v>0.75</v>
      </c>
      <c r="C53" s="32" t="str">
        <f>C48</f>
        <v>Besprechung</v>
      </c>
      <c r="D53" s="13" t="s">
        <v>34</v>
      </c>
    </row>
    <row r="54" spans="1:5" x14ac:dyDescent="0.2">
      <c r="A54" s="14">
        <v>45308</v>
      </c>
      <c r="B54" s="36">
        <v>3</v>
      </c>
      <c r="C54" s="46" t="s">
        <v>8</v>
      </c>
      <c r="D54" s="22" t="s">
        <v>70</v>
      </c>
    </row>
    <row r="55" spans="1:5" x14ac:dyDescent="0.2">
      <c r="A55" s="47">
        <v>45312</v>
      </c>
      <c r="B55" s="39">
        <v>1.5</v>
      </c>
      <c r="C55" s="50" t="s">
        <v>50</v>
      </c>
      <c r="D55" s="45" t="s">
        <v>72</v>
      </c>
    </row>
    <row r="56" spans="1:5" x14ac:dyDescent="0.2">
      <c r="A56" s="14">
        <v>45313</v>
      </c>
      <c r="B56" s="36">
        <v>1</v>
      </c>
      <c r="C56" s="16" t="s">
        <v>8</v>
      </c>
      <c r="D56" s="13" t="s">
        <v>33</v>
      </c>
    </row>
    <row r="57" spans="1:5" x14ac:dyDescent="0.2">
      <c r="A57" s="47">
        <v>45313</v>
      </c>
      <c r="B57" s="39">
        <v>1</v>
      </c>
      <c r="C57" s="44" t="s">
        <v>79</v>
      </c>
      <c r="D57" s="41" t="s">
        <v>61</v>
      </c>
    </row>
    <row r="58" spans="1:5" x14ac:dyDescent="0.2">
      <c r="A58" s="47">
        <v>45313</v>
      </c>
      <c r="B58" s="39">
        <v>2</v>
      </c>
      <c r="C58" s="44" t="s">
        <v>64</v>
      </c>
      <c r="D58" s="45" t="s">
        <v>61</v>
      </c>
    </row>
    <row r="59" spans="1:5" x14ac:dyDescent="0.2">
      <c r="A59" s="14">
        <v>45314</v>
      </c>
      <c r="B59" s="36">
        <v>1.5</v>
      </c>
      <c r="C59" s="16" t="s">
        <v>8</v>
      </c>
      <c r="D59" s="13" t="s">
        <v>30</v>
      </c>
    </row>
    <row r="60" spans="1:5" x14ac:dyDescent="0.2">
      <c r="A60" s="47">
        <v>45314</v>
      </c>
      <c r="B60" s="39">
        <v>5</v>
      </c>
      <c r="C60" s="44" t="s">
        <v>65</v>
      </c>
      <c r="D60" s="45" t="s">
        <v>71</v>
      </c>
    </row>
    <row r="61" spans="1:5" x14ac:dyDescent="0.2">
      <c r="A61" s="14">
        <v>45315</v>
      </c>
      <c r="B61" s="36">
        <v>1.5</v>
      </c>
      <c r="C61" s="16" t="s">
        <v>8</v>
      </c>
      <c r="D61" s="13" t="s">
        <v>31</v>
      </c>
    </row>
    <row r="62" spans="1:5" x14ac:dyDescent="0.2">
      <c r="A62" s="47">
        <v>45315</v>
      </c>
      <c r="B62" s="39">
        <v>2.5</v>
      </c>
      <c r="C62" s="48" t="s">
        <v>50</v>
      </c>
      <c r="D62" s="45" t="s">
        <v>73</v>
      </c>
    </row>
    <row r="63" spans="1:5" x14ac:dyDescent="0.2">
      <c r="A63" s="47">
        <v>45315</v>
      </c>
      <c r="B63" s="39">
        <v>1.5</v>
      </c>
      <c r="C63" s="48" t="s">
        <v>83</v>
      </c>
      <c r="D63" s="45" t="s">
        <v>72</v>
      </c>
    </row>
    <row r="64" spans="1:5" x14ac:dyDescent="0.2">
      <c r="A64" s="14">
        <v>45316</v>
      </c>
      <c r="B64" s="36">
        <v>5</v>
      </c>
      <c r="C64" s="15" t="s">
        <v>32</v>
      </c>
      <c r="D64" s="13" t="s">
        <v>37</v>
      </c>
    </row>
    <row r="67" spans="1:3" x14ac:dyDescent="0.2">
      <c r="A67" s="51" t="s">
        <v>76</v>
      </c>
      <c r="B67" s="49">
        <f>SUM(B7:B66)</f>
        <v>96</v>
      </c>
      <c r="C67" s="52" t="s">
        <v>77</v>
      </c>
    </row>
  </sheetData>
  <mergeCells count="1">
    <mergeCell ref="B3:C3"/>
  </mergeCells>
  <phoneticPr fontId="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" sqref="C1:C29"/>
    </sheetView>
  </sheetViews>
  <sheetFormatPr baseColWidth="10" defaultRowHeight="12.75" x14ac:dyDescent="0.2"/>
  <sheetData>
    <row r="1" spans="1:3" x14ac:dyDescent="0.2">
      <c r="A1" s="35" t="s">
        <v>22</v>
      </c>
      <c r="C1" s="37">
        <v>3.5</v>
      </c>
    </row>
    <row r="2" spans="1:3" x14ac:dyDescent="0.2">
      <c r="A2" s="36" t="s">
        <v>24</v>
      </c>
      <c r="C2">
        <v>0.5</v>
      </c>
    </row>
    <row r="3" spans="1:3" x14ac:dyDescent="0.2">
      <c r="A3" s="35" t="s">
        <v>23</v>
      </c>
      <c r="C3">
        <v>1.5</v>
      </c>
    </row>
    <row r="4" spans="1:3" x14ac:dyDescent="0.2">
      <c r="A4" s="36" t="s">
        <v>24</v>
      </c>
      <c r="C4">
        <v>0.5</v>
      </c>
    </row>
    <row r="5" spans="1:3" x14ac:dyDescent="0.2">
      <c r="A5" s="36" t="s">
        <v>25</v>
      </c>
      <c r="C5">
        <v>0.75</v>
      </c>
    </row>
    <row r="6" spans="1:3" x14ac:dyDescent="0.2">
      <c r="A6" s="36" t="s">
        <v>24</v>
      </c>
      <c r="C6">
        <v>0.5</v>
      </c>
    </row>
    <row r="7" spans="1:3" x14ac:dyDescent="0.2">
      <c r="A7" s="36" t="s">
        <v>27</v>
      </c>
      <c r="C7">
        <v>1</v>
      </c>
    </row>
    <row r="8" spans="1:3" x14ac:dyDescent="0.2">
      <c r="A8" s="35" t="s">
        <v>26</v>
      </c>
      <c r="C8">
        <v>2.5</v>
      </c>
    </row>
    <row r="9" spans="1:3" x14ac:dyDescent="0.2">
      <c r="A9" s="36" t="s">
        <v>27</v>
      </c>
      <c r="C9">
        <v>1</v>
      </c>
    </row>
    <row r="10" spans="1:3" x14ac:dyDescent="0.2">
      <c r="A10" s="36">
        <v>3</v>
      </c>
      <c r="C10">
        <v>3</v>
      </c>
    </row>
    <row r="11" spans="1:3" x14ac:dyDescent="0.2">
      <c r="A11" s="36" t="s">
        <v>27</v>
      </c>
      <c r="C11">
        <v>1</v>
      </c>
    </row>
    <row r="12" spans="1:3" x14ac:dyDescent="0.2">
      <c r="A12" s="35" t="s">
        <v>24</v>
      </c>
      <c r="C12">
        <v>0.5</v>
      </c>
    </row>
    <row r="13" spans="1:3" x14ac:dyDescent="0.2">
      <c r="A13" s="36" t="s">
        <v>24</v>
      </c>
      <c r="C13">
        <v>0.5</v>
      </c>
    </row>
    <row r="14" spans="1:3" x14ac:dyDescent="0.2">
      <c r="A14" s="36" t="s">
        <v>27</v>
      </c>
      <c r="C14">
        <v>1</v>
      </c>
    </row>
    <row r="15" spans="1:3" x14ac:dyDescent="0.2">
      <c r="A15" s="35" t="s">
        <v>24</v>
      </c>
      <c r="C15">
        <v>0.5</v>
      </c>
    </row>
    <row r="16" spans="1:3" x14ac:dyDescent="0.2">
      <c r="A16" s="36" t="s">
        <v>25</v>
      </c>
      <c r="C16">
        <v>0.75</v>
      </c>
    </row>
    <row r="17" spans="1:3" x14ac:dyDescent="0.2">
      <c r="A17" s="36" t="s">
        <v>24</v>
      </c>
      <c r="C17">
        <v>0.5</v>
      </c>
    </row>
    <row r="18" spans="1:3" x14ac:dyDescent="0.2">
      <c r="A18" s="35" t="s">
        <v>42</v>
      </c>
      <c r="C18">
        <v>3</v>
      </c>
    </row>
    <row r="19" spans="1:3" x14ac:dyDescent="0.2">
      <c r="A19" s="36" t="s">
        <v>24</v>
      </c>
      <c r="C19">
        <v>0.5</v>
      </c>
    </row>
    <row r="20" spans="1:3" x14ac:dyDescent="0.2">
      <c r="A20" s="36" t="s">
        <v>25</v>
      </c>
      <c r="C20">
        <v>0.75</v>
      </c>
    </row>
    <row r="21" spans="1:3" x14ac:dyDescent="0.2">
      <c r="A21" s="35" t="s">
        <v>24</v>
      </c>
      <c r="C21">
        <v>0.5</v>
      </c>
    </row>
    <row r="22" spans="1:3" x14ac:dyDescent="0.2">
      <c r="A22" s="36" t="s">
        <v>25</v>
      </c>
      <c r="C22">
        <v>0.75</v>
      </c>
    </row>
    <row r="23" spans="1:3" x14ac:dyDescent="0.2">
      <c r="A23" s="36" t="s">
        <v>24</v>
      </c>
      <c r="C23">
        <v>0.5</v>
      </c>
    </row>
    <row r="24" spans="1:3" x14ac:dyDescent="0.2">
      <c r="A24" s="35" t="s">
        <v>24</v>
      </c>
      <c r="C24">
        <v>0.5</v>
      </c>
    </row>
    <row r="25" spans="1:3" x14ac:dyDescent="0.2">
      <c r="A25" s="36" t="s">
        <v>25</v>
      </c>
      <c r="C25">
        <v>0.75</v>
      </c>
    </row>
    <row r="26" spans="1:3" x14ac:dyDescent="0.2">
      <c r="A26" s="36" t="s">
        <v>27</v>
      </c>
      <c r="C26">
        <v>1</v>
      </c>
    </row>
    <row r="27" spans="1:3" x14ac:dyDescent="0.2">
      <c r="A27" s="36" t="s">
        <v>23</v>
      </c>
      <c r="C27">
        <v>1.5</v>
      </c>
    </row>
    <row r="28" spans="1:3" x14ac:dyDescent="0.2">
      <c r="A28" s="36" t="s">
        <v>23</v>
      </c>
      <c r="C28">
        <v>1.5</v>
      </c>
    </row>
    <row r="29" spans="1:3" x14ac:dyDescent="0.2">
      <c r="A29" s="36" t="s">
        <v>28</v>
      </c>
      <c r="C29">
        <v>5</v>
      </c>
    </row>
    <row r="32" spans="1:3" x14ac:dyDescent="0.2">
      <c r="A32" s="37">
        <f>SUM(A1:A29)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rlunde</dc:creator>
  <cp:lastModifiedBy>Dominik Bamberger</cp:lastModifiedBy>
  <cp:lastPrinted>2024-01-23T15:26:43Z</cp:lastPrinted>
  <dcterms:created xsi:type="dcterms:W3CDTF">2007-09-18T07:56:54Z</dcterms:created>
  <dcterms:modified xsi:type="dcterms:W3CDTF">2024-01-24T23:45:32Z</dcterms:modified>
</cp:coreProperties>
</file>