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komdosh/Projects/University/officebooking/docs/"/>
    </mc:Choice>
  </mc:AlternateContent>
  <xr:revisionPtr revIDLastSave="0" documentId="13_ncr:1_{A496B90F-4A00-924B-87D2-CD3CDED71BBC}" xr6:coauthVersionLast="43" xr6:coauthVersionMax="43" xr10:uidLastSave="{00000000-0000-0000-0000-000000000000}"/>
  <bookViews>
    <workbookView xWindow="0" yWindow="0" windowWidth="38400" windowHeight="24000" xr2:uid="{00000000-000D-0000-FFFF-FFFF00000000}"/>
  </bookViews>
  <sheets>
    <sheet name="TestCases" sheetId="1" r:id="rId1"/>
    <sheet name="Legend" sheetId="2" r:id="rId2"/>
  </sheets>
  <definedNames>
    <definedName name="Priorities">Legend!$A$9:$A$11</definedName>
    <definedName name="Status">Legend!$A$2:$A$6</definedName>
    <definedName name="Tested">Legend!$A$2:$A$6</definedName>
  </definedNames>
  <calcPr calcId="191029"/>
</workbook>
</file>

<file path=xl/calcChain.xml><?xml version="1.0" encoding="utf-8"?>
<calcChain xmlns="http://schemas.openxmlformats.org/spreadsheetml/2006/main">
  <c r="K54" i="1" l="1"/>
  <c r="L54" i="1"/>
  <c r="M54" i="1"/>
  <c r="N54" i="1"/>
  <c r="J54" i="1"/>
  <c r="J55" i="1"/>
  <c r="L55" i="1"/>
  <c r="M55" i="1"/>
  <c r="N55" i="1"/>
  <c r="K55" i="1"/>
  <c r="J56" i="1"/>
  <c r="J57" i="1"/>
  <c r="L56" i="1"/>
  <c r="M56" i="1"/>
  <c r="N56" i="1"/>
  <c r="N57" i="1" s="1"/>
  <c r="L57" i="1"/>
  <c r="M57" i="1"/>
  <c r="B54" i="1" l="1"/>
  <c r="K56" i="1"/>
  <c r="K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Tatyana Kukina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Test Case's name.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Preconditions marks what should be done before Test Execution.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Test data can be used for test Execution.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Steps user should made to execute test Case.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Result which should happen in case user make all steps.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Requirement for TC.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Person who wrote Test Case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Importance of current Test case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 shapeId="0" xr:uid="{00000000-0006-0000-0000-000009000000}">
      <text>
        <r>
          <rPr>
            <b/>
            <sz val="9"/>
            <color rgb="FF000000"/>
            <rFont val="Tahoma"/>
            <family val="2"/>
            <charset val="204"/>
          </rPr>
          <t>Status of TC execution</t>
        </r>
      </text>
    </comment>
    <comment ref="K3" authorId="0" shapeId="0" xr:uid="{1B8C33B2-5134-A24F-83B9-D50367B5B97E}">
      <text>
        <r>
          <rPr>
            <b/>
            <sz val="9"/>
            <color rgb="FF000000"/>
            <rFont val="Tahoma"/>
            <family val="2"/>
            <charset val="204"/>
          </rPr>
          <t>Status of TC execution</t>
        </r>
      </text>
    </comment>
  </commentList>
</comments>
</file>

<file path=xl/sharedStrings.xml><?xml version="1.0" encoding="utf-8"?>
<sst xmlns="http://schemas.openxmlformats.org/spreadsheetml/2006/main" count="401" uniqueCount="210">
  <si>
    <t>#</t>
  </si>
  <si>
    <t>&lt;Build ID&gt;</t>
  </si>
  <si>
    <t>total cases:</t>
  </si>
  <si>
    <t>passed</t>
  </si>
  <si>
    <t>failed</t>
  </si>
  <si>
    <t>not implemented</t>
  </si>
  <si>
    <t>not tested</t>
  </si>
  <si>
    <t>Description</t>
  </si>
  <si>
    <t>Pre-conditions</t>
  </si>
  <si>
    <t>Input data</t>
  </si>
  <si>
    <t>Actions</t>
  </si>
  <si>
    <t>Expected result</t>
  </si>
  <si>
    <t>blocked</t>
  </si>
  <si>
    <t>attempted:</t>
  </si>
  <si>
    <t>Requirement issue</t>
  </si>
  <si>
    <t>Author</t>
  </si>
  <si>
    <t>Priority</t>
  </si>
  <si>
    <t>Major</t>
  </si>
  <si>
    <t>Trivial</t>
  </si>
  <si>
    <t>Test Case passes when actual result is equal to expected result</t>
  </si>
  <si>
    <t>Test Case fails when actual result is not equal to expected result</t>
  </si>
  <si>
    <t>This status can be set when test case describes functionality was not implemented</t>
  </si>
  <si>
    <t>This status can be set when test case can't be passed because of any defect or any other issue</t>
  </si>
  <si>
    <t>This priority can be set when test case duplicates any existed test case but with other steps</t>
  </si>
  <si>
    <t>Minor</t>
  </si>
  <si>
    <t>This Test case covers main fucntionality and should be passed. If defect was found for this test case - defect should have prioroty major+</t>
  </si>
  <si>
    <t>This Test case covers some not important things as button color or context - defect should have prioroty minor if any found when Test Case executes</t>
  </si>
  <si>
    <t>This status can be set when test case was missed during Test Execution</t>
  </si>
  <si>
    <t>Priorities</t>
  </si>
  <si>
    <t>Status</t>
  </si>
  <si>
    <t>Test Case's name</t>
  </si>
  <si>
    <t>Preconditions marks what should be done before Test Execution</t>
  </si>
  <si>
    <t>Input datais used to reproduce defect</t>
  </si>
  <si>
    <t>Steps user should made to execute test Case</t>
  </si>
  <si>
    <t xml:space="preserve">Result which should happen in case user make all steps. </t>
  </si>
  <si>
    <t>Requirement for test case</t>
  </si>
  <si>
    <t>Person who wrote Test Case</t>
  </si>
  <si>
    <t>Importance of current Test case</t>
  </si>
  <si>
    <t># of revision on which TC was verified</t>
  </si>
  <si>
    <t>Status of TC execution</t>
  </si>
  <si>
    <t>Office Booking</t>
  </si>
  <si>
    <t>Documentation: https://github.com/Lmglk/OfficeBooking/tree/master/docs</t>
  </si>
  <si>
    <t>Registration</t>
  </si>
  <si>
    <t>global</t>
  </si>
  <si>
    <t>Redirection to login page with "successful registration" notification</t>
  </si>
  <si>
    <t>Empty form</t>
  </si>
  <si>
    <t>Leave all fields empty</t>
  </si>
  <si>
    <t>Fill all fields with valid data</t>
  </si>
  <si>
    <t>Stay on the same page 
Get "Email incorrect" notification</t>
  </si>
  <si>
    <t>Stay on the same page 
Get "Empty fields" notification</t>
  </si>
  <si>
    <t>Fill all fields with valid data and email not meeting the requirement of having '@', '.'</t>
  </si>
  <si>
    <t>Fill all fields with valid data and password being &lt;6 characters</t>
  </si>
  <si>
    <t>Fill all fields with valid data and password being &gt;30 characters</t>
  </si>
  <si>
    <t>Stay on the same page 
Get "Password incorrect" notification</t>
  </si>
  <si>
    <t>Leave Name empty and fill all other fields with valid data</t>
  </si>
  <si>
    <t>Stay on the same page 
Get "Name too long" notification</t>
  </si>
  <si>
    <t>Enter Name longer than 75 and fill all other fields with valid data</t>
  </si>
  <si>
    <t>User already exist</t>
  </si>
  <si>
    <t>Login</t>
  </si>
  <si>
    <t>Wrong password</t>
  </si>
  <si>
    <t>Global pre-conditions:
User has no access to application
 http://localhost:4200/login</t>
  </si>
  <si>
    <t>Redirect to homepage</t>
  </si>
  <si>
    <t>Enter random name and password</t>
  </si>
  <si>
    <t>2.3</t>
  </si>
  <si>
    <t>Global pre-conditions:
User has admin access to application
 http://localhost:4200/home</t>
  </si>
  <si>
    <t>Edit room</t>
  </si>
  <si>
    <t>Remove room</t>
  </si>
  <si>
    <t>Global pre-conditions:
User has non-admin access to application
 http://localhost:4200/home</t>
  </si>
  <si>
    <t>Global pre-conditions:
User has admin access to application
http://localhost:4200/home</t>
  </si>
  <si>
    <t>Search for room</t>
  </si>
  <si>
    <t>List of rooms updated
"Success" notification</t>
  </si>
  <si>
    <t>Remove place</t>
  </si>
  <si>
    <t>Search place</t>
  </si>
  <si>
    <t>User control panel</t>
  </si>
  <si>
    <t xml:space="preserve">Global pre-conditions:
User has logged in
 </t>
  </si>
  <si>
    <t>Log out</t>
  </si>
  <si>
    <t>See info</t>
  </si>
  <si>
    <t>Edit info</t>
  </si>
  <si>
    <t>Can not see other's booking details</t>
  </si>
  <si>
    <t>Approve booking</t>
  </si>
  <si>
    <t>Cancel booking</t>
  </si>
  <si>
    <t>Request for free-place notification</t>
  </si>
  <si>
    <t>Global pre-conditions:
User has no access to application
 http://localhost:4200/registration</t>
  </si>
  <si>
    <t>Stay on the same page 
Get "Name is empty" notification</t>
  </si>
  <si>
    <t>Wrong email</t>
  </si>
  <si>
    <t>All fields valid</t>
  </si>
  <si>
    <t>Register test user</t>
  </si>
  <si>
    <t>Open registration form again 
Enter test user data</t>
  </si>
  <si>
    <t>Stay on the same page
Get "Username already exists" message</t>
  </si>
  <si>
    <t>Registered user login</t>
  </si>
  <si>
    <t>Enter existing name (user) and provide wrong password</t>
  </si>
  <si>
    <t>Stay on the same page
Get "Wrong Username and password" notification</t>
  </si>
  <si>
    <t>Non-registered user</t>
  </si>
  <si>
    <t>Open "Create room" form
Fill the form wih valid parameters</t>
  </si>
  <si>
    <t>Create room all fields valid</t>
  </si>
  <si>
    <t>Create room with empty name</t>
  </si>
  <si>
    <t xml:space="preserve">Open "Create room" form
Leave "Name" empty </t>
  </si>
  <si>
    <t xml:space="preserve">"Create room" button becomes inactive
"Name is empty" tooltip appears </t>
  </si>
  <si>
    <t>Create room with negative size</t>
  </si>
  <si>
    <t>Open "Create room" form
Fill "Width", "Height" with negative values</t>
  </si>
  <si>
    <t xml:space="preserve">"Create room" button becomes inactive
"Invalid values" tooltip appears </t>
  </si>
  <si>
    <t>Test room exists</t>
  </si>
  <si>
    <t>Select test room in a list 
Open editing form
Change values
Save changes</t>
  </si>
  <si>
    <t>Select test room in a list 
Press "Remove" button</t>
  </si>
  <si>
    <t>Start typing test room name in Searsh area</t>
  </si>
  <si>
    <t>List of room show only matching rooms</t>
  </si>
  <si>
    <t>User already registered</t>
  </si>
  <si>
    <t>See room plan</t>
  </si>
  <si>
    <t>Select test room in a list 
Press "Go to room" button</t>
  </si>
  <si>
    <t>Redirection to http://localhost:4200/room</t>
  </si>
  <si>
    <t>Create place with all valid fields</t>
  </si>
  <si>
    <t>Create place with empty name</t>
  </si>
  <si>
    <t>Select test room
Open "Create place" form
Fill the form wih valid parameters</t>
  </si>
  <si>
    <t>Select test room
Open "Create place" form
Fill the form wih empty Name</t>
  </si>
  <si>
    <t xml:space="preserve">"Create place" button becomes inactive
"Name is empty" tooltip appears </t>
  </si>
  <si>
    <t xml:space="preserve">"Create place" button becomes inactive
"Invalid values" tooltip appears </t>
  </si>
  <si>
    <t>Open "Create place" form
Fill "X pos", "Y pos" with negative values</t>
  </si>
  <si>
    <t>Create place with negative position</t>
  </si>
  <si>
    <t>Create place with taken position</t>
  </si>
  <si>
    <t>Test room, test place exists</t>
  </si>
  <si>
    <t>Open "Create place" form
Fill "X pos", "Y pos" with values taken by existing place</t>
  </si>
  <si>
    <t xml:space="preserve">"Create place" button becomes inactive
"Place at this position already exists" tooltip appears </t>
  </si>
  <si>
    <t>List of places and room scheme updated
"Success" notification</t>
  </si>
  <si>
    <t>Place info updated
"Success" notification</t>
  </si>
  <si>
    <t>Select test place
Open edit form
Change info/location</t>
  </si>
  <si>
    <t>Select test place
Open edit form
Add/remove equipment</t>
  </si>
  <si>
    <t>Edit place information</t>
  </si>
  <si>
    <t>Edit place equipment</t>
  </si>
  <si>
    <t>Select test place
Use remove button</t>
  </si>
  <si>
    <t>Start typing test place name in Search area</t>
  </si>
  <si>
    <t>List of places shows only matching places</t>
  </si>
  <si>
    <t>Start typing test room name in Search area</t>
  </si>
  <si>
    <t>List of room shows only matching rooms</t>
  </si>
  <si>
    <t>Admin Working Place management</t>
  </si>
  <si>
    <t>User Room management</t>
  </si>
  <si>
    <t>Admin Room management</t>
  </si>
  <si>
    <t>User Working Place management</t>
  </si>
  <si>
    <t>Password length too short</t>
  </si>
  <si>
    <t>Name length too short</t>
  </si>
  <si>
    <t>Password length too long</t>
  </si>
  <si>
    <t>Name length too long</t>
  </si>
  <si>
    <t>redirect to login page</t>
  </si>
  <si>
    <t>Go to user profile</t>
  </si>
  <si>
    <t>User profile page</t>
  </si>
  <si>
    <t>Go to user profile 
Edit info 
Save changes</t>
  </si>
  <si>
    <t>"Success" notification</t>
  </si>
  <si>
    <t xml:space="preserve">"Book place" button becomes inactive
"Wrong time interval" tooltip appears </t>
  </si>
  <si>
    <t>Select test place avaliable for booking
Choose Incorrect time</t>
  </si>
  <si>
    <t>Select test place unavaliable for booking</t>
  </si>
  <si>
    <t xml:space="preserve">"Book place" button becomes inactive
"Place not avaliable" tooltip appears </t>
  </si>
  <si>
    <t>Select test place avaliable for booking
Choose correct time</t>
  </si>
  <si>
    <t>Booking created and requested for approval 
List of place bookings updated</t>
  </si>
  <si>
    <t>Test room, test place, test booking exists</t>
  </si>
  <si>
    <t>Select test place with pending booking
Approve booking</t>
  </si>
  <si>
    <t>Select test place with pending booking
Reject booking</t>
  </si>
  <si>
    <t>Booking status change to Approved
List of place bookings updated</t>
  </si>
  <si>
    <t>Booking status change to Rejected
List of place bookings updated</t>
  </si>
  <si>
    <t>Book avaliable place at appropriate time</t>
  </si>
  <si>
    <t>Book avaliable place at inppropriate time</t>
  </si>
  <si>
    <t>Book unvaliable place at appropriate time</t>
  </si>
  <si>
    <t>Select test place with created by this user booking
Cancel booking</t>
  </si>
  <si>
    <t>Personal info of booking author can not be seen</t>
  </si>
  <si>
    <t>Booking status change to Canceled
List of place bookings updated</t>
  </si>
  <si>
    <t xml:space="preserve">Select test place with booking created by another user </t>
  </si>
  <si>
    <t>Select test place with booking created by another user 
Leave a request for avaliability notification</t>
  </si>
  <si>
    <t>"Request successfull" notification
When place gets free "Place is free" notification</t>
  </si>
  <si>
    <t>6.4</t>
  </si>
  <si>
    <t>6.5</t>
  </si>
  <si>
    <t>6.3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</si>
  <si>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</si>
  <si>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</si>
  <si>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</si>
  <si>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</si>
  <si>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</si>
  <si>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</si>
  <si>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</si>
  <si>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</si>
  <si>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</si>
  <si>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</si>
  <si>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3.1</t>
  </si>
  <si>
    <t>3.2</t>
  </si>
  <si>
    <t>3.3</t>
  </si>
  <si>
    <t>3.4</t>
  </si>
  <si>
    <t>3.5</t>
  </si>
  <si>
    <t>3.6</t>
  </si>
  <si>
    <t>3.7</t>
  </si>
  <si>
    <t>4.1</t>
  </si>
  <si>
    <t>4.2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</si>
  <si>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</si>
  <si>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</si>
  <si>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</si>
  <si>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</si>
  <si>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</si>
  <si>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</si>
  <si>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</si>
  <si>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</si>
  <si>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</si>
  <si>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</si>
  <si>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</si>
  <si>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</si>
  <si>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</si>
  <si>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6.1</t>
  </si>
  <si>
    <t>6.2</t>
  </si>
  <si>
    <t>6.6</t>
  </si>
  <si>
    <t>6.7</t>
  </si>
  <si>
    <t>7.1</t>
  </si>
  <si>
    <t>7.2</t>
  </si>
  <si>
    <t>7.3</t>
  </si>
  <si>
    <t>Build1</t>
  </si>
  <si>
    <t>Build2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</si>
</sst>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17"/>
      <name val="Arial"/>
      <family val="2"/>
    </font>
    <font>
      <b/>
      <i/>
      <sz val="10"/>
      <name val="Arial"/>
      <family val="2"/>
    </font>
    <font>
      <b/>
      <sz val="9"/>
      <color indexed="16"/>
      <name val="Arial"/>
      <family val="2"/>
    </font>
    <font>
      <sz val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1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charset val="204"/>
    </font>
    <font>
      <b/>
      <sz val="9"/>
      <color rgb="FF000000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0" xfId="0" applyFont="1"/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9" fillId="0" borderId="0" xfId="0" applyFont="1" applyFill="1" applyBorder="1"/>
    <xf numFmtId="0" fontId="14" fillId="0" borderId="1" xfId="0" applyFont="1" applyBorder="1"/>
    <xf numFmtId="0" fontId="14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/>
    </xf>
    <xf numFmtId="0" fontId="4" fillId="0" borderId="1" xfId="0" applyNumberFormat="1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8" fillId="3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57"/>
  <sheetViews>
    <sheetView tabSelected="1" workbookViewId="0">
      <pane xSplit="2" ySplit="3" topLeftCell="C30" activePane="bottomRight" state="frozen"/>
      <selection pane="topRight" activeCell="C1" sqref="C1"/>
      <selection pane="bottomLeft" activeCell="A4" sqref="A4"/>
      <selection pane="bottomRight" activeCell="J55" sqref="J55"/>
    </sheetView>
  </sheetViews>
  <sheetFormatPr baseColWidth="10" defaultColWidth="8.83203125" defaultRowHeight="13" outlineLevelRow="1" x14ac:dyDescent="0.15"/>
  <cols>
    <col min="1" max="1" width="14.83203125" customWidth="1"/>
    <col min="2" max="2" width="28.6640625" style="7" customWidth="1"/>
    <col min="3" max="3" width="21.5" customWidth="1"/>
    <col min="4" max="4" width="21.1640625" customWidth="1"/>
    <col min="5" max="5" width="27" customWidth="1"/>
    <col min="6" max="7" width="27.83203125" customWidth="1"/>
    <col min="8" max="9" width="7.33203125" customWidth="1"/>
    <col min="10" max="10" width="16.5" style="10" customWidth="1"/>
  </cols>
  <sheetData>
    <row r="1" spans="1:14" x14ac:dyDescent="0.15">
      <c r="A1" s="36"/>
      <c r="B1" s="46" t="s">
        <v>40</v>
      </c>
      <c r="C1" s="40" t="s">
        <v>41</v>
      </c>
      <c r="D1" s="41"/>
      <c r="E1" s="42"/>
      <c r="F1" s="25"/>
      <c r="G1" s="25"/>
      <c r="H1" s="25"/>
      <c r="I1" s="25"/>
      <c r="J1" s="26"/>
      <c r="K1" s="25"/>
      <c r="L1" s="25"/>
      <c r="M1" s="25"/>
      <c r="N1" s="25"/>
    </row>
    <row r="2" spans="1:14" x14ac:dyDescent="0.15">
      <c r="A2" s="37"/>
      <c r="B2" s="47"/>
      <c r="C2" s="43"/>
      <c r="D2" s="44"/>
      <c r="E2" s="45"/>
      <c r="F2" s="25"/>
      <c r="G2" s="25"/>
      <c r="H2" s="25"/>
      <c r="I2" s="25"/>
      <c r="J2" s="26"/>
      <c r="K2" s="25"/>
      <c r="L2" s="25"/>
      <c r="M2" s="25"/>
      <c r="N2" s="25"/>
    </row>
    <row r="3" spans="1:14" s="1" customFormat="1" x14ac:dyDescent="0.15">
      <c r="A3" s="23" t="s">
        <v>0</v>
      </c>
      <c r="B3" s="21" t="s">
        <v>7</v>
      </c>
      <c r="C3" s="21" t="s">
        <v>8</v>
      </c>
      <c r="D3" s="21" t="s">
        <v>9</v>
      </c>
      <c r="E3" s="21" t="s">
        <v>10</v>
      </c>
      <c r="F3" s="21" t="s">
        <v>11</v>
      </c>
      <c r="G3" s="21" t="s">
        <v>14</v>
      </c>
      <c r="H3" s="21" t="s">
        <v>15</v>
      </c>
      <c r="I3" s="21" t="s">
        <v>16</v>
      </c>
      <c r="J3" s="23" t="s">
        <v>208</v>
      </c>
      <c r="K3" s="23" t="s">
        <v>209</v>
      </c>
      <c r="L3" s="23" t="s">
        <v>1</v>
      </c>
      <c r="M3" s="23" t="s">
        <v>1</v>
      </c>
      <c r="N3" s="23" t="s">
        <v>1</v>
      </c>
    </row>
    <row r="4" spans="1:14" s="1" customFormat="1" ht="36" customHeight="1" x14ac:dyDescent="0.15">
      <c r="A4" s="23">
        <v>1</v>
      </c>
      <c r="B4" s="21" t="s">
        <v>42</v>
      </c>
      <c r="C4" s="38" t="s">
        <v>82</v>
      </c>
      <c r="D4" s="39"/>
      <c r="E4" s="21"/>
      <c r="F4" s="21"/>
      <c r="G4" s="21"/>
      <c r="H4" s="21"/>
      <c r="I4" s="21"/>
      <c r="J4" s="2"/>
      <c r="K4" s="2"/>
      <c r="L4" s="2"/>
      <c r="M4" s="2"/>
      <c r="N4" s="2"/>
    </row>
    <row r="5" spans="1:14" s="1" customFormat="1" ht="38.25" customHeight="1" outlineLevel="1" x14ac:dyDescent="0.15">
      <c r="A5" s="31" t="s">
        <v>169</v>
      </c>
      <c r="B5" s="27" t="s">
        <v>85</v>
      </c>
      <c r="C5" s="48" t="s">
        <v>43</v>
      </c>
      <c r="D5" s="49"/>
      <c r="E5" s="27" t="s">
        <v>47</v>
      </c>
      <c r="F5" s="27" t="s">
        <v>44</v>
      </c>
      <c r="G5" s="27"/>
      <c r="H5" s="27"/>
      <c r="I5" s="27" t="s">
        <v>17</v>
      </c>
      <c r="J5" s="11" t="s">
        <v>3</v>
      </c>
      <c r="K5" s="3" t="s">
        <v>3</v>
      </c>
      <c r="L5" s="3"/>
      <c r="M5" s="3"/>
      <c r="N5" s="3"/>
    </row>
    <row r="6" spans="1:14" s="1" customFormat="1" ht="51" customHeight="1" outlineLevel="1" x14ac:dyDescent="0.15">
      <c r="A6" s="31" t="s">
        <v>170</v>
      </c>
      <c r="B6" s="27" t="s">
        <v>84</v>
      </c>
      <c r="C6" s="50"/>
      <c r="D6" s="51"/>
      <c r="E6" s="27" t="s">
        <v>50</v>
      </c>
      <c r="F6" s="27" t="s">
        <v>48</v>
      </c>
      <c r="G6" s="27"/>
      <c r="H6" s="27"/>
      <c r="I6" s="27" t="s">
        <v>17</v>
      </c>
      <c r="J6" s="11" t="s">
        <v>6</v>
      </c>
      <c r="K6" s="3" t="s">
        <v>3</v>
      </c>
      <c r="L6" s="3"/>
      <c r="M6" s="3"/>
      <c r="N6" s="3"/>
    </row>
    <row r="7" spans="1:14" s="1" customFormat="1" ht="27" customHeight="1" outlineLevel="1" x14ac:dyDescent="0.15">
      <c r="A7" s="31" t="s">
        <v>171</v>
      </c>
      <c r="B7" s="27" t="s">
        <v>139</v>
      </c>
      <c r="C7" s="50"/>
      <c r="D7" s="51"/>
      <c r="E7" s="27" t="s">
        <v>51</v>
      </c>
      <c r="F7" s="56" t="s">
        <v>53</v>
      </c>
      <c r="G7" s="27"/>
      <c r="H7" s="27"/>
      <c r="I7" s="27" t="s">
        <v>24</v>
      </c>
      <c r="J7" s="11" t="s">
        <v>6</v>
      </c>
      <c r="K7" s="3" t="s">
        <v>3</v>
      </c>
      <c r="L7" s="3"/>
      <c r="M7" s="3"/>
      <c r="N7" s="3"/>
    </row>
    <row r="8" spans="1:14" s="1" customFormat="1" ht="27" customHeight="1" outlineLevel="1" x14ac:dyDescent="0.15">
      <c r="A8" s="31" t="s">
        <v>172</v>
      </c>
      <c r="B8" s="27" t="s">
        <v>137</v>
      </c>
      <c r="C8" s="50"/>
      <c r="D8" s="51"/>
      <c r="E8" s="27" t="s">
        <v>52</v>
      </c>
      <c r="F8" s="57"/>
      <c r="G8" s="27"/>
      <c r="H8" s="27"/>
      <c r="I8" s="27" t="s">
        <v>18</v>
      </c>
      <c r="J8" s="11" t="s">
        <v>6</v>
      </c>
      <c r="K8" s="3" t="s">
        <v>4</v>
      </c>
      <c r="L8" s="3"/>
      <c r="M8" s="3"/>
      <c r="N8" s="3"/>
    </row>
    <row r="9" spans="1:14" s="1" customFormat="1" ht="27" customHeight="1" outlineLevel="1" x14ac:dyDescent="0.15">
      <c r="A9" s="31" t="s">
        <v>173</v>
      </c>
      <c r="B9" s="27" t="s">
        <v>140</v>
      </c>
      <c r="C9" s="50"/>
      <c r="D9" s="51"/>
      <c r="E9" s="27" t="s">
        <v>54</v>
      </c>
      <c r="F9" s="27" t="s">
        <v>83</v>
      </c>
      <c r="G9" s="27"/>
      <c r="H9" s="27"/>
      <c r="I9" s="27" t="s">
        <v>24</v>
      </c>
      <c r="J9" s="11" t="s">
        <v>6</v>
      </c>
      <c r="K9" s="3" t="s">
        <v>3</v>
      </c>
      <c r="L9" s="3"/>
      <c r="M9" s="3"/>
      <c r="N9" s="3"/>
    </row>
    <row r="10" spans="1:14" s="1" customFormat="1" ht="27" customHeight="1" outlineLevel="1" x14ac:dyDescent="0.15">
      <c r="A10" s="31" t="s">
        <v>174</v>
      </c>
      <c r="B10" s="27" t="s">
        <v>138</v>
      </c>
      <c r="C10" s="50"/>
      <c r="D10" s="51"/>
      <c r="E10" s="27" t="s">
        <v>56</v>
      </c>
      <c r="F10" s="27" t="s">
        <v>55</v>
      </c>
      <c r="G10" s="27"/>
      <c r="H10" s="27"/>
      <c r="I10" s="27" t="s">
        <v>18</v>
      </c>
      <c r="J10" s="11" t="s">
        <v>6</v>
      </c>
      <c r="K10" s="3" t="s">
        <v>4</v>
      </c>
      <c r="L10" s="3"/>
      <c r="M10" s="3"/>
      <c r="N10" s="3"/>
    </row>
    <row r="11" spans="1:14" s="1" customFormat="1" ht="27" customHeight="1" outlineLevel="1" x14ac:dyDescent="0.15">
      <c r="A11" s="31" t="s">
        <v>175</v>
      </c>
      <c r="B11" s="27" t="s">
        <v>45</v>
      </c>
      <c r="C11" s="52"/>
      <c r="D11" s="53"/>
      <c r="E11" s="27" t="s">
        <v>46</v>
      </c>
      <c r="F11" s="27" t="s">
        <v>49</v>
      </c>
      <c r="G11" s="27"/>
      <c r="H11" s="27"/>
      <c r="I11" s="27" t="s">
        <v>24</v>
      </c>
      <c r="J11" s="11" t="s">
        <v>6</v>
      </c>
      <c r="K11" s="3" t="s">
        <v>4</v>
      </c>
      <c r="L11" s="3"/>
      <c r="M11" s="3"/>
      <c r="N11" s="3"/>
    </row>
    <row r="12" spans="1:14" s="1" customFormat="1" ht="36" customHeight="1" outlineLevel="1" x14ac:dyDescent="0.15">
      <c r="A12" s="32" t="s">
        <v>176</v>
      </c>
      <c r="B12" s="28" t="s">
        <v>57</v>
      </c>
      <c r="C12" s="54" t="s">
        <v>86</v>
      </c>
      <c r="D12" s="55"/>
      <c r="E12" s="27" t="s">
        <v>87</v>
      </c>
      <c r="F12" s="27" t="s">
        <v>88</v>
      </c>
      <c r="G12" s="27"/>
      <c r="H12" s="27"/>
      <c r="I12" s="27" t="s">
        <v>17</v>
      </c>
      <c r="J12" s="11" t="s">
        <v>6</v>
      </c>
      <c r="K12" s="3" t="s">
        <v>3</v>
      </c>
      <c r="L12" s="3"/>
      <c r="M12" s="3"/>
      <c r="N12" s="3"/>
    </row>
    <row r="13" spans="1:14" s="1" customFormat="1" ht="54.75" customHeight="1" x14ac:dyDescent="0.15">
      <c r="A13" s="23">
        <v>2</v>
      </c>
      <c r="B13" s="21" t="s">
        <v>58</v>
      </c>
      <c r="C13" s="38" t="s">
        <v>60</v>
      </c>
      <c r="D13" s="39"/>
      <c r="E13" s="21"/>
      <c r="F13" s="21"/>
      <c r="G13" s="21"/>
      <c r="H13" s="21"/>
      <c r="I13" s="21"/>
      <c r="J13" s="21"/>
      <c r="K13" s="2"/>
      <c r="L13" s="2"/>
      <c r="M13" s="2"/>
      <c r="N13" s="2"/>
    </row>
    <row r="14" spans="1:14" s="1" customFormat="1" ht="16.5" customHeight="1" outlineLevel="1" x14ac:dyDescent="0.15">
      <c r="A14" s="31" t="s">
        <v>177</v>
      </c>
      <c r="B14" s="27" t="s">
        <v>89</v>
      </c>
      <c r="C14" s="27" t="s">
        <v>106</v>
      </c>
      <c r="D14" s="27"/>
      <c r="E14" s="27" t="s">
        <v>47</v>
      </c>
      <c r="F14" s="27" t="s">
        <v>61</v>
      </c>
      <c r="G14" s="27"/>
      <c r="H14" s="27"/>
      <c r="I14" s="27" t="s">
        <v>17</v>
      </c>
      <c r="J14" s="11" t="s">
        <v>6</v>
      </c>
      <c r="K14" s="3" t="s">
        <v>3</v>
      </c>
      <c r="L14" s="3"/>
      <c r="M14" s="3"/>
      <c r="N14" s="3"/>
    </row>
    <row r="15" spans="1:14" s="1" customFormat="1" ht="39.75" customHeight="1" outlineLevel="1" x14ac:dyDescent="0.15">
      <c r="A15" s="31" t="s">
        <v>178</v>
      </c>
      <c r="B15" s="27" t="s">
        <v>59</v>
      </c>
      <c r="C15" s="27"/>
      <c r="D15" s="27"/>
      <c r="E15" s="27" t="s">
        <v>90</v>
      </c>
      <c r="F15" s="27" t="s">
        <v>91</v>
      </c>
      <c r="G15" s="27"/>
      <c r="H15" s="27"/>
      <c r="I15" s="27" t="s">
        <v>17</v>
      </c>
      <c r="J15" s="11" t="s">
        <v>6</v>
      </c>
      <c r="K15" s="3" t="s">
        <v>3</v>
      </c>
      <c r="L15" s="3"/>
      <c r="M15" s="3"/>
      <c r="N15" s="3"/>
    </row>
    <row r="16" spans="1:14" s="6" customFormat="1" ht="39" outlineLevel="1" x14ac:dyDescent="0.15">
      <c r="A16" s="31" t="s">
        <v>63</v>
      </c>
      <c r="B16" s="27" t="s">
        <v>92</v>
      </c>
      <c r="C16" s="27"/>
      <c r="D16" s="27"/>
      <c r="E16" s="27" t="s">
        <v>62</v>
      </c>
      <c r="F16" s="27" t="s">
        <v>91</v>
      </c>
      <c r="G16" s="27"/>
      <c r="H16" s="27"/>
      <c r="I16" s="27" t="s">
        <v>17</v>
      </c>
      <c r="J16" s="11" t="s">
        <v>6</v>
      </c>
      <c r="K16" s="3" t="s">
        <v>6</v>
      </c>
      <c r="L16" s="3"/>
      <c r="M16" s="3"/>
      <c r="N16" s="3"/>
    </row>
    <row r="17" spans="1:14" s="6" customFormat="1" ht="39.75" customHeight="1" outlineLevel="1" x14ac:dyDescent="0.15">
      <c r="A17" s="23">
        <v>3</v>
      </c>
      <c r="B17" s="21" t="s">
        <v>135</v>
      </c>
      <c r="C17" s="38" t="s">
        <v>64</v>
      </c>
      <c r="D17" s="39"/>
      <c r="E17" s="21"/>
      <c r="F17" s="21"/>
      <c r="G17" s="21"/>
      <c r="H17" s="21"/>
      <c r="I17" s="21"/>
      <c r="J17" s="21"/>
      <c r="K17" s="2"/>
      <c r="L17" s="2"/>
      <c r="M17" s="2"/>
      <c r="N17" s="2"/>
    </row>
    <row r="18" spans="1:14" s="6" customFormat="1" ht="26" outlineLevel="1" x14ac:dyDescent="0.15">
      <c r="A18" s="31" t="s">
        <v>179</v>
      </c>
      <c r="B18" s="27" t="s">
        <v>94</v>
      </c>
      <c r="C18" s="27"/>
      <c r="D18" s="27"/>
      <c r="E18" s="27" t="s">
        <v>93</v>
      </c>
      <c r="F18" s="27" t="s">
        <v>70</v>
      </c>
      <c r="G18" s="27"/>
      <c r="H18" s="27"/>
      <c r="I18" s="27" t="s">
        <v>17</v>
      </c>
      <c r="J18" s="11" t="s">
        <v>3</v>
      </c>
      <c r="K18" s="3" t="s">
        <v>3</v>
      </c>
      <c r="L18" s="3"/>
      <c r="M18" s="3"/>
      <c r="N18" s="3"/>
    </row>
    <row r="19" spans="1:14" s="6" customFormat="1" ht="39" outlineLevel="1" x14ac:dyDescent="0.15">
      <c r="A19" s="31" t="s">
        <v>180</v>
      </c>
      <c r="B19" s="27" t="s">
        <v>95</v>
      </c>
      <c r="C19" s="27"/>
      <c r="D19" s="27"/>
      <c r="E19" s="27" t="s">
        <v>96</v>
      </c>
      <c r="F19" s="27" t="s">
        <v>97</v>
      </c>
      <c r="G19" s="27"/>
      <c r="H19" s="27"/>
      <c r="I19" s="27" t="s">
        <v>24</v>
      </c>
      <c r="J19" s="11" t="s">
        <v>3</v>
      </c>
      <c r="K19" s="3" t="s">
        <v>3</v>
      </c>
      <c r="L19" s="3"/>
      <c r="M19" s="3"/>
      <c r="N19" s="3"/>
    </row>
    <row r="20" spans="1:14" s="6" customFormat="1" ht="39" outlineLevel="1" x14ac:dyDescent="0.15">
      <c r="A20" s="31" t="s">
        <v>181</v>
      </c>
      <c r="B20" s="27" t="s">
        <v>98</v>
      </c>
      <c r="C20" s="27"/>
      <c r="D20" s="27"/>
      <c r="E20" s="27" t="s">
        <v>99</v>
      </c>
      <c r="F20" s="27" t="s">
        <v>100</v>
      </c>
      <c r="G20" s="27"/>
      <c r="H20" s="27"/>
      <c r="I20" s="27" t="s">
        <v>24</v>
      </c>
      <c r="J20" s="11" t="s">
        <v>3</v>
      </c>
      <c r="K20" s="3" t="s">
        <v>3</v>
      </c>
      <c r="L20" s="3"/>
      <c r="M20" s="3"/>
      <c r="N20" s="3"/>
    </row>
    <row r="21" spans="1:14" s="6" customFormat="1" ht="52" outlineLevel="1" x14ac:dyDescent="0.15">
      <c r="A21" s="31" t="s">
        <v>182</v>
      </c>
      <c r="B21" s="27" t="s">
        <v>65</v>
      </c>
      <c r="C21" s="27" t="s">
        <v>101</v>
      </c>
      <c r="D21" s="27"/>
      <c r="E21" s="27" t="s">
        <v>102</v>
      </c>
      <c r="F21" s="27" t="s">
        <v>70</v>
      </c>
      <c r="G21" s="27"/>
      <c r="H21" s="27"/>
      <c r="I21" s="27" t="s">
        <v>24</v>
      </c>
      <c r="J21" s="11" t="s">
        <v>3</v>
      </c>
      <c r="K21" s="3" t="s">
        <v>3</v>
      </c>
      <c r="L21" s="3"/>
      <c r="M21" s="3"/>
      <c r="N21" s="3"/>
    </row>
    <row r="22" spans="1:14" s="6" customFormat="1" ht="26" outlineLevel="1" x14ac:dyDescent="0.15">
      <c r="A22" s="31" t="s">
        <v>183</v>
      </c>
      <c r="B22" s="27" t="s">
        <v>66</v>
      </c>
      <c r="C22" s="27" t="s">
        <v>101</v>
      </c>
      <c r="D22" s="27"/>
      <c r="E22" s="27" t="s">
        <v>103</v>
      </c>
      <c r="F22" s="27" t="s">
        <v>70</v>
      </c>
      <c r="G22" s="27"/>
      <c r="H22" s="27"/>
      <c r="I22" s="27" t="s">
        <v>24</v>
      </c>
      <c r="J22" s="11" t="s">
        <v>3</v>
      </c>
      <c r="K22" s="3" t="s">
        <v>3</v>
      </c>
      <c r="L22" s="3"/>
      <c r="M22" s="3"/>
      <c r="N22" s="3"/>
    </row>
    <row r="23" spans="1:14" s="6" customFormat="1" ht="26" outlineLevel="1" x14ac:dyDescent="0.15">
      <c r="A23" s="31" t="s">
        <v>184</v>
      </c>
      <c r="B23" s="27" t="s">
        <v>107</v>
      </c>
      <c r="C23" s="27" t="s">
        <v>101</v>
      </c>
      <c r="D23" s="27"/>
      <c r="E23" s="27" t="s">
        <v>108</v>
      </c>
      <c r="F23" s="27" t="s">
        <v>109</v>
      </c>
      <c r="G23" s="27"/>
      <c r="H23" s="27"/>
      <c r="I23" s="27" t="s">
        <v>17</v>
      </c>
      <c r="J23" s="11" t="s">
        <v>3</v>
      </c>
      <c r="K23" s="3" t="s">
        <v>4</v>
      </c>
      <c r="L23" s="3"/>
      <c r="M23" s="3"/>
      <c r="N23" s="3"/>
    </row>
    <row r="24" spans="1:14" s="6" customFormat="1" ht="26" outlineLevel="1" x14ac:dyDescent="0.15">
      <c r="A24" s="31" t="s">
        <v>185</v>
      </c>
      <c r="B24" s="27" t="s">
        <v>69</v>
      </c>
      <c r="C24" s="27" t="s">
        <v>101</v>
      </c>
      <c r="D24" s="27"/>
      <c r="E24" s="27" t="s">
        <v>104</v>
      </c>
      <c r="F24" s="27" t="s">
        <v>105</v>
      </c>
      <c r="G24" s="27"/>
      <c r="H24" s="27"/>
      <c r="I24" s="27" t="s">
        <v>24</v>
      </c>
      <c r="J24" s="11" t="s">
        <v>3</v>
      </c>
      <c r="K24" s="3" t="s">
        <v>3</v>
      </c>
      <c r="L24" s="3"/>
      <c r="M24" s="3"/>
      <c r="N24" s="3"/>
    </row>
    <row r="25" spans="1:14" s="6" customFormat="1" ht="43.5" customHeight="1" outlineLevel="1" x14ac:dyDescent="0.15">
      <c r="A25" s="23">
        <v>4</v>
      </c>
      <c r="B25" s="21" t="s">
        <v>134</v>
      </c>
      <c r="C25" s="38" t="s">
        <v>67</v>
      </c>
      <c r="D25" s="39"/>
      <c r="E25" s="21"/>
      <c r="F25" s="21"/>
      <c r="G25" s="21"/>
      <c r="H25" s="21"/>
      <c r="I25" s="21"/>
      <c r="J25" s="21"/>
      <c r="K25" s="2"/>
      <c r="L25" s="2"/>
      <c r="M25" s="2"/>
      <c r="N25" s="2"/>
    </row>
    <row r="26" spans="1:14" s="6" customFormat="1" ht="26" outlineLevel="1" x14ac:dyDescent="0.15">
      <c r="A26" s="31" t="s">
        <v>186</v>
      </c>
      <c r="B26" s="27" t="s">
        <v>107</v>
      </c>
      <c r="C26" s="27" t="s">
        <v>101</v>
      </c>
      <c r="D26" s="27"/>
      <c r="E26" s="27" t="s">
        <v>108</v>
      </c>
      <c r="F26" s="27" t="s">
        <v>109</v>
      </c>
      <c r="G26" s="27"/>
      <c r="H26" s="27"/>
      <c r="I26" s="27" t="s">
        <v>18</v>
      </c>
      <c r="J26" s="11" t="s">
        <v>3</v>
      </c>
      <c r="K26" s="3" t="s">
        <v>3</v>
      </c>
      <c r="L26" s="3"/>
      <c r="M26" s="3"/>
      <c r="N26" s="3"/>
    </row>
    <row r="27" spans="1:14" ht="26" x14ac:dyDescent="0.15">
      <c r="A27" s="31" t="s">
        <v>187</v>
      </c>
      <c r="B27" s="27" t="s">
        <v>69</v>
      </c>
      <c r="C27" s="27" t="s">
        <v>101</v>
      </c>
      <c r="D27" s="27"/>
      <c r="E27" s="27" t="s">
        <v>131</v>
      </c>
      <c r="F27" s="27" t="s">
        <v>132</v>
      </c>
      <c r="G27" s="27"/>
      <c r="H27" s="27"/>
      <c r="I27" s="27" t="s">
        <v>18</v>
      </c>
      <c r="J27" s="11" t="s">
        <v>3</v>
      </c>
      <c r="K27" s="3" t="s">
        <v>3</v>
      </c>
      <c r="L27" s="3"/>
      <c r="M27" s="3"/>
      <c r="N27" s="3"/>
    </row>
    <row r="28" spans="1:14" ht="47.25" customHeight="1" x14ac:dyDescent="0.15">
      <c r="A28" s="23">
        <v>5</v>
      </c>
      <c r="B28" s="21" t="s">
        <v>133</v>
      </c>
      <c r="C28" s="38" t="s">
        <v>68</v>
      </c>
      <c r="D28" s="39"/>
      <c r="E28" s="21"/>
      <c r="F28" s="21"/>
      <c r="G28" s="21"/>
      <c r="H28" s="21"/>
      <c r="I28" s="21"/>
      <c r="J28" s="21"/>
      <c r="K28" s="2"/>
      <c r="L28" s="2"/>
      <c r="M28" s="2"/>
      <c r="N28" s="2"/>
    </row>
    <row r="29" spans="1:14" s="6" customFormat="1" ht="39" x14ac:dyDescent="0.15">
      <c r="A29" s="31" t="s">
        <v>188</v>
      </c>
      <c r="B29" s="27" t="s">
        <v>110</v>
      </c>
      <c r="C29" s="27" t="s">
        <v>101</v>
      </c>
      <c r="D29" s="27"/>
      <c r="E29" s="27" t="s">
        <v>112</v>
      </c>
      <c r="F29" s="27" t="s">
        <v>122</v>
      </c>
      <c r="G29" s="27"/>
      <c r="H29" s="27"/>
      <c r="I29" s="27" t="s">
        <v>17</v>
      </c>
      <c r="J29" s="11" t="s">
        <v>3</v>
      </c>
      <c r="K29" s="3" t="s">
        <v>3</v>
      </c>
      <c r="L29" s="3"/>
      <c r="M29" s="3"/>
      <c r="N29" s="3"/>
    </row>
    <row r="30" spans="1:14" s="6" customFormat="1" ht="39" x14ac:dyDescent="0.15">
      <c r="A30" s="33" t="s">
        <v>189</v>
      </c>
      <c r="B30" s="24" t="s">
        <v>111</v>
      </c>
      <c r="C30" s="27" t="s">
        <v>101</v>
      </c>
      <c r="D30" s="27"/>
      <c r="E30" s="27" t="s">
        <v>113</v>
      </c>
      <c r="F30" s="27" t="s">
        <v>114</v>
      </c>
      <c r="G30" s="27"/>
      <c r="H30" s="27"/>
      <c r="I30" s="27" t="s">
        <v>24</v>
      </c>
      <c r="J30" s="11" t="s">
        <v>3</v>
      </c>
      <c r="K30" s="3" t="s">
        <v>3</v>
      </c>
      <c r="L30" s="3"/>
      <c r="M30" s="3"/>
      <c r="N30" s="3"/>
    </row>
    <row r="31" spans="1:14" s="6" customFormat="1" ht="39" x14ac:dyDescent="0.15">
      <c r="A31" s="33" t="s">
        <v>190</v>
      </c>
      <c r="B31" s="24" t="s">
        <v>117</v>
      </c>
      <c r="C31" s="27" t="s">
        <v>101</v>
      </c>
      <c r="D31" s="27"/>
      <c r="E31" s="27" t="s">
        <v>116</v>
      </c>
      <c r="F31" s="27" t="s">
        <v>115</v>
      </c>
      <c r="G31" s="27"/>
      <c r="H31" s="27"/>
      <c r="I31" s="27" t="s">
        <v>24</v>
      </c>
      <c r="J31" s="11" t="s">
        <v>3</v>
      </c>
      <c r="K31" s="3" t="s">
        <v>3</v>
      </c>
      <c r="L31" s="3"/>
      <c r="M31" s="3"/>
      <c r="N31" s="3"/>
    </row>
    <row r="32" spans="1:14" s="6" customFormat="1" ht="52" x14ac:dyDescent="0.15">
      <c r="A32" s="33" t="s">
        <v>191</v>
      </c>
      <c r="B32" s="24" t="s">
        <v>118</v>
      </c>
      <c r="C32" s="27" t="s">
        <v>119</v>
      </c>
      <c r="D32" s="27"/>
      <c r="E32" s="27" t="s">
        <v>120</v>
      </c>
      <c r="F32" s="27" t="s">
        <v>121</v>
      </c>
      <c r="G32" s="27"/>
      <c r="H32" s="27"/>
      <c r="I32" s="27" t="s">
        <v>24</v>
      </c>
      <c r="J32" s="11" t="s">
        <v>5</v>
      </c>
      <c r="K32" s="3" t="s">
        <v>5</v>
      </c>
      <c r="L32" s="3"/>
      <c r="M32" s="3"/>
      <c r="N32" s="3"/>
    </row>
    <row r="33" spans="1:14" s="6" customFormat="1" ht="39" x14ac:dyDescent="0.15">
      <c r="A33" s="34" t="s">
        <v>192</v>
      </c>
      <c r="B33" s="29" t="s">
        <v>126</v>
      </c>
      <c r="C33" s="27" t="s">
        <v>119</v>
      </c>
      <c r="D33" s="27"/>
      <c r="E33" s="27" t="s">
        <v>124</v>
      </c>
      <c r="F33" s="27" t="s">
        <v>122</v>
      </c>
      <c r="G33" s="27"/>
      <c r="H33" s="27"/>
      <c r="I33" s="27" t="s">
        <v>24</v>
      </c>
      <c r="J33" s="11" t="s">
        <v>3</v>
      </c>
      <c r="K33" s="3" t="s">
        <v>4</v>
      </c>
      <c r="L33" s="3"/>
      <c r="M33" s="3"/>
      <c r="N33" s="3"/>
    </row>
    <row r="34" spans="1:14" s="6" customFormat="1" ht="39" x14ac:dyDescent="0.15">
      <c r="A34" s="35" t="s">
        <v>193</v>
      </c>
      <c r="B34" s="30" t="s">
        <v>127</v>
      </c>
      <c r="C34" s="27" t="s">
        <v>119</v>
      </c>
      <c r="D34" s="27"/>
      <c r="E34" s="27" t="s">
        <v>125</v>
      </c>
      <c r="F34" s="27" t="s">
        <v>123</v>
      </c>
      <c r="G34" s="27"/>
      <c r="H34" s="27"/>
      <c r="I34" s="27" t="s">
        <v>17</v>
      </c>
      <c r="J34" s="11" t="s">
        <v>3</v>
      </c>
      <c r="K34" s="3" t="s">
        <v>3</v>
      </c>
      <c r="L34" s="3"/>
      <c r="M34" s="3"/>
      <c r="N34" s="3"/>
    </row>
    <row r="35" spans="1:14" ht="39" x14ac:dyDescent="0.15">
      <c r="A35" s="31" t="s">
        <v>194</v>
      </c>
      <c r="B35" s="27" t="s">
        <v>71</v>
      </c>
      <c r="C35" s="27" t="s">
        <v>119</v>
      </c>
      <c r="D35" s="27"/>
      <c r="E35" s="27" t="s">
        <v>128</v>
      </c>
      <c r="F35" s="27" t="s">
        <v>122</v>
      </c>
      <c r="G35" s="27"/>
      <c r="H35" s="27"/>
      <c r="I35" s="27" t="s">
        <v>24</v>
      </c>
      <c r="J35" s="11" t="s">
        <v>6</v>
      </c>
      <c r="K35" s="3" t="s">
        <v>6</v>
      </c>
      <c r="L35" s="3"/>
      <c r="M35" s="3"/>
      <c r="N35" s="3"/>
    </row>
    <row r="36" spans="1:14" ht="26" x14ac:dyDescent="0.15">
      <c r="A36" s="31" t="s">
        <v>195</v>
      </c>
      <c r="B36" s="27" t="s">
        <v>72</v>
      </c>
      <c r="C36" s="27" t="s">
        <v>119</v>
      </c>
      <c r="D36" s="27"/>
      <c r="E36" s="27" t="s">
        <v>129</v>
      </c>
      <c r="F36" s="27" t="s">
        <v>130</v>
      </c>
      <c r="G36" s="27"/>
      <c r="H36" s="27"/>
      <c r="I36" s="27" t="s">
        <v>24</v>
      </c>
      <c r="J36" s="11" t="s">
        <v>3</v>
      </c>
      <c r="K36" s="3" t="s">
        <v>6</v>
      </c>
      <c r="L36" s="3"/>
      <c r="M36" s="3"/>
      <c r="N36" s="3"/>
    </row>
    <row r="37" spans="1:14" ht="39" x14ac:dyDescent="0.15">
      <c r="A37" s="31" t="s">
        <v>196</v>
      </c>
      <c r="B37" s="27" t="s">
        <v>157</v>
      </c>
      <c r="C37" s="27" t="s">
        <v>119</v>
      </c>
      <c r="D37" s="27"/>
      <c r="E37" s="27" t="s">
        <v>150</v>
      </c>
      <c r="F37" s="27" t="s">
        <v>151</v>
      </c>
      <c r="G37" s="27"/>
      <c r="H37" s="27"/>
      <c r="I37" s="27" t="s">
        <v>17</v>
      </c>
      <c r="J37" s="11" t="s">
        <v>3</v>
      </c>
      <c r="K37" s="3" t="s">
        <v>6</v>
      </c>
      <c r="L37" s="3"/>
      <c r="M37" s="3"/>
      <c r="N37" s="3"/>
    </row>
    <row r="38" spans="1:14" ht="39" x14ac:dyDescent="0.15">
      <c r="A38" s="31" t="s">
        <v>197</v>
      </c>
      <c r="B38" s="27" t="s">
        <v>158</v>
      </c>
      <c r="C38" s="27" t="s">
        <v>119</v>
      </c>
      <c r="D38" s="27"/>
      <c r="E38" s="27" t="s">
        <v>147</v>
      </c>
      <c r="F38" s="27" t="s">
        <v>146</v>
      </c>
      <c r="G38" s="27"/>
      <c r="H38" s="27"/>
      <c r="I38" s="27" t="s">
        <v>17</v>
      </c>
      <c r="J38" s="11" t="s">
        <v>6</v>
      </c>
      <c r="K38" s="3" t="s">
        <v>3</v>
      </c>
      <c r="L38" s="3"/>
      <c r="M38" s="3"/>
      <c r="N38" s="3"/>
    </row>
    <row r="39" spans="1:14" ht="26" x14ac:dyDescent="0.15">
      <c r="A39" s="31" t="s">
        <v>198</v>
      </c>
      <c r="B39" s="27" t="s">
        <v>159</v>
      </c>
      <c r="C39" s="27" t="s">
        <v>119</v>
      </c>
      <c r="D39" s="27"/>
      <c r="E39" s="27" t="s">
        <v>148</v>
      </c>
      <c r="F39" s="27" t="s">
        <v>149</v>
      </c>
      <c r="G39" s="27"/>
      <c r="H39" s="27"/>
      <c r="I39" s="27" t="s">
        <v>17</v>
      </c>
      <c r="J39" s="11" t="s">
        <v>5</v>
      </c>
      <c r="K39" s="3" t="s">
        <v>5</v>
      </c>
      <c r="L39" s="3"/>
      <c r="M39" s="3"/>
      <c r="N39" s="3"/>
    </row>
    <row r="40" spans="1:14" ht="39" x14ac:dyDescent="0.15">
      <c r="A40" s="31" t="s">
        <v>199</v>
      </c>
      <c r="B40" s="27" t="s">
        <v>79</v>
      </c>
      <c r="C40" s="27" t="s">
        <v>152</v>
      </c>
      <c r="D40" s="27"/>
      <c r="E40" s="27" t="s">
        <v>153</v>
      </c>
      <c r="F40" s="27" t="s">
        <v>155</v>
      </c>
      <c r="G40" s="27"/>
      <c r="H40" s="27"/>
      <c r="I40" s="27" t="s">
        <v>17</v>
      </c>
      <c r="J40" s="11" t="s">
        <v>6</v>
      </c>
      <c r="K40" s="3" t="s">
        <v>6</v>
      </c>
      <c r="L40" s="3"/>
      <c r="M40" s="3"/>
      <c r="N40" s="3"/>
    </row>
    <row r="41" spans="1:14" ht="39" x14ac:dyDescent="0.15">
      <c r="A41" s="31" t="s">
        <v>200</v>
      </c>
      <c r="B41" s="27" t="s">
        <v>80</v>
      </c>
      <c r="C41" s="27" t="s">
        <v>119</v>
      </c>
      <c r="D41" s="22"/>
      <c r="E41" s="27" t="s">
        <v>154</v>
      </c>
      <c r="F41" s="27" t="s">
        <v>156</v>
      </c>
      <c r="G41" s="27"/>
      <c r="H41" s="27"/>
      <c r="I41" s="27" t="s">
        <v>17</v>
      </c>
      <c r="J41" s="11" t="s">
        <v>6</v>
      </c>
      <c r="K41" s="3" t="s">
        <v>6</v>
      </c>
      <c r="L41" s="3"/>
      <c r="M41" s="3"/>
      <c r="N41" s="3"/>
    </row>
    <row r="42" spans="1:14" x14ac:dyDescent="0.15">
      <c r="A42" s="23">
        <v>6</v>
      </c>
      <c r="B42" s="21" t="s">
        <v>136</v>
      </c>
      <c r="C42" s="38" t="s">
        <v>68</v>
      </c>
      <c r="D42" s="39"/>
      <c r="E42" s="21"/>
      <c r="F42" s="21"/>
      <c r="G42" s="21"/>
      <c r="H42" s="21"/>
      <c r="I42" s="21"/>
      <c r="J42" s="21"/>
      <c r="K42" s="2"/>
      <c r="L42" s="2"/>
      <c r="M42" s="2"/>
      <c r="N42" s="2"/>
    </row>
    <row r="43" spans="1:14" ht="26" x14ac:dyDescent="0.15">
      <c r="A43" s="31" t="s">
        <v>201</v>
      </c>
      <c r="B43" s="27" t="s">
        <v>72</v>
      </c>
      <c r="C43" s="27" t="s">
        <v>119</v>
      </c>
      <c r="D43" s="27"/>
      <c r="E43" s="27" t="s">
        <v>129</v>
      </c>
      <c r="F43" s="27" t="s">
        <v>130</v>
      </c>
      <c r="G43" s="27"/>
      <c r="H43" s="27"/>
      <c r="I43" s="27" t="s">
        <v>18</v>
      </c>
      <c r="J43" s="11" t="s">
        <v>3</v>
      </c>
      <c r="K43" s="3" t="s">
        <v>3</v>
      </c>
      <c r="L43" s="3"/>
      <c r="M43" s="3"/>
      <c r="N43" s="3"/>
    </row>
    <row r="44" spans="1:14" ht="39" x14ac:dyDescent="0.15">
      <c r="A44" s="31" t="s">
        <v>202</v>
      </c>
      <c r="B44" s="27" t="s">
        <v>157</v>
      </c>
      <c r="C44" s="27" t="s">
        <v>119</v>
      </c>
      <c r="D44" s="27"/>
      <c r="E44" s="27" t="s">
        <v>150</v>
      </c>
      <c r="F44" s="27" t="s">
        <v>151</v>
      </c>
      <c r="G44" s="27"/>
      <c r="H44" s="27"/>
      <c r="I44" s="27" t="s">
        <v>17</v>
      </c>
      <c r="J44" s="11" t="s">
        <v>3</v>
      </c>
      <c r="K44" s="3" t="s">
        <v>3</v>
      </c>
      <c r="L44" s="3"/>
      <c r="M44" s="3"/>
      <c r="N44" s="3"/>
    </row>
    <row r="45" spans="1:14" ht="39" x14ac:dyDescent="0.15">
      <c r="A45" s="31" t="s">
        <v>168</v>
      </c>
      <c r="B45" s="27" t="s">
        <v>158</v>
      </c>
      <c r="C45" s="27" t="s">
        <v>119</v>
      </c>
      <c r="D45" s="27"/>
      <c r="E45" s="27" t="s">
        <v>147</v>
      </c>
      <c r="F45" s="27" t="s">
        <v>146</v>
      </c>
      <c r="G45" s="27"/>
      <c r="H45" s="27"/>
      <c r="I45" s="27" t="s">
        <v>17</v>
      </c>
      <c r="J45" s="11" t="s">
        <v>6</v>
      </c>
      <c r="K45" s="3" t="s">
        <v>6</v>
      </c>
      <c r="L45" s="3"/>
      <c r="M45" s="3"/>
      <c r="N45" s="3"/>
    </row>
    <row r="46" spans="1:14" ht="26" x14ac:dyDescent="0.15">
      <c r="A46" s="31" t="s">
        <v>166</v>
      </c>
      <c r="B46" s="27" t="s">
        <v>159</v>
      </c>
      <c r="C46" s="27" t="s">
        <v>119</v>
      </c>
      <c r="D46" s="27"/>
      <c r="E46" s="27" t="s">
        <v>148</v>
      </c>
      <c r="F46" s="27" t="s">
        <v>149</v>
      </c>
      <c r="G46" s="27"/>
      <c r="H46" s="27"/>
      <c r="I46" s="27" t="s">
        <v>17</v>
      </c>
      <c r="J46" s="11" t="s">
        <v>5</v>
      </c>
      <c r="K46" s="3" t="s">
        <v>5</v>
      </c>
      <c r="L46" s="3"/>
      <c r="M46" s="3"/>
      <c r="N46" s="3"/>
    </row>
    <row r="47" spans="1:14" ht="39" x14ac:dyDescent="0.15">
      <c r="A47" s="32" t="s">
        <v>167</v>
      </c>
      <c r="B47" s="28" t="s">
        <v>80</v>
      </c>
      <c r="C47" s="27" t="s">
        <v>152</v>
      </c>
      <c r="D47" s="27"/>
      <c r="E47" s="27" t="s">
        <v>160</v>
      </c>
      <c r="F47" s="27" t="s">
        <v>162</v>
      </c>
      <c r="G47" s="27"/>
      <c r="H47" s="27"/>
      <c r="I47" s="27" t="s">
        <v>17</v>
      </c>
      <c r="J47" s="11" t="s">
        <v>6</v>
      </c>
      <c r="K47" s="3" t="s">
        <v>3</v>
      </c>
      <c r="L47" s="3"/>
      <c r="M47" s="3"/>
      <c r="N47" s="3"/>
    </row>
    <row r="48" spans="1:14" ht="32.25" customHeight="1" x14ac:dyDescent="0.15">
      <c r="A48" s="32" t="s">
        <v>203</v>
      </c>
      <c r="B48" s="28" t="s">
        <v>78</v>
      </c>
      <c r="C48" s="27" t="s">
        <v>152</v>
      </c>
      <c r="D48" s="27"/>
      <c r="E48" s="27" t="s">
        <v>163</v>
      </c>
      <c r="F48" s="27" t="s">
        <v>161</v>
      </c>
      <c r="G48" s="27"/>
      <c r="H48" s="27"/>
      <c r="I48" s="27" t="s">
        <v>17</v>
      </c>
      <c r="J48" s="11" t="s">
        <v>6</v>
      </c>
      <c r="K48" s="3" t="s">
        <v>3</v>
      </c>
      <c r="L48" s="3"/>
      <c r="M48" s="3"/>
      <c r="N48" s="3"/>
    </row>
    <row r="49" spans="1:14" ht="51.75" customHeight="1" x14ac:dyDescent="0.15">
      <c r="A49" s="32" t="s">
        <v>204</v>
      </c>
      <c r="B49" s="28" t="s">
        <v>81</v>
      </c>
      <c r="C49" s="27" t="s">
        <v>152</v>
      </c>
      <c r="D49" s="27"/>
      <c r="E49" s="27" t="s">
        <v>164</v>
      </c>
      <c r="F49" s="27" t="s">
        <v>165</v>
      </c>
      <c r="G49" s="27"/>
      <c r="H49" s="27"/>
      <c r="I49" s="27" t="s">
        <v>24</v>
      </c>
      <c r="J49" s="11" t="s">
        <v>5</v>
      </c>
      <c r="K49" s="3" t="s">
        <v>5</v>
      </c>
      <c r="L49" s="3"/>
      <c r="M49" s="3"/>
      <c r="N49" s="3"/>
    </row>
    <row r="50" spans="1:14" ht="34.5" customHeight="1" x14ac:dyDescent="0.15">
      <c r="A50" s="23">
        <v>7</v>
      </c>
      <c r="B50" s="21" t="s">
        <v>73</v>
      </c>
      <c r="C50" s="38" t="s">
        <v>74</v>
      </c>
      <c r="D50" s="39"/>
      <c r="E50" s="21"/>
      <c r="F50" s="21"/>
      <c r="G50" s="21"/>
      <c r="H50" s="21"/>
      <c r="I50" s="21"/>
      <c r="J50" s="21"/>
      <c r="K50" s="2"/>
      <c r="L50" s="2"/>
      <c r="M50" s="2"/>
      <c r="N50" s="2"/>
    </row>
    <row r="51" spans="1:14" x14ac:dyDescent="0.15">
      <c r="A51" s="31" t="s">
        <v>205</v>
      </c>
      <c r="B51" s="27" t="s">
        <v>75</v>
      </c>
      <c r="C51" s="27"/>
      <c r="D51" s="27"/>
      <c r="E51" s="27" t="s">
        <v>75</v>
      </c>
      <c r="F51" s="27" t="s">
        <v>141</v>
      </c>
      <c r="G51" s="27"/>
      <c r="H51" s="27"/>
      <c r="I51" s="27" t="s">
        <v>17</v>
      </c>
      <c r="J51" s="11" t="s">
        <v>3</v>
      </c>
      <c r="K51" s="3" t="s">
        <v>3</v>
      </c>
      <c r="L51" s="3"/>
      <c r="M51" s="3"/>
      <c r="N51" s="3"/>
    </row>
    <row r="52" spans="1:14" x14ac:dyDescent="0.15">
      <c r="A52" s="31" t="s">
        <v>206</v>
      </c>
      <c r="B52" s="27" t="s">
        <v>76</v>
      </c>
      <c r="C52" s="27"/>
      <c r="D52" s="27"/>
      <c r="E52" s="27" t="s">
        <v>142</v>
      </c>
      <c r="F52" s="27" t="s">
        <v>143</v>
      </c>
      <c r="G52" s="27"/>
      <c r="H52" s="27"/>
      <c r="I52" s="27" t="s">
        <v>24</v>
      </c>
      <c r="J52" s="11" t="s">
        <v>5</v>
      </c>
      <c r="K52" s="3" t="s">
        <v>5</v>
      </c>
      <c r="L52" s="3"/>
      <c r="M52" s="3"/>
      <c r="N52" s="3"/>
    </row>
    <row r="53" spans="1:14" ht="39" x14ac:dyDescent="0.15">
      <c r="A53" s="31" t="s">
        <v>207</v>
      </c>
      <c r="B53" s="27" t="s">
        <v>77</v>
      </c>
      <c r="C53" s="27"/>
      <c r="D53" s="27"/>
      <c r="E53" s="27" t="s">
        <v>144</v>
      </c>
      <c r="F53" s="27" t="s">
        <v>145</v>
      </c>
      <c r="G53" s="27"/>
      <c r="H53" s="27"/>
      <c r="I53" s="27" t="s">
        <v>24</v>
      </c>
      <c r="J53" s="11" t="s">
        <v>5</v>
      </c>
      <c r="K53" s="3" t="s">
        <v>5</v>
      </c>
      <c r="L53" s="3"/>
      <c r="M53" s="3"/>
      <c r="N53" s="3"/>
    </row>
    <row r="54" spans="1:14" ht="14" x14ac:dyDescent="0.15">
      <c r="A54" s="4" t="s">
        <v>2</v>
      </c>
      <c r="B54" s="9">
        <f>COUNTIF($A$3:A53, "*.*")</f>
        <v>43</v>
      </c>
      <c r="C54" s="9"/>
      <c r="D54" s="9"/>
      <c r="E54" s="9"/>
      <c r="F54" s="9"/>
      <c r="G54" s="9"/>
      <c r="H54" s="9"/>
      <c r="I54" s="9"/>
      <c r="J54" s="62">
        <f>COUNTIF($A$3:I53, "*.*")-1</f>
        <v>43</v>
      </c>
      <c r="K54" s="62">
        <f>COUNTIF($A$3:J53, "*.*")-1</f>
        <v>43</v>
      </c>
      <c r="L54" s="62">
        <f>COUNTIF($A$3:K53, "*.*")-1</f>
        <v>43</v>
      </c>
      <c r="M54" s="62">
        <f>COUNTIF($A$3:L53, "*.*")-1</f>
        <v>43</v>
      </c>
      <c r="N54" s="62">
        <f>COUNTIF($A$3:M53, "*.*")-1</f>
        <v>43</v>
      </c>
    </row>
    <row r="55" spans="1:14" ht="14" x14ac:dyDescent="0.15">
      <c r="A55" s="4" t="s">
        <v>13</v>
      </c>
      <c r="B55" s="5"/>
      <c r="C55" s="5"/>
      <c r="D55" s="5"/>
      <c r="E55" s="5"/>
      <c r="F55" s="5"/>
      <c r="G55" s="5"/>
      <c r="H55" s="5"/>
      <c r="I55" s="5"/>
      <c r="J55" s="12">
        <f>COUNTIF(J5:J53,"failed")+COUNTIF(J5:J53,"passed")</f>
        <v>20</v>
      </c>
      <c r="K55" s="12">
        <f>COUNTIF(K5:K53,"failed")+COUNTIF(K5:K53,"passed")</f>
        <v>30</v>
      </c>
      <c r="L55" s="12">
        <f t="shared" ref="L55:N55" si="0">COUNTIF(L5:L53,"failed")+COUNTIF(L5:L53,"passed")</f>
        <v>0</v>
      </c>
      <c r="M55" s="12">
        <f t="shared" si="0"/>
        <v>0</v>
      </c>
      <c r="N55" s="12">
        <f t="shared" si="0"/>
        <v>0</v>
      </c>
    </row>
    <row r="56" spans="1:14" ht="14" x14ac:dyDescent="0.15">
      <c r="A56" s="4" t="s">
        <v>3</v>
      </c>
      <c r="B56" s="8"/>
      <c r="C56" s="8"/>
      <c r="D56" s="8"/>
      <c r="E56" s="8"/>
      <c r="F56" s="8"/>
      <c r="G56" s="8"/>
      <c r="H56" s="8"/>
      <c r="I56" s="8"/>
      <c r="J56" s="12">
        <f ca="1">COUNTIF(J$4:INDIRECT("R[-1]C",0), "*passed*")</f>
        <v>20</v>
      </c>
      <c r="K56" s="12">
        <f ca="1">COUNTIF(K$4:INDIRECT("R[-1]C",0), "*passed*")</f>
        <v>25</v>
      </c>
      <c r="L56" s="12">
        <f ca="1">COUNTIF(L$4:INDIRECT("R[-1]C",0), "*passed*")</f>
        <v>0</v>
      </c>
      <c r="M56" s="12">
        <f ca="1">COUNTIF(M$4:INDIRECT("R[-1]C",0), "*passed*")</f>
        <v>0</v>
      </c>
      <c r="N56" s="12">
        <f ca="1">COUNTIF(N$4:INDIRECT("R[-1]C",0), "*passed*")</f>
        <v>0</v>
      </c>
    </row>
    <row r="57" spans="1:14" ht="14" x14ac:dyDescent="0.15">
      <c r="A57" s="4" t="s">
        <v>4</v>
      </c>
      <c r="B57" s="8"/>
      <c r="C57" s="8"/>
      <c r="D57" s="8"/>
      <c r="E57" s="8"/>
      <c r="F57" s="8"/>
      <c r="G57" s="8"/>
      <c r="H57" s="8"/>
      <c r="I57" s="8"/>
      <c r="J57" s="12">
        <f ca="1">COUNTIF(J$4:INDIRECT("R[-1]C",0), "*failed*")</f>
        <v>0</v>
      </c>
      <c r="K57" s="12">
        <f ca="1">COUNTIF(K$4:INDIRECT("R[-1]C",0), "*failed*")</f>
        <v>5</v>
      </c>
      <c r="L57" s="12">
        <f ca="1">COUNTIF(L$4:INDIRECT("R[-1]C",0), "*failed*")</f>
        <v>0</v>
      </c>
      <c r="M57" s="12">
        <f ca="1">COUNTIF(M$4:INDIRECT("R[-1]C",0), "*failed*")</f>
        <v>0</v>
      </c>
      <c r="N57" s="12">
        <f ca="1">COUNTIF(N$4:INDIRECT("R[-1]C",0), "*failed*")</f>
        <v>0</v>
      </c>
    </row>
  </sheetData>
  <mergeCells count="13">
    <mergeCell ref="C50:D50"/>
    <mergeCell ref="C28:D28"/>
    <mergeCell ref="F7:F8"/>
    <mergeCell ref="C17:D17"/>
    <mergeCell ref="C25:D25"/>
    <mergeCell ref="C42:D42"/>
    <mergeCell ref="A1:A2"/>
    <mergeCell ref="C13:D13"/>
    <mergeCell ref="C1:E2"/>
    <mergeCell ref="B1:B2"/>
    <mergeCell ref="C4:D4"/>
    <mergeCell ref="C5:D11"/>
    <mergeCell ref="C12:D12"/>
  </mergeCells>
  <phoneticPr fontId="7" type="noConversion"/>
  <dataValidations count="3">
    <dataValidation type="list" allowBlank="1" showInputMessage="1" showErrorMessage="1" sqref="J58:N65577" xr:uid="{00000000-0002-0000-0000-000000000000}">
      <formula1>Tested</formula1>
    </dataValidation>
    <dataValidation type="list" allowBlank="1" showInputMessage="1" sqref="J14:N16 J5:N12 J26:N27 J29:N41 J51:N53 J18:N24 J43:N49" xr:uid="{00000000-0002-0000-0000-000001000000}">
      <formula1>Tested</formula1>
    </dataValidation>
    <dataValidation type="list" allowBlank="1" showInputMessage="1" showErrorMessage="1" sqref="I14:I16 I5:I12 I26:I27 I29:I41 I51:I53 I18:I24 I43:I49" xr:uid="{00000000-0002-0000-0000-000002000000}">
      <formula1>Priorities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>
      <selection activeCell="M5" sqref="M5"/>
    </sheetView>
  </sheetViews>
  <sheetFormatPr baseColWidth="10" defaultColWidth="8.83203125" defaultRowHeight="13" x14ac:dyDescent="0.15"/>
  <cols>
    <col min="1" max="1" width="17.5" customWidth="1"/>
    <col min="2" max="2" width="12.1640625" customWidth="1"/>
  </cols>
  <sheetData>
    <row r="1" spans="1:11" x14ac:dyDescent="0.15">
      <c r="A1" s="15" t="s">
        <v>29</v>
      </c>
    </row>
    <row r="2" spans="1:11" x14ac:dyDescent="0.15">
      <c r="A2" s="18" t="s">
        <v>3</v>
      </c>
      <c r="B2" s="10" t="s">
        <v>19</v>
      </c>
    </row>
    <row r="3" spans="1:11" x14ac:dyDescent="0.15">
      <c r="A3" s="19" t="s">
        <v>4</v>
      </c>
      <c r="B3" s="10" t="s">
        <v>20</v>
      </c>
    </row>
    <row r="4" spans="1:11" x14ac:dyDescent="0.15">
      <c r="A4" s="20" t="s">
        <v>5</v>
      </c>
      <c r="B4" s="10" t="s">
        <v>21</v>
      </c>
    </row>
    <row r="5" spans="1:11" x14ac:dyDescent="0.15">
      <c r="A5" s="20" t="s">
        <v>12</v>
      </c>
      <c r="B5" s="10" t="s">
        <v>22</v>
      </c>
    </row>
    <row r="6" spans="1:11" x14ac:dyDescent="0.15">
      <c r="A6" s="20" t="s">
        <v>6</v>
      </c>
      <c r="B6" s="10" t="s">
        <v>27</v>
      </c>
    </row>
    <row r="8" spans="1:11" x14ac:dyDescent="0.15">
      <c r="A8" s="15" t="s">
        <v>28</v>
      </c>
    </row>
    <row r="9" spans="1:11" x14ac:dyDescent="0.15">
      <c r="A9" s="14" t="s">
        <v>18</v>
      </c>
      <c r="B9" s="10" t="s">
        <v>23</v>
      </c>
    </row>
    <row r="10" spans="1:11" x14ac:dyDescent="0.15">
      <c r="A10" s="14" t="s">
        <v>17</v>
      </c>
      <c r="B10" s="13" t="s">
        <v>25</v>
      </c>
    </row>
    <row r="11" spans="1:11" x14ac:dyDescent="0.15">
      <c r="A11" s="14" t="s">
        <v>24</v>
      </c>
      <c r="B11" s="13" t="s">
        <v>26</v>
      </c>
    </row>
    <row r="13" spans="1:11" x14ac:dyDescent="0.15">
      <c r="A13" s="16" t="s">
        <v>7</v>
      </c>
      <c r="B13" s="60" t="s">
        <v>30</v>
      </c>
      <c r="C13" s="61"/>
      <c r="D13" s="61"/>
      <c r="E13" s="61"/>
      <c r="F13" s="61"/>
      <c r="G13" s="61"/>
      <c r="H13" s="61"/>
      <c r="I13" s="61"/>
      <c r="J13" s="61"/>
      <c r="K13" s="61"/>
    </row>
    <row r="14" spans="1:11" x14ac:dyDescent="0.15">
      <c r="A14" s="16" t="s">
        <v>8</v>
      </c>
      <c r="B14" s="58" t="s">
        <v>31</v>
      </c>
      <c r="C14" s="59"/>
      <c r="D14" s="59"/>
      <c r="E14" s="59"/>
      <c r="F14" s="59"/>
      <c r="G14" s="59"/>
      <c r="H14" s="59"/>
      <c r="I14" s="59"/>
      <c r="J14" s="59"/>
      <c r="K14" s="59"/>
    </row>
    <row r="15" spans="1:11" x14ac:dyDescent="0.15">
      <c r="A15" s="16" t="s">
        <v>9</v>
      </c>
      <c r="B15" s="58" t="s">
        <v>32</v>
      </c>
      <c r="C15" s="59"/>
      <c r="D15" s="59"/>
      <c r="E15" s="59"/>
      <c r="F15" s="59"/>
      <c r="G15" s="59"/>
      <c r="H15" s="59"/>
      <c r="I15" s="59"/>
      <c r="J15" s="59"/>
      <c r="K15" s="59"/>
    </row>
    <row r="16" spans="1:11" x14ac:dyDescent="0.15">
      <c r="A16" s="16" t="s">
        <v>10</v>
      </c>
      <c r="B16" s="58" t="s">
        <v>33</v>
      </c>
      <c r="C16" s="59"/>
      <c r="D16" s="59"/>
      <c r="E16" s="59"/>
      <c r="F16" s="59"/>
      <c r="G16" s="59"/>
      <c r="H16" s="59"/>
      <c r="I16" s="59"/>
      <c r="J16" s="59"/>
      <c r="K16" s="59"/>
    </row>
    <row r="17" spans="1:11" x14ac:dyDescent="0.15">
      <c r="A17" s="16" t="s">
        <v>11</v>
      </c>
      <c r="B17" s="58" t="s">
        <v>34</v>
      </c>
      <c r="C17" s="59"/>
      <c r="D17" s="59"/>
      <c r="E17" s="59"/>
      <c r="F17" s="59"/>
      <c r="G17" s="59"/>
      <c r="H17" s="59"/>
      <c r="I17" s="59"/>
      <c r="J17" s="59"/>
      <c r="K17" s="59"/>
    </row>
    <row r="18" spans="1:11" x14ac:dyDescent="0.15">
      <c r="A18" s="16" t="s">
        <v>14</v>
      </c>
      <c r="B18" s="58" t="s">
        <v>35</v>
      </c>
      <c r="C18" s="59"/>
      <c r="D18" s="59"/>
      <c r="E18" s="59"/>
      <c r="F18" s="59"/>
      <c r="G18" s="59"/>
      <c r="H18" s="59"/>
      <c r="I18" s="59"/>
      <c r="J18" s="59"/>
      <c r="K18" s="59"/>
    </row>
    <row r="19" spans="1:11" x14ac:dyDescent="0.15">
      <c r="A19" s="16" t="s">
        <v>15</v>
      </c>
      <c r="B19" s="58" t="s">
        <v>36</v>
      </c>
      <c r="C19" s="59"/>
      <c r="D19" s="59"/>
      <c r="E19" s="59"/>
      <c r="F19" s="59"/>
      <c r="G19" s="59"/>
      <c r="H19" s="59"/>
      <c r="I19" s="59"/>
      <c r="J19" s="59"/>
      <c r="K19" s="59"/>
    </row>
    <row r="20" spans="1:11" x14ac:dyDescent="0.15">
      <c r="A20" s="16" t="s">
        <v>16</v>
      </c>
      <c r="B20" s="58" t="s">
        <v>37</v>
      </c>
      <c r="C20" s="59"/>
      <c r="D20" s="59"/>
      <c r="E20" s="59"/>
      <c r="F20" s="59"/>
      <c r="G20" s="59"/>
      <c r="H20" s="59"/>
      <c r="I20" s="59"/>
      <c r="J20" s="59"/>
      <c r="K20" s="59"/>
    </row>
    <row r="21" spans="1:11" x14ac:dyDescent="0.15">
      <c r="A21" s="16" t="s">
        <v>29</v>
      </c>
      <c r="B21" s="58" t="s">
        <v>39</v>
      </c>
      <c r="C21" s="59"/>
      <c r="D21" s="59"/>
      <c r="E21" s="59"/>
      <c r="F21" s="59"/>
      <c r="G21" s="59"/>
      <c r="H21" s="59"/>
      <c r="I21" s="59"/>
      <c r="J21" s="59"/>
      <c r="K21" s="59"/>
    </row>
    <row r="22" spans="1:11" x14ac:dyDescent="0.15">
      <c r="A22" s="17" t="s">
        <v>1</v>
      </c>
      <c r="B22" s="58" t="s">
        <v>38</v>
      </c>
      <c r="C22" s="59"/>
      <c r="D22" s="59"/>
      <c r="E22" s="59"/>
      <c r="F22" s="59"/>
      <c r="G22" s="59"/>
      <c r="H22" s="59"/>
      <c r="I22" s="59"/>
      <c r="J22" s="59"/>
      <c r="K22" s="59"/>
    </row>
  </sheetData>
  <mergeCells count="10">
    <mergeCell ref="B19:K19"/>
    <mergeCell ref="B20:K20"/>
    <mergeCell ref="B21:K21"/>
    <mergeCell ref="B22:K22"/>
    <mergeCell ref="B13:K13"/>
    <mergeCell ref="B14:K14"/>
    <mergeCell ref="B15:K15"/>
    <mergeCell ref="B16:K16"/>
    <mergeCell ref="B17:K17"/>
    <mergeCell ref="B18:K18"/>
  </mergeCells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TestCases</vt:lpstr>
      <vt:lpstr>Legend</vt:lpstr>
      <vt:lpstr>Priorities</vt:lpstr>
      <vt:lpstr>Status</vt:lpstr>
      <vt:lpstr>Tested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Cheglakova</dc:creator>
  <cp:lastModifiedBy>Microsoft Office User</cp:lastModifiedBy>
  <dcterms:created xsi:type="dcterms:W3CDTF">1996-10-14T23:33:28Z</dcterms:created>
  <dcterms:modified xsi:type="dcterms:W3CDTF">2019-04-21T17:44:39Z</dcterms:modified>
</cp:coreProperties>
</file>