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5" i="1" l="1"/>
  <c r="N65" i="1"/>
  <c r="L65" i="1"/>
  <c r="R61" i="1"/>
  <c r="Q61" i="1"/>
  <c r="P61" i="1"/>
  <c r="O61" i="1"/>
  <c r="N61" i="1"/>
  <c r="M61" i="1"/>
  <c r="L61" i="1"/>
  <c r="K61" i="1"/>
  <c r="R60" i="1"/>
  <c r="Q60" i="1"/>
  <c r="P60" i="1"/>
  <c r="O60" i="1"/>
  <c r="N60" i="1"/>
  <c r="M60" i="1"/>
  <c r="L60" i="1"/>
  <c r="K60" i="1"/>
  <c r="R59" i="1"/>
  <c r="Q59" i="1"/>
  <c r="P59" i="1"/>
  <c r="O59" i="1"/>
  <c r="N59" i="1"/>
  <c r="M59" i="1"/>
  <c r="L59" i="1"/>
  <c r="K59" i="1"/>
  <c r="R58" i="1"/>
  <c r="Q58" i="1"/>
  <c r="P58" i="1"/>
  <c r="O58" i="1"/>
  <c r="N58" i="1"/>
  <c r="M58" i="1"/>
  <c r="L58" i="1"/>
  <c r="K58" i="1"/>
  <c r="R57" i="1"/>
  <c r="Q57" i="1"/>
  <c r="P57" i="1"/>
  <c r="O57" i="1"/>
  <c r="N57" i="1"/>
  <c r="M57" i="1"/>
  <c r="L57" i="1"/>
  <c r="K57" i="1"/>
  <c r="R56" i="1"/>
  <c r="Q56" i="1"/>
  <c r="P56" i="1"/>
  <c r="O56" i="1"/>
  <c r="N56" i="1"/>
  <c r="M56" i="1"/>
  <c r="L56" i="1"/>
  <c r="K56" i="1"/>
  <c r="R55" i="1"/>
  <c r="Q55" i="1"/>
  <c r="P55" i="1"/>
  <c r="O55" i="1"/>
  <c r="N55" i="1"/>
  <c r="M55" i="1"/>
  <c r="L55" i="1"/>
  <c r="K55" i="1"/>
  <c r="R54" i="1"/>
  <c r="Q54" i="1"/>
  <c r="P54" i="1"/>
  <c r="O54" i="1"/>
  <c r="N54" i="1"/>
  <c r="M54" i="1"/>
  <c r="L54" i="1"/>
  <c r="K54" i="1"/>
  <c r="R53" i="1"/>
  <c r="Q53" i="1"/>
  <c r="P53" i="1"/>
  <c r="O53" i="1"/>
  <c r="N53" i="1"/>
  <c r="M53" i="1"/>
  <c r="L53" i="1"/>
  <c r="K53" i="1"/>
  <c r="R52" i="1"/>
  <c r="Q52" i="1"/>
  <c r="P52" i="1"/>
  <c r="O52" i="1"/>
  <c r="N52" i="1"/>
  <c r="M52" i="1"/>
  <c r="L52" i="1"/>
  <c r="K52" i="1"/>
  <c r="R51" i="1"/>
  <c r="Q51" i="1"/>
  <c r="P51" i="1"/>
  <c r="O51" i="1"/>
  <c r="N51" i="1"/>
  <c r="M51" i="1"/>
  <c r="L51" i="1"/>
  <c r="K51" i="1"/>
  <c r="R50" i="1"/>
  <c r="Q50" i="1"/>
  <c r="P50" i="1"/>
  <c r="O50" i="1"/>
  <c r="N50" i="1"/>
  <c r="M50" i="1"/>
  <c r="L50" i="1"/>
  <c r="K50" i="1"/>
  <c r="R49" i="1"/>
  <c r="Q49" i="1"/>
  <c r="P49" i="1"/>
  <c r="O49" i="1"/>
  <c r="N49" i="1"/>
  <c r="M49" i="1"/>
  <c r="L49" i="1"/>
  <c r="K49" i="1"/>
  <c r="R48" i="1"/>
  <c r="Q48" i="1"/>
  <c r="P48" i="1"/>
  <c r="O48" i="1"/>
  <c r="N48" i="1"/>
  <c r="M48" i="1"/>
  <c r="L48" i="1"/>
  <c r="K48" i="1"/>
  <c r="R47" i="1"/>
  <c r="Q47" i="1"/>
  <c r="P47" i="1"/>
  <c r="O47" i="1"/>
  <c r="N47" i="1"/>
  <c r="M47" i="1"/>
  <c r="L47" i="1"/>
  <c r="K47" i="1"/>
  <c r="R46" i="1"/>
  <c r="Q46" i="1"/>
  <c r="P46" i="1"/>
  <c r="O46" i="1"/>
  <c r="N46" i="1"/>
  <c r="M46" i="1"/>
  <c r="L46" i="1"/>
  <c r="K46" i="1"/>
  <c r="R45" i="1"/>
  <c r="Q45" i="1"/>
  <c r="P45" i="1"/>
  <c r="O45" i="1"/>
  <c r="N45" i="1"/>
  <c r="M45" i="1"/>
  <c r="L45" i="1"/>
  <c r="K45" i="1"/>
  <c r="R44" i="1"/>
  <c r="Q44" i="1"/>
  <c r="P44" i="1"/>
  <c r="O44" i="1"/>
  <c r="N44" i="1"/>
  <c r="M44" i="1"/>
  <c r="L44" i="1"/>
  <c r="K44" i="1"/>
  <c r="R43" i="1"/>
  <c r="Q43" i="1"/>
  <c r="P43" i="1"/>
  <c r="O43" i="1"/>
  <c r="N43" i="1"/>
  <c r="M43" i="1"/>
  <c r="L43" i="1"/>
  <c r="K43" i="1"/>
  <c r="R42" i="1"/>
  <c r="Q42" i="1"/>
  <c r="P42" i="1"/>
  <c r="O42" i="1"/>
  <c r="N42" i="1"/>
  <c r="M42" i="1"/>
  <c r="L42" i="1"/>
  <c r="K42" i="1"/>
  <c r="R41" i="1"/>
  <c r="Q41" i="1"/>
  <c r="P41" i="1"/>
  <c r="O41" i="1"/>
  <c r="N41" i="1"/>
  <c r="M41" i="1"/>
  <c r="L41" i="1"/>
  <c r="K41" i="1"/>
  <c r="R40" i="1"/>
  <c r="Q40" i="1"/>
  <c r="P40" i="1"/>
  <c r="O40" i="1"/>
  <c r="N40" i="1"/>
  <c r="M40" i="1"/>
  <c r="L40" i="1"/>
  <c r="K40" i="1"/>
  <c r="R39" i="1"/>
  <c r="Q39" i="1"/>
  <c r="P39" i="1"/>
  <c r="O39" i="1"/>
  <c r="N39" i="1"/>
  <c r="M39" i="1"/>
  <c r="L39" i="1"/>
  <c r="K39" i="1"/>
  <c r="R38" i="1"/>
  <c r="Q38" i="1"/>
  <c r="P38" i="1"/>
  <c r="O38" i="1"/>
  <c r="N38" i="1"/>
  <c r="M38" i="1"/>
  <c r="L38" i="1"/>
  <c r="K38" i="1"/>
  <c r="R37" i="1"/>
  <c r="Q37" i="1"/>
  <c r="P37" i="1"/>
  <c r="O37" i="1"/>
  <c r="N37" i="1"/>
  <c r="M37" i="1"/>
  <c r="L37" i="1"/>
  <c r="K37" i="1"/>
  <c r="R36" i="1"/>
  <c r="Q36" i="1"/>
  <c r="P36" i="1"/>
  <c r="O36" i="1"/>
  <c r="N36" i="1"/>
  <c r="M36" i="1"/>
  <c r="L36" i="1"/>
  <c r="K36" i="1"/>
  <c r="R35" i="1"/>
  <c r="Q35" i="1"/>
  <c r="P35" i="1"/>
  <c r="O35" i="1"/>
  <c r="N35" i="1"/>
  <c r="M35" i="1"/>
  <c r="L35" i="1"/>
  <c r="K35" i="1"/>
  <c r="R34" i="1"/>
  <c r="Q34" i="1"/>
  <c r="P34" i="1"/>
  <c r="O34" i="1"/>
  <c r="N34" i="1"/>
  <c r="M34" i="1"/>
  <c r="L34" i="1"/>
  <c r="K34" i="1"/>
  <c r="R33" i="1"/>
  <c r="Q33" i="1"/>
  <c r="P33" i="1"/>
  <c r="O33" i="1"/>
  <c r="N33" i="1"/>
  <c r="M33" i="1"/>
  <c r="L33" i="1"/>
  <c r="K33" i="1"/>
  <c r="R32" i="1"/>
  <c r="Q32" i="1"/>
  <c r="P32" i="1"/>
  <c r="O32" i="1"/>
  <c r="N32" i="1"/>
  <c r="M32" i="1"/>
  <c r="L32" i="1"/>
  <c r="K32" i="1"/>
  <c r="R31" i="1"/>
  <c r="Q31" i="1"/>
  <c r="P31" i="1"/>
  <c r="O31" i="1"/>
  <c r="N31" i="1"/>
  <c r="M31" i="1"/>
  <c r="L31" i="1"/>
  <c r="K31" i="1"/>
  <c r="R30" i="1"/>
  <c r="Q30" i="1"/>
  <c r="P30" i="1"/>
  <c r="O30" i="1"/>
  <c r="N30" i="1"/>
  <c r="M30" i="1"/>
  <c r="L30" i="1"/>
  <c r="K30" i="1"/>
  <c r="R29" i="1"/>
  <c r="Q29" i="1"/>
  <c r="P29" i="1"/>
  <c r="O29" i="1"/>
  <c r="N29" i="1"/>
  <c r="M29" i="1"/>
  <c r="L29" i="1"/>
  <c r="K29" i="1"/>
  <c r="R28" i="1"/>
  <c r="Q28" i="1"/>
  <c r="P28" i="1"/>
  <c r="O28" i="1"/>
  <c r="N28" i="1"/>
  <c r="M28" i="1"/>
  <c r="L28" i="1"/>
  <c r="K28" i="1"/>
  <c r="R27" i="1"/>
  <c r="Q27" i="1"/>
  <c r="P27" i="1"/>
  <c r="O27" i="1"/>
  <c r="N27" i="1"/>
  <c r="M27" i="1"/>
  <c r="L27" i="1"/>
  <c r="K27" i="1"/>
  <c r="R26" i="1"/>
  <c r="Q26" i="1"/>
  <c r="P26" i="1"/>
  <c r="O26" i="1"/>
  <c r="N26" i="1"/>
  <c r="M26" i="1"/>
  <c r="L26" i="1"/>
  <c r="K26" i="1"/>
  <c r="R25" i="1"/>
  <c r="Q25" i="1"/>
  <c r="P25" i="1"/>
  <c r="O25" i="1"/>
  <c r="N25" i="1"/>
  <c r="M25" i="1"/>
  <c r="L25" i="1"/>
  <c r="K25" i="1"/>
  <c r="R24" i="1"/>
  <c r="Q24" i="1"/>
  <c r="P24" i="1"/>
  <c r="O24" i="1"/>
  <c r="N24" i="1"/>
  <c r="M24" i="1"/>
  <c r="L24" i="1"/>
  <c r="K24" i="1"/>
  <c r="R23" i="1"/>
  <c r="Q23" i="1"/>
  <c r="P23" i="1"/>
  <c r="O23" i="1"/>
  <c r="N23" i="1"/>
  <c r="M23" i="1"/>
  <c r="L23" i="1"/>
  <c r="K23" i="1"/>
  <c r="R22" i="1"/>
  <c r="Q22" i="1"/>
  <c r="P22" i="1"/>
  <c r="O22" i="1"/>
  <c r="N22" i="1"/>
  <c r="M22" i="1"/>
  <c r="L22" i="1"/>
  <c r="K22" i="1"/>
  <c r="R21" i="1"/>
  <c r="Q21" i="1"/>
  <c r="P21" i="1"/>
  <c r="O21" i="1"/>
  <c r="N21" i="1"/>
  <c r="M21" i="1"/>
  <c r="L21" i="1"/>
  <c r="K21" i="1"/>
  <c r="R20" i="1"/>
  <c r="Q20" i="1"/>
  <c r="P20" i="1"/>
  <c r="O20" i="1"/>
  <c r="N20" i="1"/>
  <c r="M20" i="1"/>
  <c r="L20" i="1"/>
  <c r="K20" i="1"/>
  <c r="R19" i="1"/>
  <c r="Q19" i="1"/>
  <c r="P19" i="1"/>
  <c r="O19" i="1"/>
  <c r="N19" i="1"/>
  <c r="M19" i="1"/>
  <c r="L19" i="1"/>
  <c r="K19" i="1"/>
  <c r="R18" i="1"/>
  <c r="Q18" i="1"/>
  <c r="P18" i="1"/>
  <c r="O18" i="1"/>
  <c r="N18" i="1"/>
  <c r="M18" i="1"/>
  <c r="L18" i="1"/>
  <c r="K18" i="1"/>
  <c r="R17" i="1"/>
  <c r="Q17" i="1"/>
  <c r="P17" i="1"/>
  <c r="O17" i="1"/>
  <c r="N17" i="1"/>
  <c r="M17" i="1"/>
  <c r="L17" i="1"/>
  <c r="K17" i="1"/>
  <c r="R16" i="1"/>
  <c r="Q16" i="1"/>
  <c r="P16" i="1"/>
  <c r="O16" i="1"/>
  <c r="N16" i="1"/>
  <c r="M16" i="1"/>
  <c r="L16" i="1"/>
  <c r="K16" i="1"/>
  <c r="R15" i="1"/>
  <c r="Q15" i="1"/>
  <c r="P15" i="1"/>
  <c r="O15" i="1"/>
  <c r="N15" i="1"/>
  <c r="M15" i="1"/>
  <c r="L15" i="1"/>
  <c r="K15" i="1"/>
  <c r="R14" i="1"/>
  <c r="Q14" i="1"/>
  <c r="P14" i="1"/>
  <c r="O14" i="1"/>
  <c r="N14" i="1"/>
  <c r="M14" i="1"/>
  <c r="L14" i="1"/>
  <c r="K14" i="1"/>
  <c r="R13" i="1"/>
  <c r="Q13" i="1"/>
  <c r="P13" i="1"/>
  <c r="O13" i="1"/>
  <c r="N13" i="1"/>
  <c r="M13" i="1"/>
  <c r="L13" i="1"/>
  <c r="K13" i="1"/>
  <c r="R12" i="1"/>
  <c r="Q12" i="1"/>
  <c r="P12" i="1"/>
  <c r="O12" i="1"/>
  <c r="N12" i="1"/>
  <c r="M12" i="1"/>
  <c r="L12" i="1"/>
  <c r="K12" i="1"/>
  <c r="R11" i="1"/>
  <c r="Q11" i="1"/>
  <c r="P11" i="1"/>
  <c r="O11" i="1"/>
  <c r="N11" i="1"/>
  <c r="M11" i="1"/>
  <c r="L11" i="1"/>
  <c r="K11" i="1"/>
  <c r="R10" i="1"/>
  <c r="Q10" i="1"/>
  <c r="P10" i="1"/>
  <c r="O10" i="1"/>
  <c r="N10" i="1"/>
  <c r="M10" i="1"/>
  <c r="L10" i="1"/>
  <c r="K10" i="1"/>
  <c r="R9" i="1"/>
  <c r="Q9" i="1"/>
  <c r="P9" i="1"/>
  <c r="O9" i="1"/>
  <c r="N9" i="1"/>
  <c r="M9" i="1"/>
  <c r="L9" i="1"/>
  <c r="K9" i="1"/>
  <c r="R8" i="1"/>
  <c r="Q8" i="1"/>
  <c r="P8" i="1"/>
  <c r="O8" i="1"/>
  <c r="N8" i="1"/>
  <c r="M8" i="1"/>
  <c r="L8" i="1"/>
  <c r="K8" i="1"/>
  <c r="R7" i="1"/>
  <c r="Q7" i="1"/>
  <c r="P7" i="1"/>
  <c r="O7" i="1"/>
  <c r="N7" i="1"/>
  <c r="M7" i="1"/>
  <c r="L7" i="1"/>
  <c r="K7" i="1"/>
  <c r="R6" i="1"/>
  <c r="Q6" i="1"/>
  <c r="P6" i="1"/>
  <c r="O6" i="1"/>
  <c r="N6" i="1"/>
  <c r="M6" i="1"/>
  <c r="L6" i="1"/>
  <c r="K6" i="1"/>
  <c r="R5" i="1"/>
  <c r="Q5" i="1"/>
  <c r="P5" i="1"/>
  <c r="O5" i="1"/>
  <c r="N5" i="1"/>
  <c r="M5" i="1"/>
  <c r="L5" i="1"/>
  <c r="K5" i="1"/>
  <c r="R4" i="1"/>
  <c r="Q4" i="1"/>
  <c r="P4" i="1"/>
  <c r="O4" i="1"/>
  <c r="N4" i="1"/>
  <c r="M4" i="1"/>
  <c r="L4" i="1"/>
  <c r="K4" i="1"/>
  <c r="R3" i="1"/>
  <c r="R63" i="1" s="1"/>
  <c r="Q3" i="1"/>
  <c r="Q64" i="1" s="1"/>
  <c r="P3" i="1"/>
  <c r="P64" i="1" s="1"/>
  <c r="O3" i="1"/>
  <c r="O65" i="1" s="1"/>
  <c r="N3" i="1"/>
  <c r="N64" i="1" s="1"/>
  <c r="M3" i="1"/>
  <c r="M66" i="1" s="1"/>
  <c r="L3" i="1"/>
  <c r="L68" i="1" s="1"/>
  <c r="K3" i="1"/>
  <c r="K70" i="1" s="1"/>
  <c r="K64" i="1" l="1"/>
  <c r="N66" i="1"/>
  <c r="M67" i="1"/>
  <c r="M68" i="1"/>
  <c r="L63" i="1"/>
  <c r="P63" i="1"/>
  <c r="L64" i="1"/>
  <c r="M65" i="1"/>
  <c r="K66" i="1"/>
  <c r="O66" i="1"/>
  <c r="N67" i="1"/>
  <c r="K69" i="1"/>
  <c r="L66" i="1"/>
  <c r="K67" i="1"/>
  <c r="K68" i="1"/>
  <c r="L69" i="1"/>
  <c r="K63" i="1"/>
  <c r="O63" i="1"/>
  <c r="O64" i="1"/>
  <c r="M63" i="1"/>
  <c r="Q63" i="1"/>
  <c r="M64" i="1"/>
  <c r="N63" i="1"/>
  <c r="K65" i="1"/>
  <c r="L67" i="1"/>
</calcChain>
</file>

<file path=xl/sharedStrings.xml><?xml version="1.0" encoding="utf-8"?>
<sst xmlns="http://schemas.openxmlformats.org/spreadsheetml/2006/main" count="10" uniqueCount="10">
  <si>
    <t>Periodo</t>
  </si>
  <si>
    <t>BFOCX</t>
  </si>
  <si>
    <t>BPTRX</t>
  </si>
  <si>
    <t>FTQGX</t>
  </si>
  <si>
    <t>HACAX</t>
  </si>
  <si>
    <t>HCAIX</t>
  </si>
  <si>
    <t>LDVAX</t>
  </si>
  <si>
    <t>MCSMX</t>
  </si>
  <si>
    <t>RYCCX</t>
  </si>
  <si>
    <t>Rendimiento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</si>
</sst>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65" fontId="0" fillId="0" borderId="1" xfId="1" applyNumberFormat="1" applyFont="1" applyBorder="1"/>
    <xf numFmtId="165" fontId="0" fillId="0" borderId="0" xfId="0" applyNumberFormat="1" applyBorder="1"/>
    <xf numFmtId="165" fontId="0" fillId="2" borderId="1" xfId="0" applyNumberFormat="1" applyFill="1" applyBorder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abSelected="1" topLeftCell="A48" workbookViewId="0">
      <selection activeCell="I1" sqref="B1:I1048576"/>
    </sheetView>
  </sheetViews>
  <sheetFormatPr baseColWidth="10" defaultColWidth="9.140625" defaultRowHeight="15" x14ac:dyDescent="0.25"/>
  <cols>
    <col min="2" max="2" width="11.5703125" bestFit="1" customWidth="1"/>
    <col min="3" max="3" width="12.5703125" bestFit="1" customWidth="1"/>
    <col min="4" max="4" width="11.5703125" bestFit="1" customWidth="1"/>
    <col min="5" max="6" width="12.5703125" bestFit="1" customWidth="1"/>
    <col min="7" max="8" width="11.5703125" bestFit="1" customWidth="1"/>
    <col min="9" max="9" width="12.5703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9</v>
      </c>
      <c r="L1" s="2"/>
      <c r="M1" s="2"/>
      <c r="N1" s="2"/>
      <c r="O1" s="2"/>
      <c r="P1" s="2"/>
      <c r="Q1" s="2"/>
      <c r="R1" s="2"/>
    </row>
    <row r="2" spans="1:18" x14ac:dyDescent="0.25">
      <c r="A2" s="3">
        <v>1</v>
      </c>
      <c r="B2" s="4">
        <v>17719999</v>
      </c>
      <c r="C2" s="4">
        <v>36520000</v>
      </c>
      <c r="D2" s="4">
        <v>18469999</v>
      </c>
      <c r="E2" s="4">
        <v>60209999</v>
      </c>
      <c r="F2" s="4">
        <v>58490002</v>
      </c>
      <c r="G2" s="4">
        <v>11190000</v>
      </c>
      <c r="H2" s="4">
        <v>9000000</v>
      </c>
      <c r="I2" s="4">
        <v>69599998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</row>
    <row r="3" spans="1:18" x14ac:dyDescent="0.25">
      <c r="A3" s="3">
        <v>2</v>
      </c>
      <c r="B3" s="4">
        <v>18110001</v>
      </c>
      <c r="C3" s="4">
        <v>37060001</v>
      </c>
      <c r="D3" s="4">
        <v>18360001</v>
      </c>
      <c r="E3" s="4">
        <v>56650002</v>
      </c>
      <c r="F3" s="4">
        <v>54980000</v>
      </c>
      <c r="G3" s="4">
        <v>10630000</v>
      </c>
      <c r="H3" s="4">
        <v>8210000</v>
      </c>
      <c r="I3" s="4">
        <v>69510002</v>
      </c>
      <c r="K3" s="5">
        <f>(B3/B2)-1</f>
        <v>2.2009143454240654E-2</v>
      </c>
      <c r="L3" s="5">
        <f t="shared" ref="L3:R18" si="0">(C3/C2)-1</f>
        <v>1.4786445783132596E-2</v>
      </c>
      <c r="M3" s="5">
        <f t="shared" si="0"/>
        <v>-5.9554957203842296E-3</v>
      </c>
      <c r="N3" s="5">
        <f t="shared" si="0"/>
        <v>-5.9126342121347597E-2</v>
      </c>
      <c r="O3" s="5">
        <f t="shared" si="0"/>
        <v>-6.0010290305683389E-2</v>
      </c>
      <c r="P3" s="5">
        <f t="shared" si="0"/>
        <v>-5.0044682752457548E-2</v>
      </c>
      <c r="Q3" s="5">
        <f t="shared" si="0"/>
        <v>-8.7777777777777732E-2</v>
      </c>
      <c r="R3" s="5">
        <f>(I3/I2)-1</f>
        <v>-1.29304601416802E-3</v>
      </c>
    </row>
    <row r="4" spans="1:18" x14ac:dyDescent="0.25">
      <c r="A4" s="3">
        <v>3</v>
      </c>
      <c r="B4" s="4">
        <v>19400000</v>
      </c>
      <c r="C4" s="4">
        <v>39139999</v>
      </c>
      <c r="D4" s="4">
        <v>18980000</v>
      </c>
      <c r="E4" s="4">
        <v>59150002</v>
      </c>
      <c r="F4" s="4">
        <v>57389999</v>
      </c>
      <c r="G4" s="4">
        <v>11440000</v>
      </c>
      <c r="H4" s="4">
        <v>8590000</v>
      </c>
      <c r="I4" s="4">
        <v>76720001</v>
      </c>
      <c r="K4" s="5">
        <f t="shared" ref="K4:R60" si="1">(B4/B3)-1</f>
        <v>7.1231304735985379E-2</v>
      </c>
      <c r="L4" s="5">
        <f t="shared" si="0"/>
        <v>5.6125146893547084E-2</v>
      </c>
      <c r="M4" s="5">
        <f t="shared" si="0"/>
        <v>3.3769006875326468E-2</v>
      </c>
      <c r="N4" s="5">
        <f t="shared" si="0"/>
        <v>4.4130625096888698E-2</v>
      </c>
      <c r="O4" s="5">
        <f t="shared" si="0"/>
        <v>4.3834103310294692E-2</v>
      </c>
      <c r="P4" s="5">
        <f t="shared" si="0"/>
        <v>7.6199435559736628E-2</v>
      </c>
      <c r="Q4" s="5">
        <f t="shared" si="0"/>
        <v>4.628501827040199E-2</v>
      </c>
      <c r="R4" s="5">
        <f t="shared" si="0"/>
        <v>0.10372606520713368</v>
      </c>
    </row>
    <row r="5" spans="1:18" x14ac:dyDescent="0.25">
      <c r="A5" s="3">
        <v>4</v>
      </c>
      <c r="B5" s="4">
        <v>19730000</v>
      </c>
      <c r="C5" s="4">
        <v>40119999</v>
      </c>
      <c r="D5" s="4">
        <v>19600000</v>
      </c>
      <c r="E5" s="4">
        <v>61529999</v>
      </c>
      <c r="F5" s="4">
        <v>59689999</v>
      </c>
      <c r="G5" s="4">
        <v>12070000</v>
      </c>
      <c r="H5" s="4">
        <v>9050000</v>
      </c>
      <c r="I5" s="4">
        <v>83300003</v>
      </c>
      <c r="K5" s="5">
        <f t="shared" si="1"/>
        <v>1.7010309278350455E-2</v>
      </c>
      <c r="L5" s="5">
        <f t="shared" si="0"/>
        <v>2.5038324604964801E-2</v>
      </c>
      <c r="M5" s="5">
        <f t="shared" si="0"/>
        <v>3.2665964172813533E-2</v>
      </c>
      <c r="N5" s="5">
        <f t="shared" si="0"/>
        <v>4.0236634311525465E-2</v>
      </c>
      <c r="O5" s="5">
        <f t="shared" si="0"/>
        <v>4.007666910745189E-2</v>
      </c>
      <c r="P5" s="5">
        <f t="shared" si="0"/>
        <v>5.5069930069929995E-2</v>
      </c>
      <c r="Q5" s="5">
        <f t="shared" si="0"/>
        <v>5.3550640279394601E-2</v>
      </c>
      <c r="R5" s="5">
        <f t="shared" si="0"/>
        <v>8.576644830857072E-2</v>
      </c>
    </row>
    <row r="6" spans="1:18" x14ac:dyDescent="0.25">
      <c r="A6" s="3">
        <v>5</v>
      </c>
      <c r="B6" s="4">
        <v>20610001</v>
      </c>
      <c r="C6" s="4">
        <v>41520000</v>
      </c>
      <c r="D6" s="4">
        <v>19650000</v>
      </c>
      <c r="E6" s="4">
        <v>62680000</v>
      </c>
      <c r="F6" s="4">
        <v>60779999</v>
      </c>
      <c r="G6" s="4">
        <v>12330000</v>
      </c>
      <c r="H6" s="4">
        <v>9410000</v>
      </c>
      <c r="I6" s="4">
        <v>86370003</v>
      </c>
      <c r="K6" s="5">
        <f t="shared" si="1"/>
        <v>4.4602179422199795E-2</v>
      </c>
      <c r="L6" s="5">
        <f t="shared" si="0"/>
        <v>3.4895339852825114E-2</v>
      </c>
      <c r="M6" s="5">
        <f t="shared" si="0"/>
        <v>2.5510204081633514E-3</v>
      </c>
      <c r="N6" s="5">
        <f t="shared" si="0"/>
        <v>1.869008644059944E-2</v>
      </c>
      <c r="O6" s="5">
        <f t="shared" si="0"/>
        <v>1.8261015551365611E-2</v>
      </c>
      <c r="P6" s="5">
        <f t="shared" si="0"/>
        <v>2.1541010770505409E-2</v>
      </c>
      <c r="Q6" s="5">
        <f t="shared" si="0"/>
        <v>3.977900552486191E-2</v>
      </c>
      <c r="R6" s="5">
        <f t="shared" si="0"/>
        <v>3.6854740569457034E-2</v>
      </c>
    </row>
    <row r="7" spans="1:18" x14ac:dyDescent="0.25">
      <c r="A7" s="3">
        <v>6</v>
      </c>
      <c r="B7" s="4">
        <v>21230000</v>
      </c>
      <c r="C7" s="4">
        <v>44619999</v>
      </c>
      <c r="D7" s="4">
        <v>20090000</v>
      </c>
      <c r="E7" s="4">
        <v>64480003</v>
      </c>
      <c r="F7" s="4">
        <v>62509998</v>
      </c>
      <c r="G7" s="4">
        <v>12920000</v>
      </c>
      <c r="H7" s="4">
        <v>9570000</v>
      </c>
      <c r="I7" s="4">
        <v>90870003</v>
      </c>
      <c r="K7" s="5">
        <f t="shared" si="1"/>
        <v>3.0082434251216261E-2</v>
      </c>
      <c r="L7" s="5">
        <f t="shared" si="0"/>
        <v>7.4662789017341025E-2</v>
      </c>
      <c r="M7" s="5">
        <f t="shared" si="0"/>
        <v>2.2391857506361301E-2</v>
      </c>
      <c r="N7" s="5">
        <f t="shared" si="0"/>
        <v>2.8717342054881856E-2</v>
      </c>
      <c r="O7" s="5">
        <f t="shared" si="0"/>
        <v>2.846329431496053E-2</v>
      </c>
      <c r="P7" s="5">
        <f t="shared" si="0"/>
        <v>4.7850770478507609E-2</v>
      </c>
      <c r="Q7" s="5">
        <f t="shared" si="0"/>
        <v>1.7003188097768351E-2</v>
      </c>
      <c r="R7" s="5">
        <f t="shared" si="0"/>
        <v>5.2101422295886657E-2</v>
      </c>
    </row>
    <row r="8" spans="1:18" x14ac:dyDescent="0.25">
      <c r="A8" s="3">
        <v>7</v>
      </c>
      <c r="B8" s="4">
        <v>22379999</v>
      </c>
      <c r="C8" s="4">
        <v>46750000</v>
      </c>
      <c r="D8" s="4">
        <v>20600000</v>
      </c>
      <c r="E8" s="4">
        <v>66870003</v>
      </c>
      <c r="F8" s="4">
        <v>64800003</v>
      </c>
      <c r="G8" s="4">
        <v>13730000</v>
      </c>
      <c r="H8" s="4">
        <v>9910000</v>
      </c>
      <c r="I8" s="4">
        <v>97610001</v>
      </c>
      <c r="K8" s="5">
        <f t="shared" si="1"/>
        <v>5.4168582195007087E-2</v>
      </c>
      <c r="L8" s="5">
        <f t="shared" si="0"/>
        <v>4.7736464539140933E-2</v>
      </c>
      <c r="M8" s="5">
        <f t="shared" si="0"/>
        <v>2.5385764061722327E-2</v>
      </c>
      <c r="N8" s="5">
        <f t="shared" si="0"/>
        <v>3.7065755099298103E-2</v>
      </c>
      <c r="O8" s="5">
        <f t="shared" si="0"/>
        <v>3.6634219697143422E-2</v>
      </c>
      <c r="P8" s="5">
        <f t="shared" si="0"/>
        <v>6.2693498452012442E-2</v>
      </c>
      <c r="Q8" s="5">
        <f t="shared" si="0"/>
        <v>3.5527690700104531E-2</v>
      </c>
      <c r="R8" s="5">
        <f t="shared" si="0"/>
        <v>7.4171869456194361E-2</v>
      </c>
    </row>
    <row r="9" spans="1:18" x14ac:dyDescent="0.25">
      <c r="A9" s="3">
        <v>8</v>
      </c>
      <c r="B9" s="4">
        <v>22120001</v>
      </c>
      <c r="C9" s="4">
        <v>47590000</v>
      </c>
      <c r="D9" s="4">
        <v>20639999</v>
      </c>
      <c r="E9" s="4">
        <v>66440002</v>
      </c>
      <c r="F9" s="4">
        <v>64370003</v>
      </c>
      <c r="G9" s="4">
        <v>13400000</v>
      </c>
      <c r="H9" s="4">
        <v>10110000</v>
      </c>
      <c r="I9" s="4">
        <v>92410004</v>
      </c>
      <c r="K9" s="5">
        <f t="shared" si="1"/>
        <v>-1.1617426792557062E-2</v>
      </c>
      <c r="L9" s="5">
        <f t="shared" si="0"/>
        <v>1.7967914438502763E-2</v>
      </c>
      <c r="M9" s="5">
        <f t="shared" si="0"/>
        <v>1.9416990291261094E-3</v>
      </c>
      <c r="N9" s="5">
        <f t="shared" si="0"/>
        <v>-6.4304019845788929E-3</v>
      </c>
      <c r="O9" s="5">
        <f t="shared" si="0"/>
        <v>-6.6358021619227214E-3</v>
      </c>
      <c r="P9" s="5">
        <f t="shared" si="0"/>
        <v>-2.4034959941733436E-2</v>
      </c>
      <c r="Q9" s="5">
        <f t="shared" si="0"/>
        <v>2.0181634712411745E-2</v>
      </c>
      <c r="R9" s="5">
        <f t="shared" si="0"/>
        <v>-5.3273198921491627E-2</v>
      </c>
    </row>
    <row r="10" spans="1:18" x14ac:dyDescent="0.25">
      <c r="A10" s="3">
        <v>9</v>
      </c>
      <c r="B10" s="4">
        <v>23389999</v>
      </c>
      <c r="C10" s="4">
        <v>47240002</v>
      </c>
      <c r="D10" s="4">
        <v>21580000</v>
      </c>
      <c r="E10" s="4">
        <v>69949997</v>
      </c>
      <c r="F10" s="4">
        <v>67739998</v>
      </c>
      <c r="G10" s="4">
        <v>14410000</v>
      </c>
      <c r="H10" s="4">
        <v>10390000</v>
      </c>
      <c r="I10" s="4">
        <v>99860001</v>
      </c>
      <c r="K10" s="5">
        <f t="shared" si="1"/>
        <v>5.7414011870976056E-2</v>
      </c>
      <c r="L10" s="5">
        <f t="shared" si="0"/>
        <v>-7.354444210968647E-3</v>
      </c>
      <c r="M10" s="5">
        <f t="shared" si="0"/>
        <v>4.5542686315052539E-2</v>
      </c>
      <c r="N10" s="5">
        <f t="shared" si="0"/>
        <v>5.2829543864252093E-2</v>
      </c>
      <c r="O10" s="5">
        <f t="shared" si="0"/>
        <v>5.2353500744749093E-2</v>
      </c>
      <c r="P10" s="5">
        <f t="shared" si="0"/>
        <v>7.5373134328358127E-2</v>
      </c>
      <c r="Q10" s="5">
        <f t="shared" si="0"/>
        <v>2.7695351137487556E-2</v>
      </c>
      <c r="R10" s="5">
        <f t="shared" si="0"/>
        <v>8.0618944676162929E-2</v>
      </c>
    </row>
    <row r="11" spans="1:18" x14ac:dyDescent="0.25">
      <c r="A11" s="3">
        <v>10</v>
      </c>
      <c r="B11" s="4">
        <v>24100000</v>
      </c>
      <c r="C11" s="4">
        <v>47560001</v>
      </c>
      <c r="D11" s="4">
        <v>22180000</v>
      </c>
      <c r="E11" s="4">
        <v>71639999</v>
      </c>
      <c r="F11" s="4">
        <v>69360001</v>
      </c>
      <c r="G11" s="4">
        <v>14930000</v>
      </c>
      <c r="H11" s="4">
        <v>11210000</v>
      </c>
      <c r="I11" s="4">
        <v>103389999</v>
      </c>
      <c r="K11" s="5">
        <f t="shared" si="1"/>
        <v>3.0354896552154509E-2</v>
      </c>
      <c r="L11" s="5">
        <f t="shared" si="0"/>
        <v>6.773898951147439E-3</v>
      </c>
      <c r="M11" s="5">
        <f t="shared" si="0"/>
        <v>2.7803521779425466E-2</v>
      </c>
      <c r="N11" s="5">
        <f t="shared" si="0"/>
        <v>2.4160143995431538E-2</v>
      </c>
      <c r="O11" s="5">
        <f t="shared" si="0"/>
        <v>2.3915013992176437E-2</v>
      </c>
      <c r="P11" s="5">
        <f t="shared" si="0"/>
        <v>3.6086051353226845E-2</v>
      </c>
      <c r="Q11" s="5">
        <f t="shared" si="0"/>
        <v>7.8922040423484052E-2</v>
      </c>
      <c r="R11" s="5">
        <f t="shared" si="0"/>
        <v>3.5349468902969416E-2</v>
      </c>
    </row>
    <row r="12" spans="1:18" x14ac:dyDescent="0.25">
      <c r="A12" s="3">
        <v>11</v>
      </c>
      <c r="B12" s="4">
        <v>24160000</v>
      </c>
      <c r="C12" s="4">
        <v>48230000</v>
      </c>
      <c r="D12" s="4">
        <v>22240000</v>
      </c>
      <c r="E12" s="4">
        <v>72169998</v>
      </c>
      <c r="F12" s="4">
        <v>69849998</v>
      </c>
      <c r="G12" s="4">
        <v>14740000</v>
      </c>
      <c r="H12" s="4">
        <v>11600000</v>
      </c>
      <c r="I12" s="4">
        <v>102699997</v>
      </c>
      <c r="K12" s="5">
        <f t="shared" si="1"/>
        <v>2.4896265560165887E-3</v>
      </c>
      <c r="L12" s="5">
        <f t="shared" si="0"/>
        <v>1.4087447138615428E-2</v>
      </c>
      <c r="M12" s="5">
        <f t="shared" si="0"/>
        <v>2.7051397655546428E-3</v>
      </c>
      <c r="N12" s="5">
        <f t="shared" si="0"/>
        <v>7.3980877637924713E-3</v>
      </c>
      <c r="O12" s="5">
        <f t="shared" si="0"/>
        <v>7.0645471876507049E-3</v>
      </c>
      <c r="P12" s="5">
        <f t="shared" si="0"/>
        <v>-1.2726054922973851E-2</v>
      </c>
      <c r="Q12" s="5">
        <f t="shared" si="0"/>
        <v>3.479036574487071E-2</v>
      </c>
      <c r="R12" s="5">
        <f t="shared" si="0"/>
        <v>-6.6737789599939923E-3</v>
      </c>
    </row>
    <row r="13" spans="1:18" x14ac:dyDescent="0.25">
      <c r="A13" s="3">
        <v>12</v>
      </c>
      <c r="B13" s="4">
        <v>26530001</v>
      </c>
      <c r="C13" s="4">
        <v>48869999</v>
      </c>
      <c r="D13" s="4">
        <v>23480000</v>
      </c>
      <c r="E13" s="4">
        <v>75320000</v>
      </c>
      <c r="F13" s="4">
        <v>72879997</v>
      </c>
      <c r="G13" s="4">
        <v>16299999</v>
      </c>
      <c r="H13" s="4">
        <v>11990000</v>
      </c>
      <c r="I13" s="4">
        <v>111730003</v>
      </c>
      <c r="K13" s="5">
        <f t="shared" si="1"/>
        <v>9.8096067880794724E-2</v>
      </c>
      <c r="L13" s="5">
        <f t="shared" si="0"/>
        <v>1.3269728384822654E-2</v>
      </c>
      <c r="M13" s="5">
        <f t="shared" si="0"/>
        <v>5.5755395683453335E-2</v>
      </c>
      <c r="N13" s="5">
        <f t="shared" si="0"/>
        <v>4.3646973635775854E-2</v>
      </c>
      <c r="O13" s="5">
        <f t="shared" si="0"/>
        <v>4.3378655501178365E-2</v>
      </c>
      <c r="P13" s="5">
        <f t="shared" si="0"/>
        <v>0.10583439620081414</v>
      </c>
      <c r="Q13" s="5">
        <f t="shared" si="0"/>
        <v>3.3620689655172509E-2</v>
      </c>
      <c r="R13" s="5">
        <f t="shared" si="0"/>
        <v>8.7926059043604399E-2</v>
      </c>
    </row>
    <row r="14" spans="1:18" x14ac:dyDescent="0.25">
      <c r="A14" s="3">
        <v>13</v>
      </c>
      <c r="B14" s="4">
        <v>26680000</v>
      </c>
      <c r="C14" s="4">
        <v>49349998</v>
      </c>
      <c r="D14" s="4">
        <v>24040001</v>
      </c>
      <c r="E14" s="4">
        <v>76879997</v>
      </c>
      <c r="F14" s="4">
        <v>74370003</v>
      </c>
      <c r="G14" s="4">
        <v>16230000</v>
      </c>
      <c r="H14" s="4">
        <v>11900000</v>
      </c>
      <c r="I14" s="4">
        <v>115849998</v>
      </c>
      <c r="K14" s="5">
        <f t="shared" si="1"/>
        <v>5.6539387239373795E-3</v>
      </c>
      <c r="L14" s="5">
        <f t="shared" si="0"/>
        <v>9.8219564113353197E-3</v>
      </c>
      <c r="M14" s="5">
        <f t="shared" si="0"/>
        <v>2.3850127768313412E-2</v>
      </c>
      <c r="N14" s="5">
        <f t="shared" si="0"/>
        <v>2.0711590546999448E-2</v>
      </c>
      <c r="O14" s="5">
        <f t="shared" si="0"/>
        <v>2.0444649579225427E-2</v>
      </c>
      <c r="P14" s="5">
        <f t="shared" si="0"/>
        <v>-4.2944174413752645E-3</v>
      </c>
      <c r="Q14" s="5">
        <f t="shared" si="0"/>
        <v>-7.5062552126772264E-3</v>
      </c>
      <c r="R14" s="5">
        <f t="shared" si="0"/>
        <v>3.6874562690202284E-2</v>
      </c>
    </row>
    <row r="15" spans="1:18" x14ac:dyDescent="0.25">
      <c r="A15" s="3">
        <v>14</v>
      </c>
      <c r="B15" s="4">
        <v>21469999</v>
      </c>
      <c r="C15" s="4">
        <v>48750000</v>
      </c>
      <c r="D15" s="4">
        <v>22650000</v>
      </c>
      <c r="E15" s="4">
        <v>69440002</v>
      </c>
      <c r="F15" s="4">
        <v>66989998</v>
      </c>
      <c r="G15" s="4">
        <v>14500000</v>
      </c>
      <c r="H15" s="4">
        <v>11890000</v>
      </c>
      <c r="I15" s="4">
        <v>99480003</v>
      </c>
      <c r="K15" s="5">
        <f t="shared" si="1"/>
        <v>-0.19527739880059969</v>
      </c>
      <c r="L15" s="5">
        <f t="shared" si="0"/>
        <v>-1.2158014677123186E-2</v>
      </c>
      <c r="M15" s="5">
        <f t="shared" si="0"/>
        <v>-5.7820338692997519E-2</v>
      </c>
      <c r="N15" s="5">
        <f t="shared" si="0"/>
        <v>-9.6774132288272585E-2</v>
      </c>
      <c r="O15" s="5">
        <f t="shared" si="0"/>
        <v>-9.9233625148569593E-2</v>
      </c>
      <c r="P15" s="5">
        <f t="shared" si="0"/>
        <v>-0.10659272951324705</v>
      </c>
      <c r="Q15" s="5">
        <f t="shared" si="0"/>
        <v>-8.4033613445377853E-4</v>
      </c>
      <c r="R15" s="5">
        <f t="shared" si="0"/>
        <v>-0.14130336886151695</v>
      </c>
    </row>
    <row r="16" spans="1:18" x14ac:dyDescent="0.25">
      <c r="A16" s="3">
        <v>15</v>
      </c>
      <c r="B16" s="4">
        <v>24969999</v>
      </c>
      <c r="C16" s="4">
        <v>53320000</v>
      </c>
      <c r="D16" s="4">
        <v>24860001</v>
      </c>
      <c r="E16" s="4">
        <v>76220001</v>
      </c>
      <c r="F16" s="4">
        <v>73519997</v>
      </c>
      <c r="G16" s="4">
        <v>16940001</v>
      </c>
      <c r="H16" s="4">
        <v>12930000</v>
      </c>
      <c r="I16" s="4">
        <v>116940002</v>
      </c>
      <c r="K16" s="5">
        <f t="shared" si="1"/>
        <v>0.16301817247406492</v>
      </c>
      <c r="L16" s="5">
        <f t="shared" si="0"/>
        <v>9.374358974358965E-2</v>
      </c>
      <c r="M16" s="5">
        <f t="shared" si="0"/>
        <v>9.7571788079470201E-2</v>
      </c>
      <c r="N16" s="5">
        <f t="shared" si="0"/>
        <v>9.7638231634843642E-2</v>
      </c>
      <c r="O16" s="5">
        <f t="shared" si="0"/>
        <v>9.7477223390870948E-2</v>
      </c>
      <c r="P16" s="5">
        <f t="shared" si="0"/>
        <v>0.1682759310344828</v>
      </c>
      <c r="Q16" s="5">
        <f t="shared" si="0"/>
        <v>8.7468460891505506E-2</v>
      </c>
      <c r="R16" s="5">
        <f t="shared" si="0"/>
        <v>0.17551265051731058</v>
      </c>
    </row>
    <row r="17" spans="1:18" x14ac:dyDescent="0.25">
      <c r="A17" s="3">
        <v>16</v>
      </c>
      <c r="B17" s="4">
        <v>24840000</v>
      </c>
      <c r="C17" s="4">
        <v>51369999</v>
      </c>
      <c r="D17" s="4">
        <v>24090000</v>
      </c>
      <c r="E17" s="4">
        <v>74889999</v>
      </c>
      <c r="F17" s="4">
        <v>72209999</v>
      </c>
      <c r="G17" s="4">
        <v>17160000</v>
      </c>
      <c r="H17" s="4">
        <v>12330000</v>
      </c>
      <c r="I17" s="4">
        <v>112889999</v>
      </c>
      <c r="K17" s="5">
        <f t="shared" si="1"/>
        <v>-5.2062076574371785E-3</v>
      </c>
      <c r="L17" s="5">
        <f t="shared" si="0"/>
        <v>-3.6571661665416366E-2</v>
      </c>
      <c r="M17" s="5">
        <f t="shared" si="0"/>
        <v>-3.0973490306778317E-2</v>
      </c>
      <c r="N17" s="5">
        <f t="shared" si="0"/>
        <v>-1.7449514334170635E-2</v>
      </c>
      <c r="O17" s="5">
        <f t="shared" si="0"/>
        <v>-1.7818254263530453E-2</v>
      </c>
      <c r="P17" s="5">
        <f t="shared" si="0"/>
        <v>1.2986953188491634E-2</v>
      </c>
      <c r="Q17" s="5">
        <f t="shared" si="0"/>
        <v>-4.6403712296983812E-2</v>
      </c>
      <c r="R17" s="5">
        <f t="shared" si="0"/>
        <v>-3.4633170264525948E-2</v>
      </c>
    </row>
    <row r="18" spans="1:18" x14ac:dyDescent="0.25">
      <c r="A18" s="3">
        <v>17</v>
      </c>
      <c r="B18" s="4">
        <v>24100000</v>
      </c>
      <c r="C18" s="4">
        <v>50419998</v>
      </c>
      <c r="D18" s="4">
        <v>23660000</v>
      </c>
      <c r="E18" s="4">
        <v>72440002</v>
      </c>
      <c r="F18" s="4">
        <v>69830002</v>
      </c>
      <c r="G18" s="4">
        <v>16120001</v>
      </c>
      <c r="H18" s="4">
        <v>12660000</v>
      </c>
      <c r="I18" s="4">
        <v>103089996</v>
      </c>
      <c r="K18" s="5">
        <f t="shared" si="1"/>
        <v>-2.9790660225442855E-2</v>
      </c>
      <c r="L18" s="5">
        <f t="shared" si="0"/>
        <v>-1.8493303844526077E-2</v>
      </c>
      <c r="M18" s="5">
        <f t="shared" si="0"/>
        <v>-1.7849730178497336E-2</v>
      </c>
      <c r="N18" s="5">
        <f t="shared" si="0"/>
        <v>-3.2714608528703559E-2</v>
      </c>
      <c r="O18" s="5">
        <f t="shared" si="0"/>
        <v>-3.2959382813452232E-2</v>
      </c>
      <c r="P18" s="5">
        <f t="shared" si="0"/>
        <v>-6.0606002331002329E-2</v>
      </c>
      <c r="Q18" s="5">
        <f t="shared" si="0"/>
        <v>2.6763990267639981E-2</v>
      </c>
      <c r="R18" s="5">
        <f t="shared" si="0"/>
        <v>-8.6810196534770068E-2</v>
      </c>
    </row>
    <row r="19" spans="1:18" x14ac:dyDescent="0.25">
      <c r="A19" s="3">
        <v>18</v>
      </c>
      <c r="B19" s="4">
        <v>24160000</v>
      </c>
      <c r="C19" s="4">
        <v>51150002</v>
      </c>
      <c r="D19" s="4">
        <v>23879999</v>
      </c>
      <c r="E19" s="4">
        <v>73370003</v>
      </c>
      <c r="F19" s="4">
        <v>70699997</v>
      </c>
      <c r="G19" s="4">
        <v>16299999</v>
      </c>
      <c r="H19" s="4">
        <v>12490000</v>
      </c>
      <c r="I19" s="4">
        <v>103099998</v>
      </c>
      <c r="K19" s="5">
        <f t="shared" si="1"/>
        <v>2.4896265560165887E-3</v>
      </c>
      <c r="L19" s="5">
        <f t="shared" si="1"/>
        <v>1.4478461502517304E-2</v>
      </c>
      <c r="M19" s="5">
        <f t="shared" si="1"/>
        <v>9.2983516483515771E-3</v>
      </c>
      <c r="N19" s="5">
        <f t="shared" si="1"/>
        <v>1.2838224383262764E-2</v>
      </c>
      <c r="O19" s="5">
        <f t="shared" si="1"/>
        <v>1.2458756624408984E-2</v>
      </c>
      <c r="P19" s="5">
        <f t="shared" si="1"/>
        <v>1.1166128339570092E-2</v>
      </c>
      <c r="Q19" s="5">
        <f t="shared" si="1"/>
        <v>-1.3428120063191162E-2</v>
      </c>
      <c r="R19" s="5">
        <f t="shared" si="1"/>
        <v>9.7022023359150111E-5</v>
      </c>
    </row>
    <row r="20" spans="1:18" x14ac:dyDescent="0.25">
      <c r="A20" s="3">
        <v>19</v>
      </c>
      <c r="B20" s="4">
        <v>25709999</v>
      </c>
      <c r="C20" s="4">
        <v>53880001</v>
      </c>
      <c r="D20" s="4">
        <v>25070000</v>
      </c>
      <c r="E20" s="4">
        <v>76949997</v>
      </c>
      <c r="F20" s="4">
        <v>74129997</v>
      </c>
      <c r="G20" s="4">
        <v>17780001</v>
      </c>
      <c r="H20" s="4">
        <v>13480000</v>
      </c>
      <c r="I20" s="4">
        <v>114540001</v>
      </c>
      <c r="K20" s="5">
        <f t="shared" si="1"/>
        <v>6.41555877483444E-2</v>
      </c>
      <c r="L20" s="5">
        <f t="shared" si="1"/>
        <v>5.3372412380355394E-2</v>
      </c>
      <c r="M20" s="5">
        <f t="shared" si="1"/>
        <v>4.9832539775231943E-2</v>
      </c>
      <c r="N20" s="5">
        <f t="shared" si="1"/>
        <v>4.8793701153317492E-2</v>
      </c>
      <c r="O20" s="5">
        <f t="shared" si="1"/>
        <v>4.8514853543770275E-2</v>
      </c>
      <c r="P20" s="5">
        <f t="shared" si="1"/>
        <v>9.0797674282065977E-2</v>
      </c>
      <c r="Q20" s="5">
        <f t="shared" si="1"/>
        <v>7.9263410728582784E-2</v>
      </c>
      <c r="R20" s="5">
        <f t="shared" si="1"/>
        <v>0.11096026403414672</v>
      </c>
    </row>
    <row r="21" spans="1:18" x14ac:dyDescent="0.25">
      <c r="A21" s="3">
        <v>20</v>
      </c>
      <c r="B21" s="4">
        <v>26230000</v>
      </c>
      <c r="C21" s="4">
        <v>56230000</v>
      </c>
      <c r="D21" s="4">
        <v>25230000</v>
      </c>
      <c r="E21" s="4">
        <v>77040001</v>
      </c>
      <c r="F21" s="4">
        <v>74190002</v>
      </c>
      <c r="G21" s="4">
        <v>18059999</v>
      </c>
      <c r="H21" s="4">
        <v>12960000</v>
      </c>
      <c r="I21" s="4">
        <v>116370003</v>
      </c>
      <c r="K21" s="5">
        <f t="shared" si="1"/>
        <v>2.0225632836469609E-2</v>
      </c>
      <c r="L21" s="5">
        <f t="shared" si="1"/>
        <v>4.3615422353091571E-2</v>
      </c>
      <c r="M21" s="5">
        <f t="shared" si="1"/>
        <v>6.3821300358994915E-3</v>
      </c>
      <c r="N21" s="5">
        <f t="shared" si="1"/>
        <v>1.1696426706813146E-3</v>
      </c>
      <c r="O21" s="5">
        <f t="shared" si="1"/>
        <v>8.0945639320617602E-4</v>
      </c>
      <c r="P21" s="5">
        <f t="shared" si="1"/>
        <v>1.5747918124414007E-2</v>
      </c>
      <c r="Q21" s="5">
        <f t="shared" si="1"/>
        <v>-3.857566765578635E-2</v>
      </c>
      <c r="R21" s="5">
        <f t="shared" si="1"/>
        <v>1.5976968605055264E-2</v>
      </c>
    </row>
    <row r="22" spans="1:18" x14ac:dyDescent="0.25">
      <c r="A22" s="3">
        <v>21</v>
      </c>
      <c r="B22" s="4">
        <v>25820000</v>
      </c>
      <c r="C22" s="4">
        <v>56980000</v>
      </c>
      <c r="D22" s="4">
        <v>25750000</v>
      </c>
      <c r="E22" s="4">
        <v>77870003</v>
      </c>
      <c r="F22" s="4">
        <v>74970001</v>
      </c>
      <c r="G22" s="4">
        <v>18000000</v>
      </c>
      <c r="H22" s="4">
        <v>12800000</v>
      </c>
      <c r="I22" s="4">
        <v>122139999</v>
      </c>
      <c r="K22" s="5">
        <f t="shared" si="1"/>
        <v>-1.5630956919557737E-2</v>
      </c>
      <c r="L22" s="5">
        <f t="shared" si="1"/>
        <v>1.3338075760270351E-2</v>
      </c>
      <c r="M22" s="5">
        <f t="shared" si="1"/>
        <v>2.0610384462940834E-2</v>
      </c>
      <c r="N22" s="5">
        <f t="shared" si="1"/>
        <v>1.07736499120763E-2</v>
      </c>
      <c r="O22" s="5">
        <f t="shared" si="1"/>
        <v>1.0513532537713033E-2</v>
      </c>
      <c r="P22" s="5">
        <f t="shared" si="1"/>
        <v>-3.3222039491807021E-3</v>
      </c>
      <c r="Q22" s="5">
        <f t="shared" si="1"/>
        <v>-1.2345679012345734E-2</v>
      </c>
      <c r="R22" s="5">
        <f t="shared" si="1"/>
        <v>4.9583190265965804E-2</v>
      </c>
    </row>
    <row r="23" spans="1:18" x14ac:dyDescent="0.25">
      <c r="A23" s="3">
        <v>22</v>
      </c>
      <c r="B23" s="4">
        <v>29379999</v>
      </c>
      <c r="C23" s="4">
        <v>60389999</v>
      </c>
      <c r="D23" s="4">
        <v>27459999</v>
      </c>
      <c r="E23" s="4">
        <v>81629997</v>
      </c>
      <c r="F23" s="4">
        <v>78570000</v>
      </c>
      <c r="G23" s="4">
        <v>19770000</v>
      </c>
      <c r="H23" s="4">
        <v>11790000</v>
      </c>
      <c r="I23" s="4">
        <v>136100006</v>
      </c>
      <c r="K23" s="5">
        <f t="shared" si="1"/>
        <v>0.13787757552285052</v>
      </c>
      <c r="L23" s="5">
        <f t="shared" si="1"/>
        <v>5.9845542295542398E-2</v>
      </c>
      <c r="M23" s="5">
        <f t="shared" si="1"/>
        <v>6.6407728155339907E-2</v>
      </c>
      <c r="N23" s="5">
        <f t="shared" si="1"/>
        <v>4.828552530041641E-2</v>
      </c>
      <c r="O23" s="5">
        <f t="shared" si="1"/>
        <v>4.8019193703892293E-2</v>
      </c>
      <c r="P23" s="5">
        <f t="shared" si="1"/>
        <v>9.8333333333333384E-2</v>
      </c>
      <c r="Q23" s="5">
        <f t="shared" si="1"/>
        <v>-7.8906249999999956E-2</v>
      </c>
      <c r="R23" s="5">
        <f t="shared" si="1"/>
        <v>0.11429512947678999</v>
      </c>
    </row>
    <row r="24" spans="1:18" x14ac:dyDescent="0.25">
      <c r="A24" s="3">
        <v>23</v>
      </c>
      <c r="B24" s="4">
        <v>30049999</v>
      </c>
      <c r="C24" s="4">
        <v>57389999</v>
      </c>
      <c r="D24" s="4">
        <v>27930000</v>
      </c>
      <c r="E24" s="4">
        <v>82209999</v>
      </c>
      <c r="F24" s="4">
        <v>79089996</v>
      </c>
      <c r="G24" s="4">
        <v>19879999</v>
      </c>
      <c r="H24" s="4">
        <v>11080000</v>
      </c>
      <c r="I24" s="4">
        <v>135029999</v>
      </c>
      <c r="K24" s="5">
        <f t="shared" si="1"/>
        <v>2.2804629775514895E-2</v>
      </c>
      <c r="L24" s="5">
        <f t="shared" si="1"/>
        <v>-4.9677099680031422E-2</v>
      </c>
      <c r="M24" s="5">
        <f t="shared" si="1"/>
        <v>1.7115841846898849E-2</v>
      </c>
      <c r="N24" s="5">
        <f t="shared" si="1"/>
        <v>7.105255681927769E-3</v>
      </c>
      <c r="O24" s="5">
        <f t="shared" si="1"/>
        <v>6.6182512409316274E-3</v>
      </c>
      <c r="P24" s="5">
        <f t="shared" si="1"/>
        <v>5.5639352554375243E-3</v>
      </c>
      <c r="Q24" s="5">
        <f t="shared" si="1"/>
        <v>-6.022052586938087E-2</v>
      </c>
      <c r="R24" s="5">
        <f t="shared" si="1"/>
        <v>-7.8619173609735249E-3</v>
      </c>
    </row>
    <row r="25" spans="1:18" x14ac:dyDescent="0.25">
      <c r="A25" s="3">
        <v>24</v>
      </c>
      <c r="B25" s="4">
        <v>25410000</v>
      </c>
      <c r="C25" s="4">
        <v>52959999</v>
      </c>
      <c r="D25" s="4">
        <v>25240000</v>
      </c>
      <c r="E25" s="4">
        <v>73970001</v>
      </c>
      <c r="F25" s="4">
        <v>71139999</v>
      </c>
      <c r="G25" s="4">
        <v>17010000</v>
      </c>
      <c r="H25" s="4">
        <v>9390000</v>
      </c>
      <c r="I25" s="4">
        <v>110980003</v>
      </c>
      <c r="K25" s="5">
        <f t="shared" si="1"/>
        <v>-0.15440928966420264</v>
      </c>
      <c r="L25" s="5">
        <f t="shared" si="1"/>
        <v>-7.7191149628700995E-2</v>
      </c>
      <c r="M25" s="5">
        <f t="shared" si="1"/>
        <v>-9.6312209094163936E-2</v>
      </c>
      <c r="N25" s="5">
        <f t="shared" si="1"/>
        <v>-0.10023109232734573</v>
      </c>
      <c r="O25" s="5">
        <f t="shared" si="1"/>
        <v>-0.10051836391545654</v>
      </c>
      <c r="P25" s="5">
        <f t="shared" si="1"/>
        <v>-0.14436615414316667</v>
      </c>
      <c r="Q25" s="5">
        <f t="shared" si="1"/>
        <v>-0.15252707581227432</v>
      </c>
      <c r="R25" s="5">
        <f t="shared" si="1"/>
        <v>-0.17810854016224942</v>
      </c>
    </row>
    <row r="26" spans="1:18" x14ac:dyDescent="0.25">
      <c r="A26" s="3">
        <v>25</v>
      </c>
      <c r="B26" s="4">
        <v>25480000</v>
      </c>
      <c r="C26" s="4">
        <v>54549999</v>
      </c>
      <c r="D26" s="4">
        <v>25870001</v>
      </c>
      <c r="E26" s="4">
        <v>74449997</v>
      </c>
      <c r="F26" s="4">
        <v>71589996</v>
      </c>
      <c r="G26" s="4">
        <v>17139999</v>
      </c>
      <c r="H26" s="4">
        <v>10210000</v>
      </c>
      <c r="I26" s="4">
        <v>109550003</v>
      </c>
      <c r="K26" s="5">
        <f t="shared" si="1"/>
        <v>2.7548209366390353E-3</v>
      </c>
      <c r="L26" s="5">
        <f t="shared" si="1"/>
        <v>3.0022659177165067E-2</v>
      </c>
      <c r="M26" s="5">
        <f t="shared" si="1"/>
        <v>2.4960419968304226E-2</v>
      </c>
      <c r="N26" s="5">
        <f t="shared" si="1"/>
        <v>6.4890630459772947E-3</v>
      </c>
      <c r="O26" s="5">
        <f t="shared" si="1"/>
        <v>6.3255131617305782E-3</v>
      </c>
      <c r="P26" s="5">
        <f t="shared" si="1"/>
        <v>7.6425044091710248E-3</v>
      </c>
      <c r="Q26" s="5">
        <f t="shared" si="1"/>
        <v>8.7326943556975456E-2</v>
      </c>
      <c r="R26" s="5">
        <f t="shared" si="1"/>
        <v>-1.2885204193047284E-2</v>
      </c>
    </row>
    <row r="27" spans="1:18" x14ac:dyDescent="0.25">
      <c r="A27" s="3">
        <v>26</v>
      </c>
      <c r="B27" s="4">
        <v>22330000</v>
      </c>
      <c r="C27" s="4">
        <v>47770000</v>
      </c>
      <c r="D27" s="4">
        <v>20889999</v>
      </c>
      <c r="E27" s="4">
        <v>61959999</v>
      </c>
      <c r="F27" s="4">
        <v>59439999</v>
      </c>
      <c r="G27" s="4">
        <v>14300000</v>
      </c>
      <c r="H27" s="4">
        <v>9580000</v>
      </c>
      <c r="I27" s="4">
        <v>88389999</v>
      </c>
      <c r="K27" s="5">
        <f t="shared" si="1"/>
        <v>-0.12362637362637363</v>
      </c>
      <c r="L27" s="5">
        <f t="shared" si="1"/>
        <v>-0.12428962647643682</v>
      </c>
      <c r="M27" s="5">
        <f t="shared" si="1"/>
        <v>-0.19250103623884673</v>
      </c>
      <c r="N27" s="5">
        <f t="shared" si="1"/>
        <v>-0.16776357962781385</v>
      </c>
      <c r="O27" s="5">
        <f t="shared" si="1"/>
        <v>-0.16971640842108726</v>
      </c>
      <c r="P27" s="5">
        <f t="shared" si="1"/>
        <v>-0.16569423370444769</v>
      </c>
      <c r="Q27" s="5">
        <f t="shared" si="1"/>
        <v>-6.1704211557296773E-2</v>
      </c>
      <c r="R27" s="5">
        <f t="shared" si="1"/>
        <v>-0.19315384226872179</v>
      </c>
    </row>
    <row r="28" spans="1:18" x14ac:dyDescent="0.25">
      <c r="A28" s="3">
        <v>27</v>
      </c>
      <c r="B28" s="4">
        <v>25219999</v>
      </c>
      <c r="C28" s="4">
        <v>52099998</v>
      </c>
      <c r="D28" s="4">
        <v>22469999</v>
      </c>
      <c r="E28" s="4">
        <v>68239998</v>
      </c>
      <c r="F28" s="4">
        <v>65459999</v>
      </c>
      <c r="G28" s="4">
        <v>16299999</v>
      </c>
      <c r="H28" s="4">
        <v>10000000</v>
      </c>
      <c r="I28" s="4">
        <v>105760002</v>
      </c>
      <c r="K28" s="5">
        <f t="shared" si="1"/>
        <v>0.12942225705329147</v>
      </c>
      <c r="L28" s="5">
        <f t="shared" si="1"/>
        <v>9.0642620891772996E-2</v>
      </c>
      <c r="M28" s="5">
        <f t="shared" si="1"/>
        <v>7.5634278393215792E-2</v>
      </c>
      <c r="N28" s="5">
        <f t="shared" si="1"/>
        <v>0.1013556988598403</v>
      </c>
      <c r="O28" s="5">
        <f t="shared" si="1"/>
        <v>0.10127860197305849</v>
      </c>
      <c r="P28" s="5">
        <f t="shared" si="1"/>
        <v>0.13986006993006983</v>
      </c>
      <c r="Q28" s="5">
        <f t="shared" si="1"/>
        <v>4.3841336116910323E-2</v>
      </c>
      <c r="R28" s="5">
        <f t="shared" si="1"/>
        <v>0.19651547908717593</v>
      </c>
    </row>
    <row r="29" spans="1:18" x14ac:dyDescent="0.25">
      <c r="A29" s="3">
        <v>28</v>
      </c>
      <c r="B29" s="4">
        <v>28160000</v>
      </c>
      <c r="C29" s="4">
        <v>56310001</v>
      </c>
      <c r="D29" s="4">
        <v>23469999</v>
      </c>
      <c r="E29" s="4">
        <v>71220001</v>
      </c>
      <c r="F29" s="4">
        <v>68290001</v>
      </c>
      <c r="G29" s="4">
        <v>17320000</v>
      </c>
      <c r="H29" s="4">
        <v>10690000</v>
      </c>
      <c r="I29" s="4">
        <v>111500000</v>
      </c>
      <c r="K29" s="5">
        <f t="shared" si="1"/>
        <v>0.11657419177534467</v>
      </c>
      <c r="L29" s="5">
        <f t="shared" si="1"/>
        <v>8.0806202718088471E-2</v>
      </c>
      <c r="M29" s="5">
        <f t="shared" si="1"/>
        <v>4.4503784802126578E-2</v>
      </c>
      <c r="N29" s="5">
        <f t="shared" si="1"/>
        <v>4.3669447352562951E-2</v>
      </c>
      <c r="O29" s="5">
        <f t="shared" si="1"/>
        <v>4.3232539615529086E-2</v>
      </c>
      <c r="P29" s="5">
        <f t="shared" si="1"/>
        <v>6.2576752305322225E-2</v>
      </c>
      <c r="Q29" s="5">
        <f t="shared" si="1"/>
        <v>6.899999999999995E-2</v>
      </c>
      <c r="R29" s="5">
        <f t="shared" si="1"/>
        <v>5.4273807596940005E-2</v>
      </c>
    </row>
    <row r="30" spans="1:18" x14ac:dyDescent="0.25">
      <c r="A30" s="3">
        <v>29</v>
      </c>
      <c r="B30" s="4">
        <v>28930000</v>
      </c>
      <c r="C30" s="4">
        <v>55759998</v>
      </c>
      <c r="D30" s="4">
        <v>24129999</v>
      </c>
      <c r="E30" s="4">
        <v>72830002</v>
      </c>
      <c r="F30" s="4">
        <v>69820000</v>
      </c>
      <c r="G30" s="4">
        <v>18290001</v>
      </c>
      <c r="H30" s="4">
        <v>11280000</v>
      </c>
      <c r="I30" s="4">
        <v>119879997</v>
      </c>
      <c r="K30" s="5">
        <f t="shared" si="1"/>
        <v>2.734375E-2</v>
      </c>
      <c r="L30" s="5">
        <f t="shared" si="1"/>
        <v>-9.7674123642796928E-3</v>
      </c>
      <c r="M30" s="5">
        <f t="shared" si="1"/>
        <v>2.8121006737154008E-2</v>
      </c>
      <c r="N30" s="5">
        <f t="shared" si="1"/>
        <v>2.2606023271468434E-2</v>
      </c>
      <c r="O30" s="5">
        <f t="shared" si="1"/>
        <v>2.2404436631945579E-2</v>
      </c>
      <c r="P30" s="5">
        <f t="shared" si="1"/>
        <v>5.6004676674364928E-2</v>
      </c>
      <c r="Q30" s="5">
        <f t="shared" si="1"/>
        <v>5.5191768007483599E-2</v>
      </c>
      <c r="R30" s="5">
        <f t="shared" si="1"/>
        <v>7.5156923766816153E-2</v>
      </c>
    </row>
    <row r="31" spans="1:18" x14ac:dyDescent="0.25">
      <c r="A31" s="3">
        <v>30</v>
      </c>
      <c r="B31" s="4">
        <v>29530001</v>
      </c>
      <c r="C31" s="4">
        <v>58049999</v>
      </c>
      <c r="D31" s="4">
        <v>25290001</v>
      </c>
      <c r="E31" s="4">
        <v>75650002</v>
      </c>
      <c r="F31" s="4">
        <v>72500000</v>
      </c>
      <c r="G31" s="4">
        <v>19740000</v>
      </c>
      <c r="H31" s="4">
        <v>11470000</v>
      </c>
      <c r="I31" s="4">
        <v>132729996</v>
      </c>
      <c r="K31" s="5">
        <f t="shared" si="1"/>
        <v>2.0739751123401318E-2</v>
      </c>
      <c r="L31" s="5">
        <f t="shared" si="1"/>
        <v>4.106888597808056E-2</v>
      </c>
      <c r="M31" s="5">
        <f t="shared" si="1"/>
        <v>4.8073023127767289E-2</v>
      </c>
      <c r="N31" s="5">
        <f t="shared" si="1"/>
        <v>3.8720306502257218E-2</v>
      </c>
      <c r="O31" s="5">
        <f t="shared" si="1"/>
        <v>3.8384417072472088E-2</v>
      </c>
      <c r="P31" s="5">
        <f t="shared" si="1"/>
        <v>7.9278235140610498E-2</v>
      </c>
      <c r="Q31" s="5">
        <f t="shared" si="1"/>
        <v>1.6843971631205656E-2</v>
      </c>
      <c r="R31" s="5">
        <f t="shared" si="1"/>
        <v>0.10719051819796088</v>
      </c>
    </row>
    <row r="32" spans="1:18" x14ac:dyDescent="0.25">
      <c r="A32" s="3">
        <v>31</v>
      </c>
      <c r="B32" s="4">
        <v>28299999</v>
      </c>
      <c r="C32" s="4">
        <v>55119999</v>
      </c>
      <c r="D32" s="4">
        <v>23830000</v>
      </c>
      <c r="E32" s="4">
        <v>69639999</v>
      </c>
      <c r="F32" s="4">
        <v>66709999</v>
      </c>
      <c r="G32" s="4">
        <v>17620001</v>
      </c>
      <c r="H32" s="4">
        <v>10620000</v>
      </c>
      <c r="I32" s="4">
        <v>110760002</v>
      </c>
      <c r="K32" s="5">
        <f t="shared" si="1"/>
        <v>-4.1652623039193259E-2</v>
      </c>
      <c r="L32" s="5">
        <f t="shared" si="1"/>
        <v>-5.0473730412984197E-2</v>
      </c>
      <c r="M32" s="5">
        <f t="shared" si="1"/>
        <v>-5.7730365451547416E-2</v>
      </c>
      <c r="N32" s="5">
        <f t="shared" si="1"/>
        <v>-7.9444849188503697E-2</v>
      </c>
      <c r="O32" s="5">
        <f t="shared" si="1"/>
        <v>-7.9862082758620723E-2</v>
      </c>
      <c r="P32" s="5">
        <f t="shared" si="1"/>
        <v>-0.10739609929078009</v>
      </c>
      <c r="Q32" s="5">
        <f t="shared" si="1"/>
        <v>-7.4106364428945026E-2</v>
      </c>
      <c r="R32" s="5">
        <f t="shared" si="1"/>
        <v>-0.16552395586601243</v>
      </c>
    </row>
    <row r="33" spans="1:18" x14ac:dyDescent="0.25">
      <c r="A33" s="3">
        <v>32</v>
      </c>
      <c r="B33" s="4">
        <v>29420000</v>
      </c>
      <c r="C33" s="4">
        <v>59910000</v>
      </c>
      <c r="D33" s="4">
        <v>25190001</v>
      </c>
      <c r="E33" s="4">
        <v>75040001</v>
      </c>
      <c r="F33" s="4">
        <v>71860001</v>
      </c>
      <c r="G33" s="4">
        <v>19120001</v>
      </c>
      <c r="H33" s="4">
        <v>11370000</v>
      </c>
      <c r="I33" s="4">
        <v>127589996</v>
      </c>
      <c r="K33" s="5">
        <f t="shared" si="1"/>
        <v>3.9576008465583401E-2</v>
      </c>
      <c r="L33" s="5">
        <f t="shared" si="1"/>
        <v>8.6901325959748199E-2</v>
      </c>
      <c r="M33" s="5">
        <f t="shared" si="1"/>
        <v>5.7070960973562679E-2</v>
      </c>
      <c r="N33" s="5">
        <f t="shared" si="1"/>
        <v>7.7541672566652453E-2</v>
      </c>
      <c r="O33" s="5">
        <f t="shared" si="1"/>
        <v>7.7199851254682317E-2</v>
      </c>
      <c r="P33" s="5">
        <f t="shared" si="1"/>
        <v>8.5130528653204918E-2</v>
      </c>
      <c r="Q33" s="5">
        <f t="shared" si="1"/>
        <v>7.0621468926553632E-2</v>
      </c>
      <c r="R33" s="5">
        <f t="shared" si="1"/>
        <v>0.15195010559858968</v>
      </c>
    </row>
    <row r="34" spans="1:18" x14ac:dyDescent="0.25">
      <c r="A34" s="3">
        <v>33</v>
      </c>
      <c r="B34" s="4">
        <v>30100000</v>
      </c>
      <c r="C34" s="4">
        <v>62259998</v>
      </c>
      <c r="D34" s="4">
        <v>25840000</v>
      </c>
      <c r="E34" s="4">
        <v>75489998</v>
      </c>
      <c r="F34" s="4">
        <v>72269997</v>
      </c>
      <c r="G34" s="4">
        <v>19730000</v>
      </c>
      <c r="H34" s="4">
        <v>11310000</v>
      </c>
      <c r="I34" s="4">
        <v>132889999</v>
      </c>
      <c r="K34" s="5">
        <f t="shared" si="1"/>
        <v>2.3113528212100665E-2</v>
      </c>
      <c r="L34" s="5">
        <f t="shared" si="1"/>
        <v>3.9225471540644374E-2</v>
      </c>
      <c r="M34" s="5">
        <f t="shared" si="1"/>
        <v>2.5803849710049676E-2</v>
      </c>
      <c r="N34" s="5">
        <f t="shared" si="1"/>
        <v>5.9967616471647833E-3</v>
      </c>
      <c r="O34" s="5">
        <f t="shared" si="1"/>
        <v>5.7054828039870831E-3</v>
      </c>
      <c r="P34" s="5">
        <f t="shared" si="1"/>
        <v>3.1903711720517203E-2</v>
      </c>
      <c r="Q34" s="5">
        <f t="shared" si="1"/>
        <v>-5.2770448548812299E-3</v>
      </c>
      <c r="R34" s="5">
        <f t="shared" si="1"/>
        <v>4.1539330403302044E-2</v>
      </c>
    </row>
    <row r="35" spans="1:18" x14ac:dyDescent="0.25">
      <c r="A35" s="3">
        <v>34</v>
      </c>
      <c r="B35" s="4">
        <v>29910000</v>
      </c>
      <c r="C35" s="4">
        <v>59610001</v>
      </c>
      <c r="D35" s="4">
        <v>25400000</v>
      </c>
      <c r="E35" s="4">
        <v>74360001</v>
      </c>
      <c r="F35" s="4">
        <v>71169998</v>
      </c>
      <c r="G35" s="4">
        <v>18879999</v>
      </c>
      <c r="H35" s="4">
        <v>11250000</v>
      </c>
      <c r="I35" s="4">
        <v>126570000</v>
      </c>
      <c r="K35" s="5">
        <f t="shared" si="1"/>
        <v>-6.3122923588040392E-3</v>
      </c>
      <c r="L35" s="5">
        <f t="shared" si="1"/>
        <v>-4.2563396805762821E-2</v>
      </c>
      <c r="M35" s="5">
        <f t="shared" si="1"/>
        <v>-1.7027863777089758E-2</v>
      </c>
      <c r="N35" s="5">
        <f t="shared" si="1"/>
        <v>-1.4968830705228031E-2</v>
      </c>
      <c r="O35" s="5">
        <f t="shared" si="1"/>
        <v>-1.5220686947032824E-2</v>
      </c>
      <c r="P35" s="5">
        <f t="shared" si="1"/>
        <v>-4.3081652306132812E-2</v>
      </c>
      <c r="Q35" s="5">
        <f t="shared" si="1"/>
        <v>-5.3050397877983935E-3</v>
      </c>
      <c r="R35" s="5">
        <f t="shared" si="1"/>
        <v>-4.7558123617714831E-2</v>
      </c>
    </row>
    <row r="36" spans="1:18" x14ac:dyDescent="0.25">
      <c r="A36" s="3">
        <v>35</v>
      </c>
      <c r="B36" s="4">
        <v>27920000</v>
      </c>
      <c r="C36" s="4">
        <v>58700001</v>
      </c>
      <c r="D36" s="4">
        <v>24889999</v>
      </c>
      <c r="E36" s="4">
        <v>73449997</v>
      </c>
      <c r="F36" s="4">
        <v>70279999</v>
      </c>
      <c r="G36" s="4">
        <v>18260000</v>
      </c>
      <c r="H36" s="4">
        <v>11670000</v>
      </c>
      <c r="I36" s="4">
        <v>127940002</v>
      </c>
      <c r="K36" s="5">
        <f t="shared" si="1"/>
        <v>-6.6532932129722555E-2</v>
      </c>
      <c r="L36" s="5">
        <f t="shared" si="1"/>
        <v>-1.5265894727966911E-2</v>
      </c>
      <c r="M36" s="5">
        <f t="shared" si="1"/>
        <v>-2.0078779527559099E-2</v>
      </c>
      <c r="N36" s="5">
        <f t="shared" si="1"/>
        <v>-1.2237815865548507E-2</v>
      </c>
      <c r="O36" s="5">
        <f t="shared" si="1"/>
        <v>-1.250525537460323E-2</v>
      </c>
      <c r="P36" s="5">
        <f t="shared" si="1"/>
        <v>-3.2838931824095918E-2</v>
      </c>
      <c r="Q36" s="5">
        <f t="shared" si="1"/>
        <v>3.7333333333333441E-2</v>
      </c>
      <c r="R36" s="5">
        <f t="shared" si="1"/>
        <v>1.0824065734376331E-2</v>
      </c>
    </row>
    <row r="37" spans="1:18" x14ac:dyDescent="0.25">
      <c r="A37" s="3">
        <v>36</v>
      </c>
      <c r="B37" s="4">
        <v>29200001</v>
      </c>
      <c r="C37" s="4">
        <v>61430000</v>
      </c>
      <c r="D37" s="4">
        <v>25420000</v>
      </c>
      <c r="E37" s="4">
        <v>75779999</v>
      </c>
      <c r="F37" s="4">
        <v>72480003</v>
      </c>
      <c r="G37" s="4">
        <v>18940001</v>
      </c>
      <c r="H37" s="4">
        <v>12400000</v>
      </c>
      <c r="I37" s="4">
        <v>138490005</v>
      </c>
      <c r="K37" s="5">
        <f t="shared" si="1"/>
        <v>4.5845308022922637E-2</v>
      </c>
      <c r="L37" s="5">
        <f t="shared" si="1"/>
        <v>4.65076482707385E-2</v>
      </c>
      <c r="M37" s="5">
        <f t="shared" si="1"/>
        <v>2.1293733278173299E-2</v>
      </c>
      <c r="N37" s="5">
        <f t="shared" si="1"/>
        <v>3.172228856592052E-2</v>
      </c>
      <c r="O37" s="5">
        <f t="shared" si="1"/>
        <v>3.1303415357191389E-2</v>
      </c>
      <c r="P37" s="5">
        <f t="shared" si="1"/>
        <v>3.723992332968229E-2</v>
      </c>
      <c r="Q37" s="5">
        <f t="shared" si="1"/>
        <v>6.2553556126820897E-2</v>
      </c>
      <c r="R37" s="5">
        <f t="shared" si="1"/>
        <v>8.2460550532115873E-2</v>
      </c>
    </row>
    <row r="38" spans="1:18" x14ac:dyDescent="0.25">
      <c r="A38" s="3">
        <v>37</v>
      </c>
      <c r="B38" s="4">
        <v>30379999</v>
      </c>
      <c r="C38" s="4">
        <v>65529999</v>
      </c>
      <c r="D38" s="4">
        <v>26360001</v>
      </c>
      <c r="E38" s="4">
        <v>80500000</v>
      </c>
      <c r="F38" s="4">
        <v>76970001</v>
      </c>
      <c r="G38" s="4">
        <v>20610001</v>
      </c>
      <c r="H38" s="4">
        <v>12450000</v>
      </c>
      <c r="I38" s="4">
        <v>149429993</v>
      </c>
      <c r="K38" s="5">
        <f t="shared" si="1"/>
        <v>4.0410889027024277E-2</v>
      </c>
      <c r="L38" s="5">
        <f t="shared" si="1"/>
        <v>6.6742617613543942E-2</v>
      </c>
      <c r="M38" s="5">
        <f t="shared" si="1"/>
        <v>3.697879622344602E-2</v>
      </c>
      <c r="N38" s="5">
        <f t="shared" si="1"/>
        <v>6.2285577491232313E-2</v>
      </c>
      <c r="O38" s="5">
        <f t="shared" si="1"/>
        <v>6.1948093462413256E-2</v>
      </c>
      <c r="P38" s="5">
        <f t="shared" si="1"/>
        <v>8.81731738028948E-2</v>
      </c>
      <c r="Q38" s="5">
        <f t="shared" si="1"/>
        <v>4.0322580645162365E-3</v>
      </c>
      <c r="R38" s="5">
        <f t="shared" si="1"/>
        <v>7.8994783775190092E-2</v>
      </c>
    </row>
    <row r="39" spans="1:18" x14ac:dyDescent="0.25">
      <c r="A39" s="3">
        <v>38</v>
      </c>
      <c r="B39" s="4">
        <v>27540001</v>
      </c>
      <c r="C39" s="4">
        <v>69050003</v>
      </c>
      <c r="D39" s="4">
        <v>26070000</v>
      </c>
      <c r="E39" s="4">
        <v>75750000</v>
      </c>
      <c r="F39" s="4">
        <v>72160004</v>
      </c>
      <c r="G39" s="4">
        <v>21370001</v>
      </c>
      <c r="H39" s="4">
        <v>12840000</v>
      </c>
      <c r="I39" s="4">
        <v>150460007</v>
      </c>
      <c r="K39" s="5">
        <f t="shared" si="1"/>
        <v>-9.3482491556369007E-2</v>
      </c>
      <c r="L39" s="5">
        <f t="shared" si="1"/>
        <v>5.3715917193894569E-2</v>
      </c>
      <c r="M39" s="5">
        <f t="shared" si="1"/>
        <v>-1.1001554969591987E-2</v>
      </c>
      <c r="N39" s="5">
        <f t="shared" si="1"/>
        <v>-5.9006211180124168E-2</v>
      </c>
      <c r="O39" s="5">
        <f t="shared" si="1"/>
        <v>-6.2491840165105339E-2</v>
      </c>
      <c r="P39" s="5">
        <f t="shared" si="1"/>
        <v>3.6875301461654519E-2</v>
      </c>
      <c r="Q39" s="5">
        <f t="shared" si="1"/>
        <v>3.1325301204819356E-2</v>
      </c>
      <c r="R39" s="5">
        <f t="shared" si="1"/>
        <v>6.8929535451427437E-3</v>
      </c>
    </row>
    <row r="40" spans="1:18" x14ac:dyDescent="0.25">
      <c r="A40" s="3">
        <v>39</v>
      </c>
      <c r="B40" s="4">
        <v>29410000</v>
      </c>
      <c r="C40" s="4">
        <v>76889999</v>
      </c>
      <c r="D40" s="4">
        <v>26420000</v>
      </c>
      <c r="E40" s="4">
        <v>79059998</v>
      </c>
      <c r="F40" s="4">
        <v>75290001</v>
      </c>
      <c r="G40" s="4">
        <v>22910000</v>
      </c>
      <c r="H40" s="4">
        <v>13100000</v>
      </c>
      <c r="I40" s="4">
        <v>158690002</v>
      </c>
      <c r="K40" s="5">
        <f t="shared" si="1"/>
        <v>6.7901195791532531E-2</v>
      </c>
      <c r="L40" s="5">
        <f t="shared" si="1"/>
        <v>0.11354084952031074</v>
      </c>
      <c r="M40" s="5">
        <f t="shared" si="1"/>
        <v>1.3425393172228572E-2</v>
      </c>
      <c r="N40" s="5">
        <f t="shared" si="1"/>
        <v>4.3696343234323365E-2</v>
      </c>
      <c r="O40" s="5">
        <f t="shared" si="1"/>
        <v>4.3375787506885422E-2</v>
      </c>
      <c r="P40" s="5">
        <f t="shared" si="1"/>
        <v>7.2063590450931692E-2</v>
      </c>
      <c r="Q40" s="5">
        <f t="shared" si="1"/>
        <v>2.024922118380057E-2</v>
      </c>
      <c r="R40" s="5">
        <f t="shared" si="1"/>
        <v>5.4698887525640005E-2</v>
      </c>
    </row>
    <row r="41" spans="1:18" x14ac:dyDescent="0.25">
      <c r="A41" s="3">
        <v>40</v>
      </c>
      <c r="B41" s="4">
        <v>29370001</v>
      </c>
      <c r="C41" s="4">
        <v>73650002</v>
      </c>
      <c r="D41" s="4">
        <v>24889999</v>
      </c>
      <c r="E41" s="4">
        <v>74610001</v>
      </c>
      <c r="F41" s="4">
        <v>71029999</v>
      </c>
      <c r="G41" s="4">
        <v>20879999</v>
      </c>
      <c r="H41" s="4">
        <v>14620000</v>
      </c>
      <c r="I41" s="4">
        <v>139490005</v>
      </c>
      <c r="K41" s="5">
        <f t="shared" si="1"/>
        <v>-1.3600476028561292E-3</v>
      </c>
      <c r="L41" s="5">
        <f t="shared" si="1"/>
        <v>-4.2138080922591747E-2</v>
      </c>
      <c r="M41" s="5">
        <f t="shared" si="1"/>
        <v>-5.7910711582134788E-2</v>
      </c>
      <c r="N41" s="5">
        <f t="shared" si="1"/>
        <v>-5.6286328264263275E-2</v>
      </c>
      <c r="O41" s="5">
        <f t="shared" si="1"/>
        <v>-5.6581245097871657E-2</v>
      </c>
      <c r="P41" s="5">
        <f t="shared" si="1"/>
        <v>-8.8607638585770365E-2</v>
      </c>
      <c r="Q41" s="5">
        <f t="shared" si="1"/>
        <v>0.11603053435114496</v>
      </c>
      <c r="R41" s="5">
        <f t="shared" si="1"/>
        <v>-0.12099059019483782</v>
      </c>
    </row>
    <row r="42" spans="1:18" x14ac:dyDescent="0.25">
      <c r="A42" s="3">
        <v>41</v>
      </c>
      <c r="B42" s="4">
        <v>25049999</v>
      </c>
      <c r="C42" s="4">
        <v>54720001</v>
      </c>
      <c r="D42" s="4">
        <v>22280001</v>
      </c>
      <c r="E42" s="4">
        <v>66790001</v>
      </c>
      <c r="F42" s="4">
        <v>63570000</v>
      </c>
      <c r="G42" s="4">
        <v>18709999</v>
      </c>
      <c r="H42" s="4">
        <v>14190000</v>
      </c>
      <c r="I42" s="4">
        <v>110500000</v>
      </c>
      <c r="K42" s="5">
        <f t="shared" si="1"/>
        <v>-0.14708892927855199</v>
      </c>
      <c r="L42" s="5">
        <f t="shared" si="1"/>
        <v>-0.25702648317647026</v>
      </c>
      <c r="M42" s="5">
        <f t="shared" si="1"/>
        <v>-0.10486131397594678</v>
      </c>
      <c r="N42" s="5">
        <f t="shared" si="1"/>
        <v>-0.10481168603656765</v>
      </c>
      <c r="O42" s="5">
        <f t="shared" si="1"/>
        <v>-0.1050260327330147</v>
      </c>
      <c r="P42" s="5">
        <f t="shared" si="1"/>
        <v>-0.10392720804249078</v>
      </c>
      <c r="Q42" s="5">
        <f t="shared" si="1"/>
        <v>-2.9411764705882359E-2</v>
      </c>
      <c r="R42" s="5">
        <f t="shared" si="1"/>
        <v>-0.20782854656862337</v>
      </c>
    </row>
    <row r="43" spans="1:18" x14ac:dyDescent="0.25">
      <c r="A43" s="3">
        <v>42</v>
      </c>
      <c r="B43" s="4">
        <v>28730000</v>
      </c>
      <c r="C43" s="4">
        <v>67260002</v>
      </c>
      <c r="D43" s="4">
        <v>25209999</v>
      </c>
      <c r="E43" s="4">
        <v>76839996</v>
      </c>
      <c r="F43" s="4">
        <v>73110001</v>
      </c>
      <c r="G43" s="4">
        <v>21379999</v>
      </c>
      <c r="H43" s="4">
        <v>15990000</v>
      </c>
      <c r="I43" s="4">
        <v>144199997</v>
      </c>
      <c r="K43" s="5">
        <f t="shared" si="1"/>
        <v>0.14690623340943043</v>
      </c>
      <c r="L43" s="5">
        <f t="shared" si="1"/>
        <v>0.22916668075353286</v>
      </c>
      <c r="M43" s="5">
        <f t="shared" si="1"/>
        <v>0.1315079833254944</v>
      </c>
      <c r="N43" s="5">
        <f t="shared" si="1"/>
        <v>0.15047155037473359</v>
      </c>
      <c r="O43" s="5">
        <f t="shared" si="1"/>
        <v>0.15007080383828852</v>
      </c>
      <c r="P43" s="5">
        <f t="shared" si="1"/>
        <v>0.14270444375758662</v>
      </c>
      <c r="Q43" s="5">
        <f t="shared" si="1"/>
        <v>0.12684989429175486</v>
      </c>
      <c r="R43" s="5">
        <f t="shared" si="1"/>
        <v>0.30497734841628965</v>
      </c>
    </row>
    <row r="44" spans="1:18" x14ac:dyDescent="0.25">
      <c r="A44" s="3">
        <v>43</v>
      </c>
      <c r="B44" s="4">
        <v>32349998</v>
      </c>
      <c r="C44" s="4">
        <v>73349998</v>
      </c>
      <c r="D44" s="4">
        <v>27299999</v>
      </c>
      <c r="E44" s="4">
        <v>83779999</v>
      </c>
      <c r="F44" s="4">
        <v>79690002</v>
      </c>
      <c r="G44" s="4">
        <v>24230000</v>
      </c>
      <c r="H44" s="4">
        <v>17590000</v>
      </c>
      <c r="I44" s="4">
        <v>161889999</v>
      </c>
      <c r="K44" s="5">
        <f t="shared" si="1"/>
        <v>0.12600062652279842</v>
      </c>
      <c r="L44" s="5">
        <f t="shared" si="1"/>
        <v>9.0544094839604572E-2</v>
      </c>
      <c r="M44" s="5">
        <f t="shared" si="1"/>
        <v>8.290361296721982E-2</v>
      </c>
      <c r="N44" s="5">
        <f t="shared" si="1"/>
        <v>9.0317586690139784E-2</v>
      </c>
      <c r="O44" s="5">
        <f t="shared" si="1"/>
        <v>9.0001380248921015E-2</v>
      </c>
      <c r="P44" s="5">
        <f t="shared" si="1"/>
        <v>0.13330220455108543</v>
      </c>
      <c r="Q44" s="5">
        <f t="shared" si="1"/>
        <v>0.10006253908692941</v>
      </c>
      <c r="R44" s="5">
        <f t="shared" si="1"/>
        <v>0.12267685414723006</v>
      </c>
    </row>
    <row r="45" spans="1:18" x14ac:dyDescent="0.25">
      <c r="A45" s="3">
        <v>44</v>
      </c>
      <c r="B45" s="4">
        <v>35529999</v>
      </c>
      <c r="C45" s="4">
        <v>81730003</v>
      </c>
      <c r="D45" s="4">
        <v>28410000</v>
      </c>
      <c r="E45" s="4">
        <v>89690002</v>
      </c>
      <c r="F45" s="4">
        <v>85279999</v>
      </c>
      <c r="G45" s="4">
        <v>26709999</v>
      </c>
      <c r="H45" s="4">
        <v>20240000</v>
      </c>
      <c r="I45" s="4">
        <v>181580002</v>
      </c>
      <c r="K45" s="5">
        <f t="shared" si="1"/>
        <v>9.8299882429668139E-2</v>
      </c>
      <c r="L45" s="5">
        <f t="shared" si="1"/>
        <v>0.11424683338096342</v>
      </c>
      <c r="M45" s="5">
        <f t="shared" si="1"/>
        <v>4.0659378778731714E-2</v>
      </c>
      <c r="N45" s="5">
        <f t="shared" si="1"/>
        <v>7.0541932090498083E-2</v>
      </c>
      <c r="O45" s="5">
        <f t="shared" si="1"/>
        <v>7.0146779516958802E-2</v>
      </c>
      <c r="P45" s="5">
        <f t="shared" si="1"/>
        <v>0.10235241436236064</v>
      </c>
      <c r="Q45" s="5">
        <f t="shared" si="1"/>
        <v>0.15065378055713463</v>
      </c>
      <c r="R45" s="5">
        <f t="shared" si="1"/>
        <v>0.12162581457548849</v>
      </c>
    </row>
    <row r="46" spans="1:18" x14ac:dyDescent="0.25">
      <c r="A46" s="3">
        <v>45</v>
      </c>
      <c r="B46" s="4">
        <v>39820000</v>
      </c>
      <c r="C46" s="4">
        <v>97419998</v>
      </c>
      <c r="D46" s="4">
        <v>30350000</v>
      </c>
      <c r="E46" s="4">
        <v>97000000</v>
      </c>
      <c r="F46" s="4">
        <v>92209999</v>
      </c>
      <c r="G46" s="4">
        <v>29110001</v>
      </c>
      <c r="H46" s="4">
        <v>20969999</v>
      </c>
      <c r="I46" s="4">
        <v>208080002</v>
      </c>
      <c r="K46" s="5">
        <f t="shared" si="1"/>
        <v>0.12074306559929826</v>
      </c>
      <c r="L46" s="5">
        <f t="shared" si="1"/>
        <v>0.19197350329229779</v>
      </c>
      <c r="M46" s="5">
        <f t="shared" si="1"/>
        <v>6.8285814853924709E-2</v>
      </c>
      <c r="N46" s="5">
        <f t="shared" si="1"/>
        <v>8.1502930505007676E-2</v>
      </c>
      <c r="O46" s="5">
        <f t="shared" si="1"/>
        <v>8.1261727031680664E-2</v>
      </c>
      <c r="P46" s="5">
        <f t="shared" si="1"/>
        <v>8.9854065513068626E-2</v>
      </c>
      <c r="Q46" s="5">
        <f t="shared" si="1"/>
        <v>3.6067144268774776E-2</v>
      </c>
      <c r="R46" s="5">
        <f t="shared" si="1"/>
        <v>0.14594118134220535</v>
      </c>
    </row>
    <row r="47" spans="1:18" x14ac:dyDescent="0.25">
      <c r="A47" s="3">
        <v>46</v>
      </c>
      <c r="B47" s="4">
        <v>44459999</v>
      </c>
      <c r="C47" s="4">
        <v>129380005</v>
      </c>
      <c r="D47" s="4">
        <v>33279999</v>
      </c>
      <c r="E47" s="4">
        <v>109949997</v>
      </c>
      <c r="F47" s="4">
        <v>104480003</v>
      </c>
      <c r="G47" s="4">
        <v>34470001</v>
      </c>
      <c r="H47" s="4">
        <v>21170000</v>
      </c>
      <c r="I47" s="4">
        <v>255639999</v>
      </c>
      <c r="K47" s="5">
        <f t="shared" si="1"/>
        <v>0.11652433450527377</v>
      </c>
      <c r="L47" s="5">
        <f t="shared" si="1"/>
        <v>0.32806413114481892</v>
      </c>
      <c r="M47" s="5">
        <f t="shared" si="1"/>
        <v>9.6540329489291699E-2</v>
      </c>
      <c r="N47" s="5">
        <f t="shared" si="1"/>
        <v>0.13350512371134027</v>
      </c>
      <c r="O47" s="5">
        <f t="shared" si="1"/>
        <v>0.1330658728236187</v>
      </c>
      <c r="P47" s="5">
        <f t="shared" si="1"/>
        <v>0.18412915891002535</v>
      </c>
      <c r="Q47" s="5">
        <f t="shared" si="1"/>
        <v>9.5374825721259437E-3</v>
      </c>
      <c r="R47" s="5">
        <f t="shared" si="1"/>
        <v>0.22856591956395689</v>
      </c>
    </row>
    <row r="48" spans="1:18" x14ac:dyDescent="0.25">
      <c r="A48" s="3">
        <v>47</v>
      </c>
      <c r="B48" s="4">
        <v>43320000</v>
      </c>
      <c r="C48" s="4">
        <v>119139999</v>
      </c>
      <c r="D48" s="4">
        <v>32200001</v>
      </c>
      <c r="E48" s="4">
        <v>103889999</v>
      </c>
      <c r="F48" s="4">
        <v>98690002</v>
      </c>
      <c r="G48" s="4">
        <v>31139999</v>
      </c>
      <c r="H48" s="4">
        <v>20620001</v>
      </c>
      <c r="I48" s="4">
        <v>224509995</v>
      </c>
      <c r="K48" s="5">
        <f t="shared" si="1"/>
        <v>-2.5641003725618616E-2</v>
      </c>
      <c r="L48" s="5">
        <f t="shared" si="1"/>
        <v>-7.9146742960784389E-2</v>
      </c>
      <c r="M48" s="5">
        <f t="shared" si="1"/>
        <v>-3.2451863955885285E-2</v>
      </c>
      <c r="N48" s="5">
        <f t="shared" si="1"/>
        <v>-5.5115945114577847E-2</v>
      </c>
      <c r="O48" s="5">
        <f t="shared" si="1"/>
        <v>-5.5417312727297663E-2</v>
      </c>
      <c r="P48" s="5">
        <f t="shared" si="1"/>
        <v>-9.6605799344189114E-2</v>
      </c>
      <c r="Q48" s="5">
        <f t="shared" si="1"/>
        <v>-2.5980113367973567E-2</v>
      </c>
      <c r="R48" s="5">
        <f t="shared" si="1"/>
        <v>-0.12177282163109382</v>
      </c>
    </row>
    <row r="49" spans="1:18" x14ac:dyDescent="0.25">
      <c r="A49" s="3">
        <v>48</v>
      </c>
      <c r="B49" s="4">
        <v>42520000</v>
      </c>
      <c r="C49" s="4">
        <v>112370003</v>
      </c>
      <c r="D49" s="4">
        <v>30559999</v>
      </c>
      <c r="E49" s="4">
        <v>99180000</v>
      </c>
      <c r="F49" s="4">
        <v>94190002</v>
      </c>
      <c r="G49" s="4">
        <v>29410000</v>
      </c>
      <c r="H49" s="4">
        <v>20370001</v>
      </c>
      <c r="I49" s="4">
        <v>208610001</v>
      </c>
      <c r="K49" s="5">
        <f t="shared" ref="K49:R70" si="2">(B49/B48)-1</f>
        <v>-1.8467220683287211E-2</v>
      </c>
      <c r="L49" s="5">
        <f t="shared" si="2"/>
        <v>-5.6823871552995397E-2</v>
      </c>
      <c r="M49" s="5">
        <f t="shared" si="2"/>
        <v>-5.0931737548703837E-2</v>
      </c>
      <c r="N49" s="5">
        <f t="shared" si="2"/>
        <v>-4.5336404325116986E-2</v>
      </c>
      <c r="O49" s="5">
        <f t="shared" si="2"/>
        <v>-4.5597324032884301E-2</v>
      </c>
      <c r="P49" s="5">
        <f t="shared" si="2"/>
        <v>-5.5555525226574365E-2</v>
      </c>
      <c r="Q49" s="5">
        <f t="shared" si="2"/>
        <v>-1.212415072142814E-2</v>
      </c>
      <c r="R49" s="5">
        <f t="shared" si="2"/>
        <v>-7.0820873698741127E-2</v>
      </c>
    </row>
    <row r="50" spans="1:18" x14ac:dyDescent="0.25">
      <c r="A50" s="3">
        <v>49</v>
      </c>
      <c r="B50" s="4">
        <v>49980000</v>
      </c>
      <c r="C50" s="4">
        <v>141800003</v>
      </c>
      <c r="D50" s="4">
        <v>33599998</v>
      </c>
      <c r="E50" s="4">
        <v>111620003</v>
      </c>
      <c r="F50" s="4">
        <v>105970001</v>
      </c>
      <c r="G50" s="4">
        <v>33410000</v>
      </c>
      <c r="H50" s="4">
        <v>21049999</v>
      </c>
      <c r="I50" s="4">
        <v>255589996</v>
      </c>
      <c r="K50" s="5">
        <f t="shared" si="2"/>
        <v>0.17544684854186254</v>
      </c>
      <c r="L50" s="5">
        <f t="shared" si="2"/>
        <v>0.26190263606204578</v>
      </c>
      <c r="M50" s="5">
        <f t="shared" si="2"/>
        <v>9.9476410323180886E-2</v>
      </c>
      <c r="N50" s="5">
        <f t="shared" si="2"/>
        <v>0.12542854406130277</v>
      </c>
      <c r="O50" s="5">
        <f t="shared" si="2"/>
        <v>0.1250663419669531</v>
      </c>
      <c r="P50" s="5">
        <f t="shared" si="2"/>
        <v>0.13600816048962927</v>
      </c>
      <c r="Q50" s="5">
        <f t="shared" si="2"/>
        <v>3.3382325312600658E-2</v>
      </c>
      <c r="R50" s="5">
        <f t="shared" si="2"/>
        <v>0.22520490280808736</v>
      </c>
    </row>
    <row r="51" spans="1:18" x14ac:dyDescent="0.25">
      <c r="A51" s="3">
        <v>50</v>
      </c>
      <c r="B51" s="4">
        <v>43759998</v>
      </c>
      <c r="C51" s="4">
        <v>164179993</v>
      </c>
      <c r="D51" s="4">
        <v>31120001</v>
      </c>
      <c r="E51" s="4">
        <v>104220001</v>
      </c>
      <c r="F51" s="4">
        <v>98269997</v>
      </c>
      <c r="G51" s="4">
        <v>29950001</v>
      </c>
      <c r="H51" s="4">
        <v>19860001</v>
      </c>
      <c r="I51" s="4">
        <v>250449997</v>
      </c>
      <c r="K51" s="5">
        <f t="shared" si="2"/>
        <v>-0.12444981992797122</v>
      </c>
      <c r="L51" s="5">
        <f t="shared" si="2"/>
        <v>0.15782785279630773</v>
      </c>
      <c r="M51" s="5">
        <f t="shared" si="2"/>
        <v>-7.3809438917228465E-2</v>
      </c>
      <c r="N51" s="5">
        <f t="shared" si="2"/>
        <v>-6.6296378795116184E-2</v>
      </c>
      <c r="O51" s="5">
        <f t="shared" si="2"/>
        <v>-7.2662111232781768E-2</v>
      </c>
      <c r="P51" s="5">
        <f t="shared" si="2"/>
        <v>-0.10356177791080512</v>
      </c>
      <c r="Q51" s="5">
        <f t="shared" si="2"/>
        <v>-5.6531974182041478E-2</v>
      </c>
      <c r="R51" s="5">
        <f t="shared" si="2"/>
        <v>-2.0110329357335255E-2</v>
      </c>
    </row>
    <row r="52" spans="1:18" x14ac:dyDescent="0.25">
      <c r="A52" s="3">
        <v>51</v>
      </c>
      <c r="B52" s="4">
        <v>43099998</v>
      </c>
      <c r="C52" s="4">
        <v>170479996</v>
      </c>
      <c r="D52" s="4">
        <v>30190001</v>
      </c>
      <c r="E52" s="4">
        <v>102989998</v>
      </c>
      <c r="F52" s="4">
        <v>97080002</v>
      </c>
      <c r="G52" s="4">
        <v>28770000</v>
      </c>
      <c r="H52" s="4">
        <v>21240000</v>
      </c>
      <c r="I52" s="4">
        <v>250460007</v>
      </c>
      <c r="K52" s="5">
        <f t="shared" si="2"/>
        <v>-1.5082267599737964E-2</v>
      </c>
      <c r="L52" s="5">
        <f t="shared" si="2"/>
        <v>3.8372537876767865E-2</v>
      </c>
      <c r="M52" s="5">
        <f t="shared" si="2"/>
        <v>-2.988431780577383E-2</v>
      </c>
      <c r="N52" s="5">
        <f t="shared" si="2"/>
        <v>-1.1801986069833181E-2</v>
      </c>
      <c r="O52" s="5">
        <f t="shared" si="2"/>
        <v>-1.2109443739985015E-2</v>
      </c>
      <c r="P52" s="5">
        <f t="shared" si="2"/>
        <v>-3.9399030404039026E-2</v>
      </c>
      <c r="Q52" s="5">
        <f t="shared" si="2"/>
        <v>6.9486350982560285E-2</v>
      </c>
      <c r="R52" s="5">
        <f t="shared" si="2"/>
        <v>3.9968057975237059E-5</v>
      </c>
    </row>
    <row r="53" spans="1:18" x14ac:dyDescent="0.25">
      <c r="A53" s="3">
        <v>52</v>
      </c>
      <c r="B53" s="4">
        <v>44830002</v>
      </c>
      <c r="C53" s="4">
        <v>169119995</v>
      </c>
      <c r="D53" s="4">
        <v>31490000</v>
      </c>
      <c r="E53" s="4">
        <v>103959999</v>
      </c>
      <c r="F53" s="4">
        <v>97959999</v>
      </c>
      <c r="G53" s="4">
        <v>30580000</v>
      </c>
      <c r="H53" s="4">
        <v>20930000</v>
      </c>
      <c r="I53" s="4">
        <v>248770004</v>
      </c>
      <c r="K53" s="5">
        <f t="shared" si="2"/>
        <v>4.0139305806928371E-2</v>
      </c>
      <c r="L53" s="5">
        <f t="shared" si="2"/>
        <v>-7.9774814166466701E-3</v>
      </c>
      <c r="M53" s="5">
        <f t="shared" si="2"/>
        <v>4.3060581548175492E-2</v>
      </c>
      <c r="N53" s="5">
        <f t="shared" si="2"/>
        <v>9.4184000275443491E-3</v>
      </c>
      <c r="O53" s="5">
        <f t="shared" si="2"/>
        <v>9.0646578272628453E-3</v>
      </c>
      <c r="P53" s="5">
        <f t="shared" si="2"/>
        <v>6.2912756343413312E-2</v>
      </c>
      <c r="Q53" s="5">
        <f t="shared" si="2"/>
        <v>-1.4595103578154411E-2</v>
      </c>
      <c r="R53" s="5">
        <f t="shared" si="2"/>
        <v>-6.7475962339967888E-3</v>
      </c>
    </row>
    <row r="54" spans="1:18" x14ac:dyDescent="0.25">
      <c r="A54" s="3">
        <v>53</v>
      </c>
      <c r="B54" s="4">
        <v>40669998</v>
      </c>
      <c r="C54" s="4">
        <v>163449997</v>
      </c>
      <c r="D54" s="4">
        <v>31879999</v>
      </c>
      <c r="E54" s="4">
        <v>100690002</v>
      </c>
      <c r="F54" s="4">
        <v>94849998</v>
      </c>
      <c r="G54" s="4">
        <v>31160000</v>
      </c>
      <c r="H54" s="4">
        <v>20059999</v>
      </c>
      <c r="I54" s="4">
        <v>253570007</v>
      </c>
      <c r="K54" s="5">
        <f t="shared" si="2"/>
        <v>-9.2795088432072736E-2</v>
      </c>
      <c r="L54" s="5">
        <f t="shared" si="2"/>
        <v>-3.3526479231506645E-2</v>
      </c>
      <c r="M54" s="5">
        <f t="shared" si="2"/>
        <v>1.2384852334074381E-2</v>
      </c>
      <c r="N54" s="5">
        <f t="shared" si="2"/>
        <v>-3.1454376985902033E-2</v>
      </c>
      <c r="O54" s="5">
        <f t="shared" si="2"/>
        <v>-3.174766263523543E-2</v>
      </c>
      <c r="P54" s="5">
        <f t="shared" si="2"/>
        <v>1.8966644865925364E-2</v>
      </c>
      <c r="Q54" s="5">
        <f t="shared" si="2"/>
        <v>-4.1567176301958941E-2</v>
      </c>
      <c r="R54" s="5">
        <f t="shared" si="2"/>
        <v>1.9294942809905624E-2</v>
      </c>
    </row>
    <row r="55" spans="1:18" x14ac:dyDescent="0.25">
      <c r="A55" s="3">
        <v>54</v>
      </c>
      <c r="B55" s="4">
        <v>41599998</v>
      </c>
      <c r="C55" s="4">
        <v>172429993</v>
      </c>
      <c r="D55" s="4">
        <v>33660000</v>
      </c>
      <c r="E55" s="4">
        <v>108389999</v>
      </c>
      <c r="F55" s="4">
        <v>102070000</v>
      </c>
      <c r="G55" s="4">
        <v>33459999</v>
      </c>
      <c r="H55" s="4">
        <v>21100000</v>
      </c>
      <c r="I55" s="4">
        <v>283119995</v>
      </c>
      <c r="K55" s="5">
        <f t="shared" si="2"/>
        <v>2.2866979241061181E-2</v>
      </c>
      <c r="L55" s="5">
        <f t="shared" si="2"/>
        <v>5.4940325266570778E-2</v>
      </c>
      <c r="M55" s="5">
        <f t="shared" si="2"/>
        <v>5.583441203997519E-2</v>
      </c>
      <c r="N55" s="5">
        <f t="shared" si="2"/>
        <v>7.6472309534763916E-2</v>
      </c>
      <c r="O55" s="5">
        <f t="shared" si="2"/>
        <v>7.612021246431655E-2</v>
      </c>
      <c r="P55" s="5">
        <f t="shared" si="2"/>
        <v>7.3812548138639356E-2</v>
      </c>
      <c r="Q55" s="5">
        <f t="shared" si="2"/>
        <v>5.1844519035120662E-2</v>
      </c>
      <c r="R55" s="5">
        <f t="shared" si="2"/>
        <v>0.11653581726643236</v>
      </c>
    </row>
    <row r="56" spans="1:18" x14ac:dyDescent="0.25">
      <c r="A56" s="3">
        <v>55</v>
      </c>
      <c r="B56" s="4">
        <v>40000000</v>
      </c>
      <c r="C56" s="4">
        <v>163389999</v>
      </c>
      <c r="D56" s="4">
        <v>33889999</v>
      </c>
      <c r="E56" s="4">
        <v>105839996</v>
      </c>
      <c r="F56" s="4">
        <v>99650002</v>
      </c>
      <c r="G56" s="4">
        <v>33230000</v>
      </c>
      <c r="H56" s="4">
        <v>20879999</v>
      </c>
      <c r="I56" s="4">
        <v>274940002</v>
      </c>
      <c r="K56" s="5">
        <f t="shared" si="2"/>
        <v>-3.8461492233725636E-2</v>
      </c>
      <c r="L56" s="5">
        <f t="shared" si="2"/>
        <v>-5.2427039186854207E-2</v>
      </c>
      <c r="M56" s="5">
        <f t="shared" si="2"/>
        <v>6.83300653594765E-3</v>
      </c>
      <c r="N56" s="5">
        <f t="shared" si="2"/>
        <v>-2.3526183444286253E-2</v>
      </c>
      <c r="O56" s="5">
        <f t="shared" si="2"/>
        <v>-2.3709199568923256E-2</v>
      </c>
      <c r="P56" s="5">
        <f t="shared" si="2"/>
        <v>-6.8738495778197795E-3</v>
      </c>
      <c r="Q56" s="5">
        <f t="shared" si="2"/>
        <v>-1.0426587677725085E-2</v>
      </c>
      <c r="R56" s="5">
        <f t="shared" si="2"/>
        <v>-2.8892318255374416E-2</v>
      </c>
    </row>
    <row r="57" spans="1:18" x14ac:dyDescent="0.25">
      <c r="A57" s="3">
        <v>56</v>
      </c>
      <c r="B57" s="4">
        <v>43779999</v>
      </c>
      <c r="C57" s="4">
        <v>171229996</v>
      </c>
      <c r="D57" s="4">
        <v>35910000</v>
      </c>
      <c r="E57" s="4">
        <v>114309998</v>
      </c>
      <c r="F57" s="4">
        <v>107589996</v>
      </c>
      <c r="G57" s="4">
        <v>35450001</v>
      </c>
      <c r="H57" s="4">
        <v>22400000</v>
      </c>
      <c r="I57" s="4">
        <v>309959991</v>
      </c>
      <c r="K57" s="5">
        <f t="shared" si="2"/>
        <v>9.4499974999999958E-2</v>
      </c>
      <c r="L57" s="5">
        <f t="shared" si="2"/>
        <v>4.7983334647061282E-2</v>
      </c>
      <c r="M57" s="5">
        <f t="shared" si="2"/>
        <v>5.9604634393763289E-2</v>
      </c>
      <c r="N57" s="5">
        <f t="shared" si="2"/>
        <v>8.0026476947334668E-2</v>
      </c>
      <c r="O57" s="5">
        <f t="shared" si="2"/>
        <v>7.9678814256320729E-2</v>
      </c>
      <c r="P57" s="5">
        <f t="shared" si="2"/>
        <v>6.6807132109539591E-2</v>
      </c>
      <c r="Q57" s="5">
        <f t="shared" si="2"/>
        <v>7.2796986245066364E-2</v>
      </c>
      <c r="R57" s="5">
        <f t="shared" si="2"/>
        <v>0.12737320413636999</v>
      </c>
    </row>
    <row r="58" spans="1:18" x14ac:dyDescent="0.25">
      <c r="A58" s="3">
        <v>57</v>
      </c>
      <c r="B58" s="4">
        <v>41959999</v>
      </c>
      <c r="C58" s="4">
        <v>172600006</v>
      </c>
      <c r="D58" s="4">
        <v>36230000</v>
      </c>
      <c r="E58" s="4">
        <v>117400002</v>
      </c>
      <c r="F58" s="4">
        <v>110459999</v>
      </c>
      <c r="G58" s="4">
        <v>36860001</v>
      </c>
      <c r="H58" s="4">
        <v>20850000</v>
      </c>
      <c r="I58" s="4">
        <v>326489990</v>
      </c>
      <c r="K58" s="5">
        <f t="shared" si="2"/>
        <v>-4.157149478235489E-2</v>
      </c>
      <c r="L58" s="5">
        <f t="shared" si="2"/>
        <v>8.0009930035855881E-3</v>
      </c>
      <c r="M58" s="5">
        <f t="shared" si="2"/>
        <v>8.9111668059036475E-3</v>
      </c>
      <c r="N58" s="5">
        <f t="shared" si="2"/>
        <v>2.7031791217422718E-2</v>
      </c>
      <c r="O58" s="5">
        <f t="shared" si="2"/>
        <v>2.6675370449869673E-2</v>
      </c>
      <c r="P58" s="5">
        <f t="shared" si="2"/>
        <v>3.9774328920329172E-2</v>
      </c>
      <c r="Q58" s="5">
        <f t="shared" si="2"/>
        <v>-6.9196428571428603E-2</v>
      </c>
      <c r="R58" s="5">
        <f t="shared" si="2"/>
        <v>5.3329460188298983E-2</v>
      </c>
    </row>
    <row r="59" spans="1:18" x14ac:dyDescent="0.25">
      <c r="A59" s="3">
        <v>58</v>
      </c>
      <c r="B59" s="4">
        <v>43930000</v>
      </c>
      <c r="C59" s="4">
        <v>178770004</v>
      </c>
      <c r="D59" s="4">
        <v>38139999</v>
      </c>
      <c r="E59" s="4">
        <v>121589996</v>
      </c>
      <c r="F59" s="4">
        <v>114370003</v>
      </c>
      <c r="G59" s="4">
        <v>38700001</v>
      </c>
      <c r="H59" s="4">
        <v>20730000</v>
      </c>
      <c r="I59" s="4">
        <v>353559998</v>
      </c>
      <c r="K59" s="5">
        <f t="shared" si="2"/>
        <v>4.694950064226644E-2</v>
      </c>
      <c r="L59" s="5">
        <f t="shared" si="2"/>
        <v>3.5747379985606731E-2</v>
      </c>
      <c r="M59" s="5">
        <f t="shared" si="2"/>
        <v>5.271871377311621E-2</v>
      </c>
      <c r="N59" s="5">
        <f t="shared" si="2"/>
        <v>3.5689897177344276E-2</v>
      </c>
      <c r="O59" s="5">
        <f t="shared" si="2"/>
        <v>3.5397465466209255E-2</v>
      </c>
      <c r="P59" s="5">
        <f t="shared" si="2"/>
        <v>4.9918609606114828E-2</v>
      </c>
      <c r="Q59" s="5">
        <f t="shared" si="2"/>
        <v>-5.7553956834532904E-3</v>
      </c>
      <c r="R59" s="5">
        <f t="shared" si="2"/>
        <v>8.2912214245833393E-2</v>
      </c>
    </row>
    <row r="60" spans="1:18" x14ac:dyDescent="0.25">
      <c r="A60" s="3">
        <v>59</v>
      </c>
      <c r="B60" s="4">
        <v>41980000</v>
      </c>
      <c r="C60" s="4">
        <v>172520004</v>
      </c>
      <c r="D60" s="4">
        <v>36150002</v>
      </c>
      <c r="E60" s="4">
        <v>114769997</v>
      </c>
      <c r="F60" s="4">
        <v>107919998</v>
      </c>
      <c r="G60" s="4">
        <v>35130001</v>
      </c>
      <c r="H60" s="4">
        <v>19910000</v>
      </c>
      <c r="I60" s="4">
        <v>313010010</v>
      </c>
      <c r="K60" s="5">
        <f t="shared" si="2"/>
        <v>-4.4388800364215775E-2</v>
      </c>
      <c r="L60" s="5">
        <f t="shared" si="2"/>
        <v>-3.496112244870786E-2</v>
      </c>
      <c r="M60" s="5">
        <f t="shared" si="2"/>
        <v>-5.2176115683694735E-2</v>
      </c>
      <c r="N60" s="5">
        <f t="shared" si="2"/>
        <v>-5.6090132612554688E-2</v>
      </c>
      <c r="O60" s="5">
        <f t="shared" si="2"/>
        <v>-5.6395950256292293E-2</v>
      </c>
      <c r="P60" s="5">
        <f t="shared" si="2"/>
        <v>-9.2248059631833135E-2</v>
      </c>
      <c r="Q60" s="5">
        <f t="shared" si="2"/>
        <v>-3.9556198745779092E-2</v>
      </c>
      <c r="R60" s="5">
        <f t="shared" si="2"/>
        <v>-0.11469054256528199</v>
      </c>
    </row>
    <row r="61" spans="1:18" x14ac:dyDescent="0.25">
      <c r="A61" s="3">
        <v>60</v>
      </c>
      <c r="B61" s="4">
        <v>46180000</v>
      </c>
      <c r="C61" s="4">
        <v>190779999</v>
      </c>
      <c r="D61" s="4">
        <v>37900002</v>
      </c>
      <c r="E61" s="4">
        <v>121599998</v>
      </c>
      <c r="F61" s="4">
        <v>114320000</v>
      </c>
      <c r="G61" s="4">
        <v>38049999</v>
      </c>
      <c r="H61" s="4">
        <v>20120001</v>
      </c>
      <c r="I61" s="4">
        <v>338700012</v>
      </c>
      <c r="K61" s="5">
        <f>(B61/B60)-1</f>
        <v>0.10004764173415914</v>
      </c>
      <c r="L61" s="5">
        <f t="shared" si="2"/>
        <v>0.10584276939849824</v>
      </c>
      <c r="M61" s="5">
        <f t="shared" si="2"/>
        <v>4.8409402577626492E-2</v>
      </c>
      <c r="N61" s="5">
        <f t="shared" si="2"/>
        <v>5.9510335266454772E-2</v>
      </c>
      <c r="O61" s="5">
        <f t="shared" si="2"/>
        <v>5.9303207177598294E-2</v>
      </c>
      <c r="P61" s="5">
        <f t="shared" si="2"/>
        <v>8.3119781294626272E-2</v>
      </c>
      <c r="Q61" s="5">
        <f t="shared" si="2"/>
        <v>1.0547513812154685E-2</v>
      </c>
      <c r="R61" s="5">
        <f t="shared" si="2"/>
        <v>8.2074058909489933E-2</v>
      </c>
    </row>
    <row r="62" spans="1:18" x14ac:dyDescent="0.25">
      <c r="K62" s="6"/>
      <c r="L62" s="6"/>
      <c r="M62" s="6"/>
      <c r="N62" s="6"/>
      <c r="O62" s="6"/>
      <c r="P62" s="6"/>
      <c r="Q62" s="6"/>
      <c r="R62" s="6"/>
    </row>
    <row r="63" spans="1:18" x14ac:dyDescent="0.25">
      <c r="K63" s="7">
        <f>AVERAGE(K2:K61)</f>
        <v>1.9215749937901243E-2</v>
      </c>
      <c r="L63" s="7">
        <f>AVERAGE(L2:L61)</f>
        <v>3.1658553266193941E-2</v>
      </c>
      <c r="M63" s="7">
        <f t="shared" ref="M63:R63" si="3">AVERAGE(M2:M61)</f>
        <v>1.3588335501251249E-2</v>
      </c>
      <c r="N63" s="7">
        <f t="shared" si="3"/>
        <v>1.3688737898123363E-2</v>
      </c>
      <c r="O63" s="7">
        <f t="shared" si="3"/>
        <v>1.3160490567158876E-2</v>
      </c>
      <c r="P63" s="7">
        <f t="shared" si="3"/>
        <v>2.370256344445899E-2</v>
      </c>
      <c r="Q63" s="7">
        <f t="shared" si="3"/>
        <v>1.5106012685030919E-2</v>
      </c>
      <c r="R63" s="7">
        <f t="shared" si="3"/>
        <v>3.2165532279552524E-2</v>
      </c>
    </row>
    <row r="64" spans="1:18" x14ac:dyDescent="0.25">
      <c r="K64" s="8">
        <f>COVAR(K2:K61,L2:L61)</f>
        <v>4.6345818199914884E-3</v>
      </c>
      <c r="L64" s="8">
        <f>COVAR(L2:L61,M2:M61)</f>
        <v>3.4322827722783962E-3</v>
      </c>
      <c r="M64" s="8">
        <f t="shared" ref="M64:Q64" si="4">COVAR(M2:M61,N2:N61)</f>
        <v>3.1931395554249276E-3</v>
      </c>
      <c r="N64" s="8">
        <f t="shared" si="4"/>
        <v>3.8085536013222278E-3</v>
      </c>
      <c r="O64" s="8">
        <f t="shared" si="4"/>
        <v>4.5707809798158257E-3</v>
      </c>
      <c r="P64" s="8">
        <f>COVAR(P2:P61,Q2:Q61)</f>
        <v>2.3626279777993215E-3</v>
      </c>
      <c r="Q64" s="8">
        <f t="shared" si="4"/>
        <v>3.1607929318106299E-3</v>
      </c>
      <c r="R64" s="9"/>
    </row>
    <row r="65" spans="11:18" x14ac:dyDescent="0.25">
      <c r="K65" s="8">
        <f t="shared" ref="K65:P65" si="5">COVAR(K2:K61,M2:M61)</f>
        <v>3.6590342658544494E-3</v>
      </c>
      <c r="L65" s="8">
        <f t="shared" si="5"/>
        <v>4.154475133222018E-3</v>
      </c>
      <c r="M65" s="8">
        <f t="shared" si="5"/>
        <v>3.2113632811601022E-3</v>
      </c>
      <c r="N65" s="8">
        <f t="shared" si="5"/>
        <v>4.5486189231102305E-3</v>
      </c>
      <c r="O65" s="8">
        <f t="shared" si="5"/>
        <v>2.0194280041357453E-3</v>
      </c>
      <c r="P65" s="10">
        <f t="shared" si="5"/>
        <v>7.6974953798655899E-3</v>
      </c>
      <c r="Q65" s="8"/>
      <c r="R65" s="8"/>
    </row>
    <row r="66" spans="11:18" x14ac:dyDescent="0.25">
      <c r="K66" s="8">
        <f>COVAR(K2:K61,N2:N61)</f>
        <v>4.2778750761688971E-3</v>
      </c>
      <c r="L66" s="8">
        <f>COVAR(L2:L61,O2:O61)</f>
        <v>4.1451320763266275E-3</v>
      </c>
      <c r="M66" s="8">
        <f>COVAR(M2:M61,P2:P61)</f>
        <v>4.0075672452518701E-3</v>
      </c>
      <c r="N66" s="8">
        <f>COVAR(N2:N61,Q2:Q61)</f>
        <v>2.0091987934728419E-3</v>
      </c>
      <c r="O66" s="8">
        <f>COVAR(O2:O61,R2:R61)</f>
        <v>6.1316358283148575E-3</v>
      </c>
      <c r="P66" s="8"/>
      <c r="Q66" s="8"/>
      <c r="R66" s="8"/>
    </row>
    <row r="67" spans="11:18" x14ac:dyDescent="0.25">
      <c r="K67" s="8">
        <f>COVAR(K2:K61,O2:O61)</f>
        <v>4.309218246779694E-3</v>
      </c>
      <c r="L67" s="8">
        <f>COVAR(L2:L61,P2:P61)</f>
        <v>4.9494102186283329E-3</v>
      </c>
      <c r="M67" s="8">
        <f>COVAR(M2:M61,Q2:Q61)</f>
        <v>1.6100704535467029E-3</v>
      </c>
      <c r="N67" s="8">
        <f>COVAR(N2:N61,R2:R61)</f>
        <v>6.1132137734351581E-3</v>
      </c>
      <c r="O67" s="8"/>
      <c r="P67" s="8"/>
      <c r="Q67" s="8"/>
      <c r="R67" s="8"/>
    </row>
    <row r="68" spans="11:18" x14ac:dyDescent="0.25">
      <c r="K68" s="8">
        <f>COVAR(K2:K61,P2:P61)</f>
        <v>5.288117215136918E-3</v>
      </c>
      <c r="L68" s="8">
        <f>COVAR(L2:L61,Q2:Q61)</f>
        <v>2.0235789208384873E-3</v>
      </c>
      <c r="M68" s="8">
        <f>COVAR(M2:M61,R2:R61)</f>
        <v>5.2585376873964468E-3</v>
      </c>
      <c r="N68" s="8"/>
      <c r="O68" s="8"/>
      <c r="P68" s="8"/>
      <c r="Q68" s="8"/>
      <c r="R68" s="8"/>
    </row>
    <row r="69" spans="11:18" x14ac:dyDescent="0.25">
      <c r="K69" s="8">
        <f>COVAR(K2:K61,Q2:Q61)</f>
        <v>2.3266895126493599E-3</v>
      </c>
      <c r="L69" s="8">
        <f>COVAR(L2:L61,R2:R61)</f>
        <v>7.5103991724238999E-3</v>
      </c>
      <c r="M69" s="8"/>
      <c r="N69" s="8"/>
      <c r="O69" s="8"/>
      <c r="P69" s="8"/>
      <c r="Q69" s="8"/>
      <c r="R69" s="8"/>
    </row>
    <row r="70" spans="11:18" x14ac:dyDescent="0.25">
      <c r="K70" s="8">
        <f>COVAR(K2:K61,R2:R61)</f>
        <v>6.8095190656194786E-3</v>
      </c>
      <c r="L70" s="8"/>
      <c r="M70" s="8"/>
      <c r="N70" s="8"/>
      <c r="O70" s="8"/>
      <c r="P70" s="8"/>
      <c r="Q70" s="8"/>
      <c r="R70" s="8"/>
    </row>
  </sheetData>
  <mergeCells count="1">
    <mergeCell ref="K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2021-11-13T02:25:05Z</dcterms:modified>
</cp:coreProperties>
</file>