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Pino\PycharmProjects\NFkB\Hoffman\"/>
    </mc:Choice>
  </mc:AlternateContent>
  <bookViews>
    <workbookView xWindow="0" yWindow="0" windowWidth="24000" windowHeight="1140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Q19" i="1"/>
  <c r="Q20" i="1"/>
  <c r="Q21" i="1"/>
  <c r="Q22" i="1"/>
  <c r="Q23" i="1"/>
  <c r="Q24" i="1"/>
  <c r="Q25" i="1"/>
  <c r="Q26" i="1"/>
  <c r="Q17" i="1"/>
  <c r="P18" i="1"/>
  <c r="P19" i="1"/>
  <c r="P20" i="1"/>
  <c r="P21" i="1"/>
  <c r="P22" i="1"/>
  <c r="P23" i="1"/>
  <c r="P24" i="1"/>
  <c r="P25" i="1"/>
  <c r="P26" i="1"/>
  <c r="P17" i="1"/>
  <c r="M18" i="1"/>
  <c r="M19" i="1"/>
  <c r="M20" i="1"/>
  <c r="M21" i="1"/>
  <c r="M22" i="1"/>
  <c r="M23" i="1"/>
  <c r="M24" i="1"/>
  <c r="M25" i="1"/>
  <c r="M26" i="1"/>
  <c r="M17" i="1"/>
  <c r="L18" i="1"/>
  <c r="L19" i="1"/>
  <c r="L20" i="1"/>
  <c r="L21" i="1"/>
  <c r="L22" i="1"/>
  <c r="L23" i="1"/>
  <c r="L24" i="1"/>
  <c r="L25" i="1"/>
  <c r="L26" i="1"/>
  <c r="L17" i="1"/>
  <c r="I18" i="1"/>
  <c r="I19" i="1"/>
  <c r="I20" i="1"/>
  <c r="I21" i="1"/>
  <c r="I22" i="1"/>
  <c r="I23" i="1"/>
  <c r="I24" i="1"/>
  <c r="I25" i="1"/>
  <c r="I26" i="1"/>
  <c r="I17" i="1"/>
  <c r="H18" i="1"/>
  <c r="H19" i="1"/>
  <c r="H20" i="1"/>
  <c r="H21" i="1"/>
  <c r="H22" i="1"/>
  <c r="H23" i="1"/>
  <c r="H24" i="1"/>
  <c r="H25" i="1"/>
  <c r="H26" i="1"/>
  <c r="H17" i="1"/>
  <c r="E18" i="1"/>
  <c r="E19" i="1"/>
  <c r="E20" i="1"/>
  <c r="E21" i="1"/>
  <c r="E22" i="1"/>
  <c r="E23" i="1"/>
  <c r="E24" i="1"/>
  <c r="E25" i="1"/>
  <c r="E26" i="1"/>
  <c r="E17" i="1"/>
  <c r="D26" i="1"/>
  <c r="D19" i="1"/>
  <c r="D20" i="1"/>
  <c r="D21" i="1"/>
  <c r="D22" i="1"/>
  <c r="D23" i="1"/>
  <c r="D24" i="1"/>
  <c r="D25" i="1"/>
  <c r="D18" i="1"/>
  <c r="D17" i="1"/>
</calcChain>
</file>

<file path=xl/sharedStrings.xml><?xml version="1.0" encoding="utf-8"?>
<sst xmlns="http://schemas.openxmlformats.org/spreadsheetml/2006/main" count="35" uniqueCount="24">
  <si>
    <t>IkBa</t>
  </si>
  <si>
    <t>p100</t>
  </si>
  <si>
    <t>IkBbeta</t>
  </si>
  <si>
    <t>IkBeps</t>
  </si>
  <si>
    <t>Time(min)</t>
  </si>
  <si>
    <t>repl 1</t>
  </si>
  <si>
    <t>repl 2</t>
  </si>
  <si>
    <t xml:space="preserve">Time </t>
  </si>
  <si>
    <t>ikba_rep1</t>
  </si>
  <si>
    <t>ikba_rep2</t>
  </si>
  <si>
    <t>ikba_var</t>
  </si>
  <si>
    <t>ikba_avg</t>
  </si>
  <si>
    <t>ikbb_rep1</t>
  </si>
  <si>
    <t>ikbb_rep2</t>
  </si>
  <si>
    <t>ikbb_var</t>
  </si>
  <si>
    <t>ikbb_avg</t>
  </si>
  <si>
    <t>ikbe_rep1</t>
  </si>
  <si>
    <t>ikbe_rep2</t>
  </si>
  <si>
    <t>ikbe_var</t>
  </si>
  <si>
    <t>ikbe_avg</t>
  </si>
  <si>
    <t>ikbd_rep1</t>
  </si>
  <si>
    <t>ikbd_rep2</t>
  </si>
  <si>
    <t>ikbd_var</t>
  </si>
  <si>
    <t>ikbd_avg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</si>
</sst>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A9B7C6"/>
      <name val="Source Code Pr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A15" sqref="A15:Q26"/>
    </sheetView>
  </sheetViews>
  <sheetFormatPr defaultRowHeight="14.25" x14ac:dyDescent="0.45"/>
  <sheetData>
    <row r="1" spans="1:17" x14ac:dyDescent="0.45"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L1" s="2" t="s">
        <v>7</v>
      </c>
    </row>
    <row r="2" spans="1:17" x14ac:dyDescent="0.45">
      <c r="A2" t="s">
        <v>4</v>
      </c>
      <c r="B2" t="s">
        <v>5</v>
      </c>
      <c r="C2" t="s">
        <v>6</v>
      </c>
      <c r="D2" t="s">
        <v>5</v>
      </c>
      <c r="E2" t="s">
        <v>6</v>
      </c>
      <c r="F2" t="s">
        <v>5</v>
      </c>
      <c r="G2" t="s">
        <v>6</v>
      </c>
      <c r="H2" t="s">
        <v>5</v>
      </c>
      <c r="I2" t="s">
        <v>6</v>
      </c>
      <c r="L2" s="2">
        <v>10</v>
      </c>
    </row>
    <row r="3" spans="1:17" ht="15.75" x14ac:dyDescent="0.5">
      <c r="A3" s="1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L3" s="2">
        <v>30</v>
      </c>
    </row>
    <row r="4" spans="1:17" ht="15.75" x14ac:dyDescent="0.5">
      <c r="A4" s="1">
        <v>10</v>
      </c>
      <c r="B4">
        <v>0.17611323544092528</v>
      </c>
      <c r="C4">
        <v>0.10496511248777306</v>
      </c>
      <c r="D4">
        <v>1.0596316640176418</v>
      </c>
      <c r="E4">
        <v>0.79394413650690143</v>
      </c>
      <c r="F4">
        <v>0.9899867978728536</v>
      </c>
      <c r="G4">
        <v>0.64434996196065641</v>
      </c>
      <c r="H4">
        <v>0.91495676499652845</v>
      </c>
      <c r="I4">
        <v>1.0514561460710792</v>
      </c>
      <c r="L4" s="2">
        <v>60</v>
      </c>
    </row>
    <row r="5" spans="1:17" ht="15.75" x14ac:dyDescent="0.5">
      <c r="A5" s="1">
        <v>30</v>
      </c>
      <c r="B5">
        <v>0.46350668885974439</v>
      </c>
      <c r="C5">
        <v>0.24592603436845731</v>
      </c>
      <c r="D5">
        <v>1.5581812630782448</v>
      </c>
      <c r="E5">
        <v>0.82666628958240973</v>
      </c>
      <c r="F5">
        <v>0.72474802032269225</v>
      </c>
      <c r="G5">
        <v>0.51671550739598082</v>
      </c>
      <c r="H5">
        <v>0.9153437543425097</v>
      </c>
      <c r="I5">
        <v>1.0832394088538828</v>
      </c>
      <c r="L5" s="2">
        <v>90</v>
      </c>
    </row>
    <row r="6" spans="1:17" ht="15.75" x14ac:dyDescent="0.5">
      <c r="A6" s="1">
        <v>60</v>
      </c>
      <c r="B6">
        <v>1.488866024840156</v>
      </c>
      <c r="C6">
        <v>2.5801976661707116</v>
      </c>
      <c r="D6">
        <v>0.62049465690160777</v>
      </c>
      <c r="E6">
        <v>1.3299445888609864</v>
      </c>
      <c r="F6">
        <v>0.3164059883284957</v>
      </c>
      <c r="G6">
        <v>0.53890568267666994</v>
      </c>
      <c r="H6">
        <v>0.71273635186470263</v>
      </c>
      <c r="I6">
        <v>0.84501535519613613</v>
      </c>
      <c r="L6" s="2">
        <v>120</v>
      </c>
    </row>
    <row r="7" spans="1:17" ht="15.75" x14ac:dyDescent="0.5">
      <c r="A7" s="1">
        <v>90</v>
      </c>
      <c r="B7">
        <v>0.99629270278284143</v>
      </c>
      <c r="C7">
        <v>0.98611324734679529</v>
      </c>
      <c r="D7">
        <v>0.86656186343882069</v>
      </c>
      <c r="E7">
        <v>0.92158175260612041</v>
      </c>
      <c r="F7">
        <v>0.38648178722254484</v>
      </c>
      <c r="G7">
        <v>0.42773803507472297</v>
      </c>
      <c r="H7">
        <v>1.3457997708599068</v>
      </c>
      <c r="I7">
        <v>1.5941734651277397</v>
      </c>
      <c r="L7" s="2">
        <v>180</v>
      </c>
    </row>
    <row r="8" spans="1:17" ht="15.75" x14ac:dyDescent="0.5">
      <c r="A8" s="1">
        <v>120</v>
      </c>
      <c r="B8">
        <v>0.66485297291248713</v>
      </c>
      <c r="C8">
        <v>0.80686076928397599</v>
      </c>
      <c r="D8">
        <v>0.90600164118303728</v>
      </c>
      <c r="E8">
        <v>1.1970527758738863</v>
      </c>
      <c r="F8">
        <v>0.30606398482438546</v>
      </c>
      <c r="G8">
        <v>0.57854600675340029</v>
      </c>
      <c r="H8">
        <v>1.8256489466855297</v>
      </c>
      <c r="I8">
        <v>2.0343620111802103</v>
      </c>
      <c r="L8" s="2">
        <v>300</v>
      </c>
    </row>
    <row r="9" spans="1:17" ht="15.75" x14ac:dyDescent="0.5">
      <c r="A9" s="1">
        <v>180</v>
      </c>
      <c r="B9">
        <v>0.85634045864807939</v>
      </c>
      <c r="C9">
        <v>1.1421961216576584</v>
      </c>
      <c r="D9">
        <v>2.084179470333746</v>
      </c>
      <c r="E9">
        <v>1.8203516415798917</v>
      </c>
      <c r="F9">
        <v>0.66217304711768288</v>
      </c>
      <c r="G9">
        <v>0.72792041955705222</v>
      </c>
      <c r="H9">
        <v>2.4267547532644769</v>
      </c>
      <c r="I9">
        <v>3.9129835722670534</v>
      </c>
      <c r="L9" s="2">
        <v>480</v>
      </c>
    </row>
    <row r="10" spans="1:17" ht="15.75" x14ac:dyDescent="0.5">
      <c r="A10" s="1">
        <v>300</v>
      </c>
      <c r="B10">
        <v>0.86970186870873034</v>
      </c>
      <c r="C10">
        <v>0.81553368717722563</v>
      </c>
      <c r="D10">
        <v>5.1232792905792826</v>
      </c>
      <c r="E10">
        <v>4.7135733681356937</v>
      </c>
      <c r="F10">
        <v>0.7958879190452135</v>
      </c>
      <c r="G10">
        <v>0.89216006697812678</v>
      </c>
      <c r="H10">
        <v>4.0275078551915655</v>
      </c>
      <c r="I10">
        <v>4.3756539433596062</v>
      </c>
      <c r="L10" s="2">
        <v>960</v>
      </c>
    </row>
    <row r="11" spans="1:17" ht="15.75" x14ac:dyDescent="0.5">
      <c r="A11" s="1">
        <v>480</v>
      </c>
      <c r="B11">
        <v>0.78482185562130968</v>
      </c>
      <c r="C11">
        <v>0.92392470309244501</v>
      </c>
      <c r="D11">
        <v>11.621497149389965</v>
      </c>
      <c r="E11">
        <v>8.5145665437593436</v>
      </c>
      <c r="F11">
        <v>0.89868293650330722</v>
      </c>
      <c r="G11">
        <v>0.92515093289430761</v>
      </c>
      <c r="H11">
        <v>4.0521584142575495</v>
      </c>
      <c r="I11">
        <v>4.2373788964784813</v>
      </c>
      <c r="L11" s="2">
        <v>1440</v>
      </c>
    </row>
    <row r="12" spans="1:17" ht="15.75" x14ac:dyDescent="0.5">
      <c r="A12" s="1">
        <v>960</v>
      </c>
      <c r="B12">
        <v>0.79249668376697768</v>
      </c>
      <c r="C12">
        <v>0.77585407768921777</v>
      </c>
      <c r="D12">
        <v>12.6269077585881</v>
      </c>
      <c r="E12">
        <v>14.577029955682354</v>
      </c>
      <c r="F12">
        <v>0.58771456890614449</v>
      </c>
      <c r="G12">
        <v>0.75637992118485153</v>
      </c>
      <c r="H12">
        <v>2.8723969419975637</v>
      </c>
      <c r="I12">
        <v>5.2637291586419419</v>
      </c>
    </row>
    <row r="13" spans="1:17" ht="15.75" x14ac:dyDescent="0.5">
      <c r="A13" s="1">
        <v>1440</v>
      </c>
      <c r="B13">
        <v>0.68359544626523061</v>
      </c>
      <c r="C13">
        <v>0.61601656393536264</v>
      </c>
      <c r="D13">
        <v>13.687985271441276</v>
      </c>
      <c r="E13">
        <v>15.49658606820724</v>
      </c>
      <c r="F13">
        <v>0.52630205197720803</v>
      </c>
      <c r="G13">
        <v>0.6557164616007044</v>
      </c>
      <c r="H13">
        <v>2.5475636897525433</v>
      </c>
      <c r="I13">
        <v>5.6988469501891998</v>
      </c>
    </row>
    <row r="15" spans="1:17" x14ac:dyDescent="0.45">
      <c r="A15" s="2" t="s">
        <v>7</v>
      </c>
      <c r="B15" t="s">
        <v>8</v>
      </c>
      <c r="C15" t="s">
        <v>9</v>
      </c>
      <c r="D15" t="s">
        <v>10</v>
      </c>
      <c r="E15" t="s">
        <v>11</v>
      </c>
      <c r="F15" t="s">
        <v>12</v>
      </c>
      <c r="G15" t="s">
        <v>13</v>
      </c>
      <c r="H15" t="s">
        <v>14</v>
      </c>
      <c r="I15" t="s">
        <v>15</v>
      </c>
      <c r="J15" t="s">
        <v>16</v>
      </c>
      <c r="K15" t="s">
        <v>17</v>
      </c>
      <c r="L15" t="s">
        <v>18</v>
      </c>
      <c r="M15" t="s">
        <v>19</v>
      </c>
      <c r="N15" t="s">
        <v>20</v>
      </c>
      <c r="O15" t="s">
        <v>21</v>
      </c>
      <c r="P15" t="s">
        <v>22</v>
      </c>
      <c r="Q15" t="s">
        <v>23</v>
      </c>
    </row>
    <row r="16" spans="1:17" ht="15.75" x14ac:dyDescent="0.5">
      <c r="A16" s="1">
        <v>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</row>
    <row r="17" spans="1:17" ht="15.75" x14ac:dyDescent="0.5">
      <c r="A17" s="1">
        <v>10</v>
      </c>
      <c r="B17">
        <v>0.17611323544092528</v>
      </c>
      <c r="C17">
        <v>0.10496511248777306</v>
      </c>
      <c r="D17">
        <f>_xlfn.VAR.S(B17:C17)</f>
        <v>2.5310276998784312E-3</v>
      </c>
      <c r="E17">
        <f>AVERAGE(B17:C17)</f>
        <v>0.14053917396434917</v>
      </c>
      <c r="F17">
        <v>0.9899867978728536</v>
      </c>
      <c r="G17">
        <v>0.64434996196065641</v>
      </c>
      <c r="H17">
        <f>_xlfn.VAR.S(F17:G17)</f>
        <v>5.9732411169697519E-2</v>
      </c>
      <c r="I17">
        <f>AVERAGE(F17:G17)</f>
        <v>0.81716837991675506</v>
      </c>
      <c r="J17">
        <v>0.91495676499652845</v>
      </c>
      <c r="K17">
        <v>1.0514561460710792</v>
      </c>
      <c r="L17">
        <f>_xlfn.VAR.S(J17:K17)</f>
        <v>9.3160405168677095E-3</v>
      </c>
      <c r="M17">
        <f>AVERAGE(J17:K17)</f>
        <v>0.98320645553380381</v>
      </c>
      <c r="N17">
        <v>1.0596316640176418</v>
      </c>
      <c r="O17">
        <v>0.79394413650690143</v>
      </c>
      <c r="P17">
        <f>_xlfn.VAR.S(N17:O17)</f>
        <v>3.5294931137384689E-2</v>
      </c>
      <c r="Q17">
        <f>AVERAGE(N17:O17)</f>
        <v>0.92678790026227165</v>
      </c>
    </row>
    <row r="18" spans="1:17" ht="15.75" x14ac:dyDescent="0.5">
      <c r="A18" s="1">
        <v>30</v>
      </c>
      <c r="B18">
        <v>0.46350668885974439</v>
      </c>
      <c r="C18">
        <v>0.24592603436845731</v>
      </c>
      <c r="D18">
        <f>_xlfn.VAR.S(B18:C18)</f>
        <v>2.3670670604428401E-2</v>
      </c>
      <c r="E18">
        <f t="shared" ref="E18:E26" si="0">AVERAGE(B18:C18)</f>
        <v>0.35471636161410086</v>
      </c>
      <c r="F18">
        <v>0.72474802032269225</v>
      </c>
      <c r="G18">
        <v>0.51671550739598082</v>
      </c>
      <c r="H18">
        <f t="shared" ref="H18:H26" si="1">_xlfn.VAR.S(F18:G18)</f>
        <v>2.163876321730096E-2</v>
      </c>
      <c r="I18">
        <f t="shared" ref="I18:I26" si="2">AVERAGE(F18:G18)</f>
        <v>0.62073176385933659</v>
      </c>
      <c r="J18">
        <v>0.9153437543425097</v>
      </c>
      <c r="K18">
        <v>1.0832394088538828</v>
      </c>
      <c r="L18">
        <f t="shared" ref="L18:L26" si="3">_xlfn.VAR.S(J18:K18)</f>
        <v>1.4094475401901181E-2</v>
      </c>
      <c r="M18">
        <f t="shared" ref="M18:M26" si="4">AVERAGE(J18:K18)</f>
        <v>0.9992915815981962</v>
      </c>
      <c r="N18">
        <v>1.5581812630782448</v>
      </c>
      <c r="O18">
        <v>0.82666628958240973</v>
      </c>
      <c r="P18">
        <f t="shared" ref="P18:P26" si="5">_xlfn.VAR.S(N18:O18)</f>
        <v>0.2675570782243053</v>
      </c>
      <c r="Q18">
        <f t="shared" ref="Q18:Q26" si="6">AVERAGE(N18:O18)</f>
        <v>1.1924237763303274</v>
      </c>
    </row>
    <row r="19" spans="1:17" ht="15.75" x14ac:dyDescent="0.5">
      <c r="A19" s="1">
        <v>60</v>
      </c>
      <c r="B19">
        <v>1.488866024840156</v>
      </c>
      <c r="C19">
        <v>2.5801976661707116</v>
      </c>
      <c r="D19">
        <f t="shared" ref="D19:D25" si="7">_xlfn.VAR.S(B19:C19)</f>
        <v>0.59550237568462094</v>
      </c>
      <c r="E19">
        <f t="shared" si="0"/>
        <v>2.034531845505434</v>
      </c>
      <c r="F19">
        <v>0.3164059883284957</v>
      </c>
      <c r="G19">
        <v>0.53890568267666994</v>
      </c>
      <c r="H19">
        <f t="shared" si="1"/>
        <v>2.475305699251551E-2</v>
      </c>
      <c r="I19">
        <f t="shared" si="2"/>
        <v>0.42765583550258279</v>
      </c>
      <c r="J19">
        <v>0.71273635186470263</v>
      </c>
      <c r="K19">
        <v>0.84501535519613613</v>
      </c>
      <c r="L19">
        <f t="shared" si="3"/>
        <v>8.7488673611786985E-3</v>
      </c>
      <c r="M19">
        <f t="shared" si="4"/>
        <v>0.77887585353041944</v>
      </c>
      <c r="N19">
        <v>0.62049465690160777</v>
      </c>
      <c r="O19">
        <v>1.3299445888609864</v>
      </c>
      <c r="P19">
        <f t="shared" si="5"/>
        <v>0.25165960297858403</v>
      </c>
      <c r="Q19">
        <f t="shared" si="6"/>
        <v>0.97521962288129704</v>
      </c>
    </row>
    <row r="20" spans="1:17" ht="15.75" x14ac:dyDescent="0.5">
      <c r="A20" s="1">
        <v>90</v>
      </c>
      <c r="B20">
        <v>0.99629270278284143</v>
      </c>
      <c r="C20">
        <v>0.98611324734679529</v>
      </c>
      <c r="D20">
        <f t="shared" si="7"/>
        <v>5.181065648722473E-5</v>
      </c>
      <c r="E20">
        <f t="shared" si="0"/>
        <v>0.99120297506481836</v>
      </c>
      <c r="F20">
        <v>0.38648178722254484</v>
      </c>
      <c r="G20">
        <v>0.42773803507472297</v>
      </c>
      <c r="H20">
        <f t="shared" si="1"/>
        <v>8.5103899342017623E-4</v>
      </c>
      <c r="I20">
        <f t="shared" si="2"/>
        <v>0.40710991114863393</v>
      </c>
      <c r="J20">
        <v>1.3457997708599068</v>
      </c>
      <c r="K20">
        <v>1.5941734651277397</v>
      </c>
      <c r="L20">
        <f t="shared" si="3"/>
        <v>3.084474600212548E-2</v>
      </c>
      <c r="M20">
        <f t="shared" si="4"/>
        <v>1.4699866179938232</v>
      </c>
      <c r="N20">
        <v>0.86656186343882069</v>
      </c>
      <c r="O20">
        <v>0.92158175260612041</v>
      </c>
      <c r="P20">
        <f t="shared" si="5"/>
        <v>1.5135941019909724E-3</v>
      </c>
      <c r="Q20">
        <f t="shared" si="6"/>
        <v>0.89407180802247055</v>
      </c>
    </row>
    <row r="21" spans="1:17" ht="15.75" x14ac:dyDescent="0.5">
      <c r="A21" s="1">
        <v>120</v>
      </c>
      <c r="B21">
        <v>0.66485297291248713</v>
      </c>
      <c r="C21">
        <v>0.80686076928397599</v>
      </c>
      <c r="D21">
        <f t="shared" si="7"/>
        <v>1.0083107115143122E-2</v>
      </c>
      <c r="E21">
        <f t="shared" si="0"/>
        <v>0.73585687109823161</v>
      </c>
      <c r="F21">
        <v>0.30606398482438546</v>
      </c>
      <c r="G21">
        <v>0.57854600675340029</v>
      </c>
      <c r="H21">
        <f t="shared" si="1"/>
        <v>3.7123226137262044E-2</v>
      </c>
      <c r="I21">
        <f t="shared" si="2"/>
        <v>0.44230499578889287</v>
      </c>
      <c r="J21">
        <v>1.8256489466855297</v>
      </c>
      <c r="K21">
        <v>2.0343620111802103</v>
      </c>
      <c r="L21">
        <f t="shared" si="3"/>
        <v>2.1780571645380359E-2</v>
      </c>
      <c r="M21">
        <f t="shared" si="4"/>
        <v>1.93000547893287</v>
      </c>
      <c r="N21">
        <v>0.90600164118303728</v>
      </c>
      <c r="O21">
        <v>1.1970527758738863</v>
      </c>
      <c r="P21">
        <f t="shared" si="5"/>
        <v>4.2355381502416023E-2</v>
      </c>
      <c r="Q21">
        <f t="shared" si="6"/>
        <v>1.0515272085284617</v>
      </c>
    </row>
    <row r="22" spans="1:17" ht="15.75" x14ac:dyDescent="0.5">
      <c r="A22" s="1">
        <v>180</v>
      </c>
      <c r="B22">
        <v>0.85634045864807939</v>
      </c>
      <c r="C22">
        <v>1.1421961216576584</v>
      </c>
      <c r="D22">
        <f t="shared" si="7"/>
        <v>4.0856730037323041E-2</v>
      </c>
      <c r="E22">
        <f t="shared" si="0"/>
        <v>0.99926829015286889</v>
      </c>
      <c r="F22">
        <v>0.66217304711768288</v>
      </c>
      <c r="G22">
        <v>0.72792041955705222</v>
      </c>
      <c r="H22">
        <f t="shared" si="1"/>
        <v>2.1613584913405719E-3</v>
      </c>
      <c r="I22">
        <f t="shared" si="2"/>
        <v>0.69504673333736755</v>
      </c>
      <c r="J22">
        <v>2.4267547532644769</v>
      </c>
      <c r="K22">
        <v>3.9129835722670534</v>
      </c>
      <c r="L22">
        <f t="shared" si="3"/>
        <v>1.1044380512168992</v>
      </c>
      <c r="M22">
        <f t="shared" si="4"/>
        <v>3.1698691627657651</v>
      </c>
      <c r="N22">
        <v>2.084179470333746</v>
      </c>
      <c r="O22">
        <v>1.8203516415798917</v>
      </c>
      <c r="P22">
        <f t="shared" si="5"/>
        <v>3.4802561612486516E-2</v>
      </c>
      <c r="Q22">
        <f t="shared" si="6"/>
        <v>1.9522655559568189</v>
      </c>
    </row>
    <row r="23" spans="1:17" ht="15.75" x14ac:dyDescent="0.5">
      <c r="A23" s="1">
        <v>300</v>
      </c>
      <c r="B23">
        <v>0.86970186870873034</v>
      </c>
      <c r="C23">
        <v>0.81553368717722563</v>
      </c>
      <c r="D23">
        <f t="shared" si="7"/>
        <v>1.4670959452150239E-3</v>
      </c>
      <c r="E23">
        <f t="shared" si="0"/>
        <v>0.84261777794297799</v>
      </c>
      <c r="F23">
        <v>0.7958879190452135</v>
      </c>
      <c r="G23">
        <v>0.89216006697812678</v>
      </c>
      <c r="H23">
        <f t="shared" si="1"/>
        <v>4.6341632338083687E-3</v>
      </c>
      <c r="I23">
        <f t="shared" si="2"/>
        <v>0.84402399301167019</v>
      </c>
      <c r="J23">
        <v>4.0275078551915655</v>
      </c>
      <c r="K23">
        <v>4.3756539433596062</v>
      </c>
      <c r="L23">
        <f t="shared" si="3"/>
        <v>6.0602849353354589E-2</v>
      </c>
      <c r="M23">
        <f t="shared" si="4"/>
        <v>4.2015808992755854</v>
      </c>
      <c r="N23">
        <v>5.1232792905792826</v>
      </c>
      <c r="O23">
        <v>4.7135733681356937</v>
      </c>
      <c r="P23">
        <f t="shared" si="5"/>
        <v>8.3929471442676012E-2</v>
      </c>
      <c r="Q23">
        <f t="shared" si="6"/>
        <v>4.9184263293574881</v>
      </c>
    </row>
    <row r="24" spans="1:17" ht="15.75" x14ac:dyDescent="0.5">
      <c r="A24" s="1">
        <v>480</v>
      </c>
      <c r="B24">
        <v>0.78482185562130968</v>
      </c>
      <c r="C24">
        <v>0.92392470309244501</v>
      </c>
      <c r="D24">
        <f t="shared" si="7"/>
        <v>9.6748010872889697E-3</v>
      </c>
      <c r="E24">
        <f t="shared" si="0"/>
        <v>0.85437327935687735</v>
      </c>
      <c r="F24">
        <v>0.89868293650330722</v>
      </c>
      <c r="G24">
        <v>0.92515093289430761</v>
      </c>
      <c r="H24">
        <f t="shared" si="1"/>
        <v>3.5027741647700492E-4</v>
      </c>
      <c r="I24">
        <f t="shared" si="2"/>
        <v>0.91191693469880741</v>
      </c>
      <c r="J24">
        <v>4.0521584142575495</v>
      </c>
      <c r="K24">
        <v>4.2373788964784813</v>
      </c>
      <c r="L24">
        <f t="shared" si="3"/>
        <v>1.7153313517077252E-2</v>
      </c>
      <c r="M24">
        <f t="shared" si="4"/>
        <v>4.144768655368015</v>
      </c>
      <c r="N24">
        <v>11.621497149389965</v>
      </c>
      <c r="O24">
        <v>8.5145665437593436</v>
      </c>
      <c r="P24">
        <f t="shared" si="5"/>
        <v>4.8265088941020906</v>
      </c>
      <c r="Q24">
        <f t="shared" si="6"/>
        <v>10.068031846574655</v>
      </c>
    </row>
    <row r="25" spans="1:17" ht="15.75" x14ac:dyDescent="0.5">
      <c r="A25" s="1">
        <v>960</v>
      </c>
      <c r="B25">
        <v>0.79249668376697768</v>
      </c>
      <c r="C25">
        <v>0.77585407768921777</v>
      </c>
      <c r="D25">
        <f t="shared" si="7"/>
        <v>1.3848816852974561E-4</v>
      </c>
      <c r="E25">
        <f t="shared" si="0"/>
        <v>0.78417538072809778</v>
      </c>
      <c r="F25">
        <v>0.58771456890614449</v>
      </c>
      <c r="G25">
        <v>0.75637992118485153</v>
      </c>
      <c r="H25">
        <f t="shared" si="1"/>
        <v>1.4224000529650338E-2</v>
      </c>
      <c r="I25">
        <f t="shared" si="2"/>
        <v>0.67204724504549795</v>
      </c>
      <c r="J25">
        <v>2.8723969419975637</v>
      </c>
      <c r="K25">
        <v>5.2637291586419419</v>
      </c>
      <c r="L25">
        <f t="shared" si="3"/>
        <v>2.859234885180669</v>
      </c>
      <c r="M25">
        <f t="shared" si="4"/>
        <v>4.0680630503197523</v>
      </c>
      <c r="N25">
        <v>12.6269077585881</v>
      </c>
      <c r="O25">
        <v>14.577029955682354</v>
      </c>
      <c r="P25">
        <f t="shared" si="5"/>
        <v>1.9014882917998603</v>
      </c>
      <c r="Q25">
        <f t="shared" si="6"/>
        <v>13.601968857135226</v>
      </c>
    </row>
    <row r="26" spans="1:17" ht="15.75" x14ac:dyDescent="0.5">
      <c r="A26" s="1">
        <v>1440</v>
      </c>
      <c r="B26">
        <v>0.68359544626523061</v>
      </c>
      <c r="C26">
        <v>0.61601656393536264</v>
      </c>
      <c r="D26">
        <f>_xlfn.VAR.S(B26:C26)</f>
        <v>2.2834526684770711E-3</v>
      </c>
      <c r="E26">
        <f t="shared" si="0"/>
        <v>0.64980600510029662</v>
      </c>
      <c r="F26">
        <v>0.52630205197720803</v>
      </c>
      <c r="G26">
        <v>0.6557164616007044</v>
      </c>
      <c r="H26">
        <f t="shared" si="1"/>
        <v>8.3740447090990822E-3</v>
      </c>
      <c r="I26">
        <f t="shared" si="2"/>
        <v>0.59100925678895622</v>
      </c>
      <c r="J26">
        <v>2.5475636897525433</v>
      </c>
      <c r="K26">
        <v>5.6988469501891998</v>
      </c>
      <c r="L26">
        <f t="shared" si="3"/>
        <v>4.9652930937541484</v>
      </c>
      <c r="M26">
        <f t="shared" si="4"/>
        <v>4.1232053199708716</v>
      </c>
      <c r="N26">
        <v>13.687985271441276</v>
      </c>
      <c r="O26">
        <v>15.49658606820724</v>
      </c>
      <c r="P26">
        <f t="shared" si="5"/>
        <v>1.6355184210312395</v>
      </c>
      <c r="Q26">
        <f t="shared" si="6"/>
        <v>14.592285669824257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Pino</dc:creator>
  <cp:lastModifiedBy>James Pino</cp:lastModifiedBy>
  <dcterms:created xsi:type="dcterms:W3CDTF">2017-01-27T21:32:58Z</dcterms:created>
  <dcterms:modified xsi:type="dcterms:W3CDTF">2017-01-28T00:23:55Z</dcterms:modified>
</cp:coreProperties>
</file>