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\Desktop\PSS\"/>
    </mc:Choice>
  </mc:AlternateContent>
  <xr:revisionPtr revIDLastSave="0" documentId="13_ncr:1_{753DDA3E-0DB7-4EDC-95FD-F0FA34924EB1}" xr6:coauthVersionLast="47" xr6:coauthVersionMax="47" xr10:uidLastSave="{00000000-0000-0000-0000-000000000000}"/>
  <bookViews>
    <workbookView xWindow="-96" yWindow="0" windowWidth="11712" windowHeight="12336" activeTab="4" xr2:uid="{1875DA3C-775D-4AA2-A1E4-7975DC4E9973}"/>
  </bookViews>
  <sheets>
    <sheet name="AJK List" sheetId="2" r:id="rId1"/>
    <sheet name="Time Table" sheetId="3" r:id="rId2"/>
    <sheet name="Time table Format 2" sheetId="4" r:id="rId3"/>
    <sheet name="7_10 星期六 pss 名单" sheetId="5" r:id="rId4"/>
    <sheet name="打分表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1" i="5" l="1"/>
  <c r="D51" i="5" s="1"/>
  <c r="C52" i="5"/>
  <c r="D52" i="5" s="1"/>
  <c r="C55" i="5"/>
  <c r="D55" i="5" s="1"/>
  <c r="C56" i="5"/>
  <c r="D56" i="5" s="1"/>
  <c r="C57" i="5"/>
  <c r="D57" i="5"/>
  <c r="E57" i="5"/>
  <c r="C60" i="5"/>
  <c r="D60" i="5" s="1"/>
  <c r="C61" i="5"/>
  <c r="D61" i="5"/>
  <c r="E61" i="5"/>
  <c r="C64" i="5"/>
  <c r="D64" i="5" s="1"/>
  <c r="C65" i="5"/>
  <c r="D65" i="5"/>
  <c r="E65" i="5"/>
  <c r="D67" i="5"/>
  <c r="C68" i="5"/>
  <c r="D68" i="5" s="1"/>
  <c r="C69" i="5"/>
  <c r="D69" i="5"/>
  <c r="E69" i="5"/>
  <c r="C70" i="5"/>
  <c r="D70" i="5"/>
  <c r="E70" i="5"/>
  <c r="C71" i="5"/>
  <c r="D71" i="5" s="1"/>
  <c r="C72" i="5"/>
  <c r="D72" i="5" s="1"/>
  <c r="C73" i="5"/>
  <c r="D73" i="5"/>
  <c r="E73" i="5"/>
  <c r="C74" i="5"/>
  <c r="D74" i="5"/>
  <c r="E74" i="5"/>
  <c r="C75" i="5"/>
  <c r="D75" i="5" s="1"/>
  <c r="C76" i="5"/>
  <c r="D76" i="5" s="1"/>
  <c r="C77" i="5"/>
  <c r="D77" i="5"/>
  <c r="E77" i="5"/>
  <c r="C78" i="5"/>
  <c r="D78" i="5"/>
  <c r="E78" i="5"/>
  <c r="C79" i="5"/>
  <c r="D79" i="5" s="1"/>
  <c r="C80" i="5"/>
  <c r="D80" i="5" s="1"/>
  <c r="C81" i="5"/>
  <c r="D81" i="5"/>
  <c r="E81" i="5"/>
  <c r="C50" i="5"/>
  <c r="E34" i="5"/>
  <c r="E40" i="5"/>
  <c r="E41" i="5"/>
  <c r="E42" i="5"/>
  <c r="E43" i="5"/>
  <c r="E44" i="5"/>
  <c r="E32" i="5"/>
  <c r="E33" i="5"/>
  <c r="E35" i="5"/>
  <c r="E36" i="5"/>
  <c r="E37" i="5"/>
  <c r="E38" i="5"/>
  <c r="E39" i="5"/>
  <c r="E31" i="5"/>
  <c r="E22" i="5"/>
  <c r="E23" i="5"/>
  <c r="E24" i="5"/>
  <c r="E25" i="5"/>
  <c r="E26" i="5"/>
  <c r="E27" i="5"/>
  <c r="E28" i="5"/>
  <c r="E29" i="5"/>
  <c r="E30" i="5"/>
  <c r="E21" i="5"/>
  <c r="D22" i="5"/>
  <c r="D21" i="5"/>
  <c r="D38" i="5"/>
  <c r="D39" i="5"/>
  <c r="D40" i="5"/>
  <c r="D41" i="5"/>
  <c r="D42" i="5"/>
  <c r="D43" i="5"/>
  <c r="D44" i="5"/>
  <c r="D32" i="5"/>
  <c r="D33" i="5"/>
  <c r="D34" i="5"/>
  <c r="D35" i="5"/>
  <c r="D36" i="5"/>
  <c r="D37" i="5"/>
  <c r="D31" i="5"/>
  <c r="C40" i="5"/>
  <c r="C41" i="5"/>
  <c r="C42" i="5"/>
  <c r="C43" i="5"/>
  <c r="C44" i="5"/>
  <c r="C21" i="5"/>
  <c r="C22" i="5"/>
  <c r="C23" i="5"/>
  <c r="D23" i="5" s="1"/>
  <c r="C32" i="5"/>
  <c r="C33" i="5"/>
  <c r="C34" i="5"/>
  <c r="C35" i="5"/>
  <c r="C36" i="5"/>
  <c r="C37" i="5"/>
  <c r="C31" i="5"/>
  <c r="E80" i="5" l="1"/>
  <c r="E72" i="5"/>
  <c r="E68" i="5"/>
  <c r="E64" i="5"/>
  <c r="E60" i="5"/>
  <c r="E56" i="5"/>
  <c r="E52" i="5"/>
  <c r="E76" i="5"/>
  <c r="E79" i="5"/>
  <c r="E75" i="5"/>
  <c r="E71" i="5"/>
  <c r="E67" i="5"/>
  <c r="E55" i="5"/>
  <c r="E51" i="5"/>
  <c r="D50" i="5"/>
  <c r="E50" i="5" s="1"/>
</calcChain>
</file>

<file path=xl/sharedStrings.xml><?xml version="1.0" encoding="utf-8"?>
<sst xmlns="http://schemas.openxmlformats.org/spreadsheetml/2006/main" count="279" uniqueCount="160">
  <si>
    <t>MAINPOST</t>
  </si>
  <si>
    <t>PENGERUSI</t>
  </si>
  <si>
    <t>NAIB PENGERUSI</t>
  </si>
  <si>
    <t>KETUA DISIPLIN</t>
  </si>
  <si>
    <t>SETIAUSAHA</t>
  </si>
  <si>
    <t>BENDAHARI</t>
  </si>
  <si>
    <t>JURUAUDIT</t>
  </si>
  <si>
    <t>PUBLISITI</t>
  </si>
  <si>
    <t>KETUA HARIAN</t>
  </si>
  <si>
    <t>PENGURUSAN AM</t>
  </si>
  <si>
    <t>ICT</t>
  </si>
  <si>
    <t>NILAM</t>
  </si>
  <si>
    <t xml:space="preserve"> HOR HUAI JING</t>
  </si>
  <si>
    <t xml:space="preserve"> LOW ZI HONG</t>
  </si>
  <si>
    <t xml:space="preserve"> LIEW WEN TING</t>
  </si>
  <si>
    <t xml:space="preserve"> CHOW YING XIN</t>
  </si>
  <si>
    <t xml:space="preserve"> KONG SIAN NA</t>
  </si>
  <si>
    <t xml:space="preserve"> LOUIS WESLEY CHEN</t>
  </si>
  <si>
    <t xml:space="preserve"> CHIN JUN YIK</t>
  </si>
  <si>
    <t xml:space="preserve"> LAU ZHEN XI</t>
  </si>
  <si>
    <t xml:space="preserve"> NEOH WEN JUN</t>
  </si>
  <si>
    <t xml:space="preserve"> LEE YOKE MENG</t>
  </si>
  <si>
    <t xml:space="preserve"> CHIN WENG HENG</t>
  </si>
  <si>
    <t xml:space="preserve"> SOO MIN ER (Ketua)</t>
  </si>
  <si>
    <t xml:space="preserve"> TAN KAI QIAN</t>
  </si>
  <si>
    <t xml:space="preserve"> TAN JIE YIN (Ketua）</t>
  </si>
  <si>
    <t xml:space="preserve"> CLARICE TAN</t>
  </si>
  <si>
    <t xml:space="preserve"> LOKE YOU YUN</t>
  </si>
  <si>
    <t xml:space="preserve"> VANESSA LIM （Ketua）</t>
  </si>
  <si>
    <t xml:space="preserve"> NUR QISTINA</t>
  </si>
  <si>
    <t xml:space="preserve"> CHONG SHI LIN （Ketua)</t>
  </si>
  <si>
    <t xml:space="preserve"> LAM ZHAO CONG</t>
  </si>
  <si>
    <t xml:space="preserve"> JASON TAN</t>
  </si>
  <si>
    <t xml:space="preserve"> LEE SI YU</t>
  </si>
  <si>
    <t xml:space="preserve"> HON YU YOUNG</t>
  </si>
  <si>
    <t xml:space="preserve"> WONG DE MING</t>
  </si>
  <si>
    <t xml:space="preserve"> WOO SHI QI</t>
  </si>
  <si>
    <t xml:space="preserve"> LIM KAI YANG</t>
  </si>
  <si>
    <t xml:space="preserve"> ONG CHENG XUAN</t>
  </si>
  <si>
    <t xml:space="preserve"> FOONG PAK LAM</t>
  </si>
  <si>
    <t>Monday</t>
  </si>
  <si>
    <t>Tuesday</t>
  </si>
  <si>
    <t>Wednesday</t>
  </si>
  <si>
    <t>Thursday</t>
  </si>
  <si>
    <t>Friday</t>
  </si>
  <si>
    <t>2023/2024 AJK LIST</t>
  </si>
  <si>
    <t>Main Duty Day</t>
  </si>
  <si>
    <t>PPSS</t>
  </si>
  <si>
    <t>Book wrapping day 1</t>
  </si>
  <si>
    <t>Book wrapping day 2</t>
  </si>
  <si>
    <t>Cleaning</t>
  </si>
  <si>
    <t>Morning</t>
  </si>
  <si>
    <t>Reccess</t>
  </si>
  <si>
    <t>Duty Day 2</t>
  </si>
  <si>
    <t>Monday AJK  / Member</t>
  </si>
  <si>
    <t>Tuesday AJK  / Member</t>
  </si>
  <si>
    <t>Wednesday AJK  / Member</t>
  </si>
  <si>
    <t>Thursday AJK  / Member</t>
  </si>
  <si>
    <t>Friday AJK  / Member</t>
  </si>
  <si>
    <t>Duty (Day1)</t>
  </si>
  <si>
    <t>Duty (Day2)</t>
  </si>
  <si>
    <t>包书</t>
  </si>
  <si>
    <t>1. Vanessa lim 4s1</t>
  </si>
  <si>
    <t>2. kelvin 3E</t>
  </si>
  <si>
    <t>3. Chong Shi Lin 4s2</t>
  </si>
  <si>
    <t>4. Louis Wesley 4pt1</t>
  </si>
  <si>
    <t>5. Shane Liew 2M</t>
  </si>
  <si>
    <t>6. Eunice Leong 1S</t>
  </si>
  <si>
    <t>7. Low Zi Hong 4S1</t>
  </si>
  <si>
    <t>1. siah yu hing 3E</t>
  </si>
  <si>
    <t>2. Kam Yu Bo 2S</t>
  </si>
  <si>
    <t>1）Jason Tan 4PA1</t>
  </si>
  <si>
    <t>2）Leong Wai See 3K</t>
  </si>
  <si>
    <t>3）Liew Wen Ting 4S2（8.45）</t>
  </si>
  <si>
    <t>4）Lee Zhe Xuan 3M</t>
  </si>
  <si>
    <t>5）Wong De Ming 4PA1</t>
  </si>
  <si>
    <t>3. Tan Sze Gee 1A</t>
  </si>
  <si>
    <t>1. Neoh Wen Jun 4S3</t>
  </si>
  <si>
    <t>2. Chin Jun Yik 4PE3</t>
  </si>
  <si>
    <t>3. Lau Zhen Xi 4PS2</t>
  </si>
  <si>
    <r>
      <t xml:space="preserve">7/10/2023 </t>
    </r>
    <r>
      <rPr>
        <b/>
        <u/>
        <sz val="16"/>
        <color rgb="FF000000"/>
        <rFont val="Microsoft YaHei"/>
        <family val="2"/>
      </rPr>
      <t>出席名单</t>
    </r>
  </si>
  <si>
    <t>1. Siah Yu Hing 3E</t>
  </si>
  <si>
    <t>1. Kelvin 3E</t>
  </si>
  <si>
    <t>2. Shane Liew 2M</t>
  </si>
  <si>
    <t>3. Eunice Leong 1S</t>
  </si>
  <si>
    <t>1.Leong Wai See 3K</t>
  </si>
  <si>
    <t>2.Lee Zhe Xuan 3M</t>
  </si>
  <si>
    <t>1. Fong Guan Qi 2B</t>
  </si>
  <si>
    <t>2. Chua Yee Shuo 3M</t>
  </si>
  <si>
    <t>AJK</t>
  </si>
  <si>
    <r>
      <t xml:space="preserve">1. Hor Huai Jing 4S1  (8.45 am </t>
    </r>
    <r>
      <rPr>
        <sz val="11"/>
        <color rgb="FF000000"/>
        <rFont val="SimSun"/>
      </rPr>
      <t>早退</t>
    </r>
    <r>
      <rPr>
        <sz val="11"/>
        <color rgb="FF000000"/>
        <rFont val="Calibri"/>
        <family val="2"/>
        <scheme val="minor"/>
      </rPr>
      <t>)</t>
    </r>
  </si>
  <si>
    <t>2. Woo Shi Qi 4S1</t>
  </si>
  <si>
    <r>
      <t>3. Liew Wen Ting 4S2 (8.45 am</t>
    </r>
    <r>
      <rPr>
        <sz val="11"/>
        <color rgb="FF000000"/>
        <rFont val="SimSun"/>
      </rPr>
      <t>早退</t>
    </r>
    <r>
      <rPr>
        <sz val="11"/>
        <color rgb="FF000000"/>
        <rFont val="Calibri"/>
        <family val="2"/>
        <scheme val="minor"/>
      </rPr>
      <t>)</t>
    </r>
  </si>
  <si>
    <r>
      <t xml:space="preserve">4. Louis Wesley Chen 4PT1 </t>
    </r>
    <r>
      <rPr>
        <sz val="11"/>
        <color rgb="FF000000"/>
        <rFont val="Microsoft YaHei"/>
        <family val="2"/>
      </rPr>
      <t>（</t>
    </r>
    <r>
      <rPr>
        <sz val="11"/>
        <color rgb="FF000000"/>
        <rFont val="Calibri"/>
        <family val="2"/>
        <scheme val="minor"/>
      </rPr>
      <t>8.45am</t>
    </r>
    <r>
      <rPr>
        <sz val="11"/>
        <color rgb="FF000000"/>
        <rFont val="SimSun"/>
      </rPr>
      <t>早退</t>
    </r>
    <r>
      <rPr>
        <sz val="11"/>
        <color rgb="FF000000"/>
        <rFont val="Microsoft YaHei"/>
        <family val="2"/>
      </rPr>
      <t>）</t>
    </r>
  </si>
  <si>
    <r>
      <t>5. Chong Shi Lin 4s2 (10.30am</t>
    </r>
    <r>
      <rPr>
        <sz val="11"/>
        <color rgb="FF000000"/>
        <rFont val="SimSun"/>
      </rPr>
      <t>早退</t>
    </r>
    <r>
      <rPr>
        <sz val="11"/>
        <color rgb="FF000000"/>
        <rFont val="Calibri"/>
        <family val="2"/>
        <scheme val="minor"/>
      </rPr>
      <t>)</t>
    </r>
  </si>
  <si>
    <t>6. Vanessa lim 4s1</t>
  </si>
  <si>
    <t>7. Jason Tan 4PA1</t>
  </si>
  <si>
    <t>8. Ong Cheng Xuan 4S3</t>
  </si>
  <si>
    <t>9. Chin Jun Yik 4PE3</t>
  </si>
  <si>
    <t>10. Wong De Ming 4PA1</t>
  </si>
  <si>
    <t>11. Lau Zhen Xi 4PS2</t>
  </si>
  <si>
    <t>12. Neoh Wen Jun 4S3</t>
  </si>
  <si>
    <r>
      <t xml:space="preserve">13. Clarice tan 4S2 </t>
    </r>
    <r>
      <rPr>
        <sz val="11"/>
        <color rgb="FF000000"/>
        <rFont val="Microsoft YaHei"/>
        <family val="2"/>
      </rPr>
      <t>（</t>
    </r>
    <r>
      <rPr>
        <sz val="11"/>
        <color rgb="FF000000"/>
        <rFont val="Calibri"/>
        <family val="2"/>
        <scheme val="minor"/>
      </rPr>
      <t>9.00am</t>
    </r>
    <r>
      <rPr>
        <sz val="11"/>
        <color rgb="FF000000"/>
        <rFont val="SimSun"/>
      </rPr>
      <t>早退</t>
    </r>
    <r>
      <rPr>
        <sz val="11"/>
        <color rgb="FF000000"/>
        <rFont val="Microsoft YaHei"/>
        <family val="2"/>
      </rPr>
      <t>）</t>
    </r>
  </si>
  <si>
    <t>14. Low Zi Hong 4S1</t>
  </si>
  <si>
    <t>1.Siah Yu Hing 3E</t>
  </si>
  <si>
    <t>2.Kam Yu Bo 2S</t>
  </si>
  <si>
    <t>3.Tan Sze Gee 1A</t>
  </si>
  <si>
    <t>4.Kelvin 3E</t>
  </si>
  <si>
    <t>5.Shane Liew 2M</t>
  </si>
  <si>
    <t>6.Eunice Leong 1S</t>
  </si>
  <si>
    <t>7.Leong Wai See 3K</t>
  </si>
  <si>
    <t>8.Lee Zhe Xuan 3M</t>
  </si>
  <si>
    <t>9.Fong Guan Qi 2B</t>
  </si>
  <si>
    <t>10.Chua Yee Shuo 3M</t>
  </si>
  <si>
    <r>
      <t>11.Hor Huai Jing 4S1  (8.45 am</t>
    </r>
    <r>
      <rPr>
        <sz val="11"/>
        <color rgb="FF000000"/>
        <rFont val="SimSun"/>
      </rPr>
      <t>早退</t>
    </r>
    <r>
      <rPr>
        <sz val="11"/>
        <color rgb="FF000000"/>
        <rFont val="Calibri"/>
        <family val="2"/>
        <scheme val="minor"/>
      </rPr>
      <t>)</t>
    </r>
  </si>
  <si>
    <t>12.Woo Shi Qi 4S1</t>
  </si>
  <si>
    <r>
      <t>13.Liew Wen Ting 4S2 (8.45 am</t>
    </r>
    <r>
      <rPr>
        <sz val="11"/>
        <color rgb="FF000000"/>
        <rFont val="SimSun"/>
      </rPr>
      <t>早退</t>
    </r>
    <r>
      <rPr>
        <sz val="11"/>
        <color rgb="FF000000"/>
        <rFont val="Calibri"/>
        <family val="2"/>
        <scheme val="minor"/>
      </rPr>
      <t>)</t>
    </r>
  </si>
  <si>
    <r>
      <t xml:space="preserve">14.Louis Wesley Chen 4PT1 </t>
    </r>
    <r>
      <rPr>
        <sz val="11"/>
        <color rgb="FF000000"/>
        <rFont val="Microsoft YaHei"/>
        <family val="2"/>
      </rPr>
      <t>（</t>
    </r>
    <r>
      <rPr>
        <sz val="11"/>
        <color rgb="FF000000"/>
        <rFont val="Calibri"/>
        <family val="2"/>
        <scheme val="minor"/>
      </rPr>
      <t>8.45am</t>
    </r>
    <r>
      <rPr>
        <sz val="11"/>
        <color rgb="FF000000"/>
        <rFont val="SimSun"/>
      </rPr>
      <t>早退</t>
    </r>
    <r>
      <rPr>
        <sz val="11"/>
        <color rgb="FF000000"/>
        <rFont val="Microsoft YaHei"/>
        <family val="2"/>
      </rPr>
      <t>）</t>
    </r>
  </si>
  <si>
    <r>
      <t>15.Chong Shi Lin 4s2 (10.30am</t>
    </r>
    <r>
      <rPr>
        <sz val="11"/>
        <color rgb="FF000000"/>
        <rFont val="SimSun"/>
      </rPr>
      <t>早退</t>
    </r>
    <r>
      <rPr>
        <sz val="11"/>
        <color rgb="FF000000"/>
        <rFont val="Calibri"/>
        <family val="2"/>
        <scheme val="minor"/>
      </rPr>
      <t>)</t>
    </r>
  </si>
  <si>
    <t>16.Vanessa lim 4s1</t>
  </si>
  <si>
    <t>17.Jason Tan 4PA1</t>
  </si>
  <si>
    <t>18.Ong Cheng Xuan 4S3</t>
  </si>
  <si>
    <t>19.Chin Jun Yik 4PE3</t>
  </si>
  <si>
    <t>20.Wong De Ming 4PA1</t>
  </si>
  <si>
    <t>21.Lau Zhen Xi 4PS2</t>
  </si>
  <si>
    <t>22.Neoh Wen Jun 4S3</t>
  </si>
  <si>
    <r>
      <t xml:space="preserve">23.Clarice tan 4S2 </t>
    </r>
    <r>
      <rPr>
        <sz val="11"/>
        <color rgb="FF000000"/>
        <rFont val="Microsoft YaHei"/>
        <family val="2"/>
      </rPr>
      <t>（</t>
    </r>
    <r>
      <rPr>
        <sz val="11"/>
        <color rgb="FF000000"/>
        <rFont val="Calibri"/>
        <family val="2"/>
        <scheme val="minor"/>
      </rPr>
      <t>9.00am</t>
    </r>
    <r>
      <rPr>
        <sz val="11"/>
        <color rgb="FF000000"/>
        <rFont val="SimSun"/>
      </rPr>
      <t>早退</t>
    </r>
    <r>
      <rPr>
        <sz val="11"/>
        <color rgb="FF000000"/>
        <rFont val="Microsoft YaHei"/>
        <family val="2"/>
      </rPr>
      <t>）</t>
    </r>
  </si>
  <si>
    <t>24.Low Zi Hong 4S1</t>
  </si>
  <si>
    <t>Group 1</t>
  </si>
  <si>
    <t>Group 2</t>
  </si>
  <si>
    <t>Group 3</t>
  </si>
  <si>
    <t>Siah Yu Hing 3E</t>
  </si>
  <si>
    <t>Kam Yu Bo 2S</t>
  </si>
  <si>
    <t>Tan Sze Gee 1A</t>
  </si>
  <si>
    <t>Kelvin 3E</t>
  </si>
  <si>
    <t>Shane Liew 2M</t>
  </si>
  <si>
    <t>Eunice Leong 1S</t>
  </si>
  <si>
    <t>Leong Wai See 3K</t>
  </si>
  <si>
    <t>Lee Zhe Xuan 3M</t>
  </si>
  <si>
    <t>Fong Guan Qi 2B</t>
  </si>
  <si>
    <t>Chua Yee Shuo 3M</t>
  </si>
  <si>
    <r>
      <t>Hor Huai Jing 4S1  (8.45 am</t>
    </r>
    <r>
      <rPr>
        <sz val="11"/>
        <color rgb="FF000000"/>
        <rFont val="SimSun"/>
      </rPr>
      <t>早退</t>
    </r>
    <r>
      <rPr>
        <sz val="11"/>
        <color rgb="FF000000"/>
        <rFont val="Calibri"/>
        <family val="2"/>
        <scheme val="minor"/>
      </rPr>
      <t>)</t>
    </r>
  </si>
  <si>
    <t>Woo Shi Qi 4S1</t>
  </si>
  <si>
    <r>
      <t>Liew Wen Ting 4S2 (8.45 am</t>
    </r>
    <r>
      <rPr>
        <sz val="11"/>
        <color rgb="FF000000"/>
        <rFont val="SimSun"/>
      </rPr>
      <t>早退</t>
    </r>
    <r>
      <rPr>
        <sz val="11"/>
        <color rgb="FF000000"/>
        <rFont val="Calibri"/>
        <family val="2"/>
        <scheme val="minor"/>
      </rPr>
      <t>)</t>
    </r>
  </si>
  <si>
    <r>
      <t xml:space="preserve">Louis Wesley Chen 4PT1 </t>
    </r>
    <r>
      <rPr>
        <sz val="11"/>
        <color rgb="FF000000"/>
        <rFont val="Microsoft YaHei"/>
        <family val="2"/>
      </rPr>
      <t>（</t>
    </r>
    <r>
      <rPr>
        <sz val="11"/>
        <color rgb="FF000000"/>
        <rFont val="Calibri"/>
        <family val="2"/>
        <scheme val="minor"/>
      </rPr>
      <t>8.45am</t>
    </r>
    <r>
      <rPr>
        <sz val="11"/>
        <color rgb="FF000000"/>
        <rFont val="SimSun"/>
      </rPr>
      <t>早退</t>
    </r>
    <r>
      <rPr>
        <sz val="11"/>
        <color rgb="FF000000"/>
        <rFont val="Microsoft YaHei"/>
        <family val="2"/>
      </rPr>
      <t>）</t>
    </r>
  </si>
  <si>
    <t>Vanessa lim 4s1</t>
  </si>
  <si>
    <r>
      <t>Chong Shi Lin 4s2 (10.30am</t>
    </r>
    <r>
      <rPr>
        <sz val="11"/>
        <color rgb="FF000000"/>
        <rFont val="SimSun"/>
      </rPr>
      <t>早退</t>
    </r>
    <r>
      <rPr>
        <sz val="11"/>
        <color rgb="FF000000"/>
        <rFont val="Calibri"/>
        <family val="2"/>
        <scheme val="minor"/>
      </rPr>
      <t>)</t>
    </r>
  </si>
  <si>
    <t>Jason Tan 4PA1</t>
  </si>
  <si>
    <t>Ong Cheng Xuan 4S3</t>
  </si>
  <si>
    <t>Chin Jun Yik 4PE3</t>
  </si>
  <si>
    <t>Lau Zhen Xi 4PS2</t>
  </si>
  <si>
    <t>Neoh Wen Jun 4S3</t>
  </si>
  <si>
    <r>
      <t xml:space="preserve">Clarice tan 4S2 </t>
    </r>
    <r>
      <rPr>
        <sz val="11"/>
        <color rgb="FF000000"/>
        <rFont val="Microsoft YaHei"/>
        <family val="2"/>
      </rPr>
      <t>（</t>
    </r>
    <r>
      <rPr>
        <sz val="11"/>
        <color rgb="FF000000"/>
        <rFont val="Calibri"/>
        <family val="2"/>
        <scheme val="minor"/>
      </rPr>
      <t>9.00am</t>
    </r>
    <r>
      <rPr>
        <sz val="11"/>
        <color rgb="FF000000"/>
        <rFont val="SimSun"/>
      </rPr>
      <t>早退</t>
    </r>
    <r>
      <rPr>
        <sz val="11"/>
        <color rgb="FF000000"/>
        <rFont val="Microsoft YaHei"/>
        <family val="2"/>
      </rPr>
      <t>）</t>
    </r>
  </si>
  <si>
    <t>Low Zi Hong 4S1</t>
  </si>
  <si>
    <t>Computer + IG&amp;TT</t>
  </si>
  <si>
    <t>Wong De Ming 4PA1</t>
  </si>
  <si>
    <t>Ketua</t>
  </si>
  <si>
    <t>Rekod Nilam Online</t>
  </si>
  <si>
    <t>Laminating</t>
  </si>
  <si>
    <t>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</si>
</sst>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u/>
      <sz val="16"/>
      <color rgb="FF000000"/>
      <name val="Calibri"/>
      <family val="2"/>
      <scheme val="minor"/>
    </font>
    <font>
      <b/>
      <u/>
      <sz val="16"/>
      <color rgb="FF000000"/>
      <name val="Microsoft YaHei"/>
      <family val="2"/>
    </font>
    <font>
      <b/>
      <sz val="16"/>
      <color rgb="FF000000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sz val="11"/>
      <color rgb="FF000000"/>
      <name val="SimSun"/>
    </font>
    <font>
      <sz val="11"/>
      <color rgb="FF000000"/>
      <name val="Microsoft YaHe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2" borderId="1" xfId="0" applyFill="1" applyBorder="1"/>
    <xf numFmtId="0" fontId="0" fillId="7" borderId="1" xfId="0" applyFill="1" applyBorder="1"/>
    <xf numFmtId="0" fontId="0" fillId="5" borderId="1" xfId="0" applyFill="1" applyBorder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 applyAlignment="1">
      <alignment vertical="center"/>
    </xf>
    <xf numFmtId="0" fontId="0" fillId="0" borderId="9" xfId="0" applyBorder="1"/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2CD24-2242-415E-BB13-E2B292BC4655}">
  <dimension ref="A1:B41"/>
  <sheetViews>
    <sheetView topLeftCell="A3" workbookViewId="0">
      <selection activeCell="G30" sqref="G30"/>
    </sheetView>
  </sheetViews>
  <sheetFormatPr defaultRowHeight="14.4" x14ac:dyDescent="0.3"/>
  <cols>
    <col min="1" max="1" width="17.6640625" customWidth="1"/>
    <col min="2" max="2" width="23.21875" customWidth="1"/>
  </cols>
  <sheetData>
    <row r="1" spans="1:2" x14ac:dyDescent="0.3">
      <c r="A1" t="s">
        <v>45</v>
      </c>
    </row>
    <row r="3" spans="1:2" x14ac:dyDescent="0.3">
      <c r="A3" s="2" t="s">
        <v>0</v>
      </c>
    </row>
    <row r="4" spans="1:2" x14ac:dyDescent="0.3">
      <c r="A4" s="1" t="s">
        <v>1</v>
      </c>
      <c r="B4" t="s">
        <v>12</v>
      </c>
    </row>
    <row r="5" spans="1:2" x14ac:dyDescent="0.3">
      <c r="A5" s="1" t="s">
        <v>2</v>
      </c>
      <c r="B5" t="s">
        <v>13</v>
      </c>
    </row>
    <row r="6" spans="1:2" x14ac:dyDescent="0.3">
      <c r="A6" s="1" t="s">
        <v>3</v>
      </c>
      <c r="B6" t="s">
        <v>14</v>
      </c>
    </row>
    <row r="7" spans="1:2" x14ac:dyDescent="0.3">
      <c r="A7" s="1" t="s">
        <v>3</v>
      </c>
      <c r="B7" t="s">
        <v>15</v>
      </c>
    </row>
    <row r="8" spans="1:2" x14ac:dyDescent="0.3">
      <c r="A8" s="1" t="s">
        <v>4</v>
      </c>
      <c r="B8" t="s">
        <v>16</v>
      </c>
    </row>
    <row r="9" spans="1:2" x14ac:dyDescent="0.3">
      <c r="A9" s="1" t="s">
        <v>5</v>
      </c>
      <c r="B9" t="s">
        <v>17</v>
      </c>
    </row>
    <row r="10" spans="1:2" x14ac:dyDescent="0.3">
      <c r="A10" s="1" t="s">
        <v>6</v>
      </c>
      <c r="B10" t="s">
        <v>18</v>
      </c>
    </row>
    <row r="11" spans="1:2" x14ac:dyDescent="0.3">
      <c r="A11" s="1" t="s">
        <v>7</v>
      </c>
      <c r="B11" t="s">
        <v>19</v>
      </c>
    </row>
    <row r="12" spans="1:2" x14ac:dyDescent="0.3">
      <c r="A12" s="1"/>
    </row>
    <row r="13" spans="1:2" x14ac:dyDescent="0.3">
      <c r="A13" s="2" t="s">
        <v>40</v>
      </c>
    </row>
    <row r="14" spans="1:2" x14ac:dyDescent="0.3">
      <c r="A14" s="1" t="s">
        <v>8</v>
      </c>
      <c r="B14" t="s">
        <v>20</v>
      </c>
    </row>
    <row r="15" spans="1:2" x14ac:dyDescent="0.3">
      <c r="A15" s="1" t="s">
        <v>9</v>
      </c>
      <c r="B15" t="s">
        <v>21</v>
      </c>
    </row>
    <row r="16" spans="1:2" x14ac:dyDescent="0.3">
      <c r="A16" s="1" t="s">
        <v>10</v>
      </c>
      <c r="B16" t="s">
        <v>22</v>
      </c>
    </row>
    <row r="17" spans="1:2" x14ac:dyDescent="0.3">
      <c r="A17" s="1" t="s">
        <v>11</v>
      </c>
      <c r="B17" t="s">
        <v>23</v>
      </c>
    </row>
    <row r="18" spans="1:2" x14ac:dyDescent="0.3">
      <c r="A18" s="1"/>
    </row>
    <row r="19" spans="1:2" x14ac:dyDescent="0.3">
      <c r="A19" s="2" t="s">
        <v>41</v>
      </c>
    </row>
    <row r="20" spans="1:2" x14ac:dyDescent="0.3">
      <c r="A20" s="1" t="s">
        <v>8</v>
      </c>
      <c r="B20" t="s">
        <v>24</v>
      </c>
    </row>
    <row r="21" spans="1:2" x14ac:dyDescent="0.3">
      <c r="A21" s="1" t="s">
        <v>9</v>
      </c>
      <c r="B21" t="s">
        <v>25</v>
      </c>
    </row>
    <row r="22" spans="1:2" x14ac:dyDescent="0.3">
      <c r="A22" s="1" t="s">
        <v>10</v>
      </c>
      <c r="B22" t="s">
        <v>26</v>
      </c>
    </row>
    <row r="23" spans="1:2" x14ac:dyDescent="0.3">
      <c r="A23" s="1" t="s">
        <v>11</v>
      </c>
      <c r="B23" t="s">
        <v>27</v>
      </c>
    </row>
    <row r="24" spans="1:2" x14ac:dyDescent="0.3">
      <c r="A24" s="1"/>
    </row>
    <row r="25" spans="1:2" x14ac:dyDescent="0.3">
      <c r="A25" s="2" t="s">
        <v>42</v>
      </c>
    </row>
    <row r="26" spans="1:2" x14ac:dyDescent="0.3">
      <c r="A26" s="1" t="s">
        <v>8</v>
      </c>
      <c r="B26" t="s">
        <v>28</v>
      </c>
    </row>
    <row r="27" spans="1:2" x14ac:dyDescent="0.3">
      <c r="A27" s="1" t="s">
        <v>9</v>
      </c>
      <c r="B27" t="s">
        <v>29</v>
      </c>
    </row>
    <row r="28" spans="1:2" x14ac:dyDescent="0.3">
      <c r="A28" s="1" t="s">
        <v>10</v>
      </c>
      <c r="B28" t="s">
        <v>30</v>
      </c>
    </row>
    <row r="29" spans="1:2" x14ac:dyDescent="0.3">
      <c r="A29" s="1" t="s">
        <v>11</v>
      </c>
      <c r="B29" t="s">
        <v>31</v>
      </c>
    </row>
    <row r="30" spans="1:2" x14ac:dyDescent="0.3">
      <c r="A30" s="1"/>
    </row>
    <row r="31" spans="1:2" x14ac:dyDescent="0.3">
      <c r="A31" s="2" t="s">
        <v>43</v>
      </c>
    </row>
    <row r="32" spans="1:2" x14ac:dyDescent="0.3">
      <c r="A32" s="1" t="s">
        <v>8</v>
      </c>
      <c r="B32" t="s">
        <v>32</v>
      </c>
    </row>
    <row r="33" spans="1:2" x14ac:dyDescent="0.3">
      <c r="A33" s="1" t="s">
        <v>9</v>
      </c>
      <c r="B33" t="s">
        <v>33</v>
      </c>
    </row>
    <row r="34" spans="1:2" x14ac:dyDescent="0.3">
      <c r="A34" s="1" t="s">
        <v>10</v>
      </c>
      <c r="B34" t="s">
        <v>34</v>
      </c>
    </row>
    <row r="35" spans="1:2" x14ac:dyDescent="0.3">
      <c r="A35" s="1" t="s">
        <v>11</v>
      </c>
      <c r="B35" t="s">
        <v>35</v>
      </c>
    </row>
    <row r="36" spans="1:2" x14ac:dyDescent="0.3">
      <c r="A36" s="1"/>
    </row>
    <row r="37" spans="1:2" x14ac:dyDescent="0.3">
      <c r="A37" s="2" t="s">
        <v>44</v>
      </c>
    </row>
    <row r="38" spans="1:2" x14ac:dyDescent="0.3">
      <c r="A38" s="1" t="s">
        <v>8</v>
      </c>
      <c r="B38" t="s">
        <v>36</v>
      </c>
    </row>
    <row r="39" spans="1:2" x14ac:dyDescent="0.3">
      <c r="A39" s="1" t="s">
        <v>9</v>
      </c>
      <c r="B39" t="s">
        <v>37</v>
      </c>
    </row>
    <row r="40" spans="1:2" x14ac:dyDescent="0.3">
      <c r="A40" s="1" t="s">
        <v>10</v>
      </c>
      <c r="B40" t="s">
        <v>38</v>
      </c>
    </row>
    <row r="41" spans="1:2" x14ac:dyDescent="0.3">
      <c r="A41" s="1" t="s">
        <v>11</v>
      </c>
      <c r="B41" t="s">
        <v>39</v>
      </c>
    </row>
  </sheetData>
  <pageMargins left="0.7" right="0.7" top="0.75" bottom="0.75" header="0.3" footer="0.3"/>
  <pageSetup orientation="portrait" r:id="rId1"/>
  <cellWatches>
    <cellWatch r="A3"/>
    <cellWatch r="B3"/>
    <cellWatch r="A4"/>
    <cellWatch r="B4"/>
    <cellWatch r="A5"/>
    <cellWatch r="B5"/>
    <cellWatch r="A6"/>
    <cellWatch r="B6"/>
    <cellWatch r="A7"/>
    <cellWatch r="B7"/>
    <cellWatch r="A8"/>
    <cellWatch r="B8"/>
    <cellWatch r="A9"/>
    <cellWatch r="B9"/>
    <cellWatch r="A10"/>
    <cellWatch r="B10"/>
    <cellWatch r="A11"/>
    <cellWatch r="B11"/>
    <cellWatch r="A12"/>
    <cellWatch r="B12"/>
    <cellWatch r="A13"/>
    <cellWatch r="B13"/>
    <cellWatch r="A14"/>
    <cellWatch r="B14"/>
    <cellWatch r="A15"/>
    <cellWatch r="B15"/>
    <cellWatch r="A16"/>
    <cellWatch r="B16"/>
    <cellWatch r="A17"/>
    <cellWatch r="B17"/>
    <cellWatch r="A18"/>
    <cellWatch r="B18"/>
    <cellWatch r="A19"/>
    <cellWatch r="B19"/>
    <cellWatch r="A20"/>
    <cellWatch r="B20"/>
    <cellWatch r="A21"/>
    <cellWatch r="B21"/>
    <cellWatch r="A22"/>
    <cellWatch r="B22"/>
    <cellWatch r="A23"/>
    <cellWatch r="B23"/>
    <cellWatch r="A24"/>
    <cellWatch r="B24"/>
    <cellWatch r="A25"/>
    <cellWatch r="B25"/>
    <cellWatch r="A26"/>
    <cellWatch r="B26"/>
    <cellWatch r="A27"/>
    <cellWatch r="B27"/>
    <cellWatch r="A28"/>
    <cellWatch r="B28"/>
    <cellWatch r="A29"/>
    <cellWatch r="B29"/>
    <cellWatch r="A30"/>
    <cellWatch r="B30"/>
    <cellWatch r="A31"/>
    <cellWatch r="B31"/>
    <cellWatch r="A32"/>
    <cellWatch r="B32"/>
    <cellWatch r="A33"/>
    <cellWatch r="B33"/>
    <cellWatch r="A34"/>
    <cellWatch r="B34"/>
    <cellWatch r="A35"/>
    <cellWatch r="B35"/>
    <cellWatch r="A36"/>
    <cellWatch r="B36"/>
    <cellWatch r="A37"/>
    <cellWatch r="B37"/>
    <cellWatch r="A38"/>
    <cellWatch r="B38"/>
    <cellWatch r="A39"/>
    <cellWatch r="B39"/>
    <cellWatch r="A40"/>
    <cellWatch r="B40"/>
    <cellWatch r="A41"/>
    <cellWatch r="B41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A4E5-3141-4852-ACA6-63138F002202}">
  <dimension ref="A1:F14"/>
  <sheetViews>
    <sheetView workbookViewId="0">
      <selection activeCell="E20" sqref="E20"/>
    </sheetView>
  </sheetViews>
  <sheetFormatPr defaultRowHeight="14.4" x14ac:dyDescent="0.3"/>
  <cols>
    <col min="1" max="1" width="19.77734375" customWidth="1"/>
    <col min="2" max="6" width="12.88671875" customWidth="1"/>
  </cols>
  <sheetData>
    <row r="1" spans="1:6" x14ac:dyDescent="0.3">
      <c r="A1" t="s">
        <v>51</v>
      </c>
    </row>
    <row r="2" spans="1:6" x14ac:dyDescent="0.3">
      <c r="A2" t="s">
        <v>50</v>
      </c>
      <c r="B2" s="3" t="s">
        <v>40</v>
      </c>
      <c r="C2" s="4" t="s">
        <v>41</v>
      </c>
      <c r="D2" s="5" t="s">
        <v>42</v>
      </c>
      <c r="E2" s="6" t="s">
        <v>43</v>
      </c>
      <c r="F2" s="7" t="s">
        <v>44</v>
      </c>
    </row>
    <row r="3" spans="1:6" x14ac:dyDescent="0.3">
      <c r="A3" t="s">
        <v>48</v>
      </c>
      <c r="B3" s="7" t="s">
        <v>44</v>
      </c>
      <c r="C3" s="3" t="s">
        <v>40</v>
      </c>
      <c r="D3" s="4" t="s">
        <v>41</v>
      </c>
      <c r="E3" s="5" t="s">
        <v>42</v>
      </c>
      <c r="F3" s="6" t="s">
        <v>43</v>
      </c>
    </row>
    <row r="4" spans="1:6" x14ac:dyDescent="0.3">
      <c r="A4" t="s">
        <v>49</v>
      </c>
      <c r="B4" s="6" t="s">
        <v>43</v>
      </c>
      <c r="C4" s="7" t="s">
        <v>44</v>
      </c>
      <c r="D4" s="3" t="s">
        <v>40</v>
      </c>
      <c r="E4" s="4" t="s">
        <v>41</v>
      </c>
      <c r="F4" s="5" t="s">
        <v>42</v>
      </c>
    </row>
    <row r="5" spans="1:6" x14ac:dyDescent="0.3">
      <c r="A5" t="s">
        <v>47</v>
      </c>
      <c r="B5" s="4" t="s">
        <v>41</v>
      </c>
      <c r="C5" s="5" t="s">
        <v>42</v>
      </c>
      <c r="D5" s="6" t="s">
        <v>43</v>
      </c>
      <c r="E5" s="7" t="s">
        <v>44</v>
      </c>
      <c r="F5" s="3" t="s">
        <v>40</v>
      </c>
    </row>
    <row r="9" spans="1:6" x14ac:dyDescent="0.3">
      <c r="A9" t="s">
        <v>52</v>
      </c>
    </row>
    <row r="10" spans="1:6" x14ac:dyDescent="0.3">
      <c r="A10" t="s">
        <v>46</v>
      </c>
      <c r="B10" s="3" t="s">
        <v>40</v>
      </c>
      <c r="C10" s="4" t="s">
        <v>41</v>
      </c>
      <c r="D10" s="5" t="s">
        <v>42</v>
      </c>
      <c r="E10" s="6" t="s">
        <v>43</v>
      </c>
      <c r="F10" s="7" t="s">
        <v>44</v>
      </c>
    </row>
    <row r="11" spans="1:6" x14ac:dyDescent="0.3">
      <c r="A11" t="s">
        <v>53</v>
      </c>
      <c r="B11" s="7" t="s">
        <v>44</v>
      </c>
      <c r="C11" s="3" t="s">
        <v>40</v>
      </c>
      <c r="D11" s="4" t="s">
        <v>41</v>
      </c>
      <c r="E11" s="5" t="s">
        <v>42</v>
      </c>
      <c r="F11" s="6" t="s">
        <v>43</v>
      </c>
    </row>
    <row r="12" spans="1:6" x14ac:dyDescent="0.3">
      <c r="A12" t="s">
        <v>48</v>
      </c>
      <c r="B12" s="7" t="s">
        <v>44</v>
      </c>
      <c r="C12" s="3" t="s">
        <v>40</v>
      </c>
      <c r="D12" s="4" t="s">
        <v>41</v>
      </c>
      <c r="E12" s="5" t="s">
        <v>42</v>
      </c>
      <c r="F12" s="6" t="s">
        <v>43</v>
      </c>
    </row>
    <row r="13" spans="1:6" x14ac:dyDescent="0.3">
      <c r="A13" t="s">
        <v>49</v>
      </c>
      <c r="B13" s="6" t="s">
        <v>43</v>
      </c>
      <c r="C13" s="7" t="s">
        <v>44</v>
      </c>
      <c r="D13" s="3" t="s">
        <v>40</v>
      </c>
      <c r="E13" s="4" t="s">
        <v>41</v>
      </c>
      <c r="F13" s="5" t="s">
        <v>42</v>
      </c>
    </row>
    <row r="14" spans="1:6" x14ac:dyDescent="0.3">
      <c r="A14" t="s">
        <v>47</v>
      </c>
      <c r="B14" s="4" t="s">
        <v>41</v>
      </c>
      <c r="C14" s="5" t="s">
        <v>42</v>
      </c>
      <c r="D14" s="6" t="s">
        <v>43</v>
      </c>
      <c r="E14" s="7" t="s">
        <v>44</v>
      </c>
      <c r="F14" s="3" t="s">
        <v>40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9366-53C1-44C9-A68E-590354987D48}">
  <dimension ref="A1:F6"/>
  <sheetViews>
    <sheetView workbookViewId="0">
      <selection activeCell="K8" sqref="K8:K9"/>
    </sheetView>
  </sheetViews>
  <sheetFormatPr defaultRowHeight="14.4" x14ac:dyDescent="0.3"/>
  <cols>
    <col min="1" max="1" width="11.5546875" customWidth="1"/>
    <col min="2" max="6" width="21.6640625" customWidth="1"/>
  </cols>
  <sheetData>
    <row r="1" spans="1:6" ht="18.600000000000001" customHeight="1" x14ac:dyDescent="0.3">
      <c r="A1" s="8"/>
      <c r="B1" s="8" t="s">
        <v>54</v>
      </c>
      <c r="C1" s="8" t="s">
        <v>55</v>
      </c>
      <c r="D1" s="8" t="s">
        <v>56</v>
      </c>
      <c r="E1" s="8" t="s">
        <v>57</v>
      </c>
      <c r="F1" s="8" t="s">
        <v>58</v>
      </c>
    </row>
    <row r="2" spans="1:6" ht="18.600000000000001" customHeight="1" x14ac:dyDescent="0.3">
      <c r="A2" s="8" t="s">
        <v>40</v>
      </c>
      <c r="B2" s="9" t="s">
        <v>59</v>
      </c>
      <c r="C2" s="9" t="s">
        <v>60</v>
      </c>
      <c r="D2" s="10" t="s">
        <v>47</v>
      </c>
      <c r="E2" s="11" t="s">
        <v>61</v>
      </c>
      <c r="F2" s="11" t="s">
        <v>61</v>
      </c>
    </row>
    <row r="3" spans="1:6" ht="18.600000000000001" customHeight="1" x14ac:dyDescent="0.3">
      <c r="A3" s="8" t="s">
        <v>41</v>
      </c>
      <c r="B3" s="11" t="s">
        <v>61</v>
      </c>
      <c r="C3" s="9" t="s">
        <v>59</v>
      </c>
      <c r="D3" s="9" t="s">
        <v>60</v>
      </c>
      <c r="E3" s="10" t="s">
        <v>47</v>
      </c>
      <c r="F3" s="11" t="s">
        <v>61</v>
      </c>
    </row>
    <row r="4" spans="1:6" ht="18.600000000000001" customHeight="1" x14ac:dyDescent="0.3">
      <c r="A4" s="8" t="s">
        <v>42</v>
      </c>
      <c r="B4" s="11" t="s">
        <v>61</v>
      </c>
      <c r="C4" s="11" t="s">
        <v>61</v>
      </c>
      <c r="D4" s="9" t="s">
        <v>59</v>
      </c>
      <c r="E4" s="9" t="s">
        <v>60</v>
      </c>
      <c r="F4" s="10" t="s">
        <v>47</v>
      </c>
    </row>
    <row r="5" spans="1:6" ht="18.600000000000001" customHeight="1" x14ac:dyDescent="0.3">
      <c r="A5" s="8" t="s">
        <v>43</v>
      </c>
      <c r="B5" s="10" t="s">
        <v>47</v>
      </c>
      <c r="C5" s="11" t="s">
        <v>61</v>
      </c>
      <c r="D5" s="11" t="s">
        <v>61</v>
      </c>
      <c r="E5" s="9" t="s">
        <v>59</v>
      </c>
      <c r="F5" s="9" t="s">
        <v>60</v>
      </c>
    </row>
    <row r="6" spans="1:6" ht="18.600000000000001" customHeight="1" x14ac:dyDescent="0.3">
      <c r="A6" s="8" t="s">
        <v>44</v>
      </c>
      <c r="B6" s="9" t="s">
        <v>60</v>
      </c>
      <c r="C6" s="10" t="s">
        <v>47</v>
      </c>
      <c r="D6" s="11" t="s">
        <v>61</v>
      </c>
      <c r="E6" s="11" t="s">
        <v>61</v>
      </c>
      <c r="F6" s="9" t="s">
        <v>59</v>
      </c>
    </row>
  </sheetData>
  <phoneticPr fontId="3" type="noConversion"/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842F2-E783-47D7-A6CB-589DCA2626F2}">
  <dimension ref="A1:H83"/>
  <sheetViews>
    <sheetView topLeftCell="A32" workbookViewId="0">
      <selection activeCell="L11" sqref="L11"/>
    </sheetView>
  </sheetViews>
  <sheetFormatPr defaultRowHeight="14.4" x14ac:dyDescent="0.3"/>
  <cols>
    <col min="1" max="1" width="8.88671875" customWidth="1"/>
    <col min="2" max="2" width="24.44140625" customWidth="1"/>
    <col min="3" max="3" width="31.6640625" customWidth="1"/>
    <col min="4" max="4" width="12.5546875" customWidth="1"/>
    <col min="8" max="8" width="19.88671875" customWidth="1"/>
  </cols>
  <sheetData>
    <row r="1" spans="1:8" ht="23.4" x14ac:dyDescent="0.3">
      <c r="A1" t="s">
        <v>40</v>
      </c>
      <c r="H1" s="12" t="s">
        <v>80</v>
      </c>
    </row>
    <row r="2" spans="1:8" x14ac:dyDescent="0.3">
      <c r="B2" t="s">
        <v>77</v>
      </c>
      <c r="H2" s="15"/>
    </row>
    <row r="3" spans="1:8" x14ac:dyDescent="0.3">
      <c r="B3" t="s">
        <v>78</v>
      </c>
      <c r="H3" s="15"/>
    </row>
    <row r="4" spans="1:8" x14ac:dyDescent="0.3">
      <c r="B4" t="s">
        <v>79</v>
      </c>
      <c r="H4" s="15" t="s">
        <v>104</v>
      </c>
    </row>
    <row r="5" spans="1:8" x14ac:dyDescent="0.3">
      <c r="H5" s="15" t="s">
        <v>105</v>
      </c>
    </row>
    <row r="6" spans="1:8" x14ac:dyDescent="0.3">
      <c r="H6" s="15" t="s">
        <v>106</v>
      </c>
    </row>
    <row r="7" spans="1:8" x14ac:dyDescent="0.3">
      <c r="H7" s="15" t="s">
        <v>107</v>
      </c>
    </row>
    <row r="8" spans="1:8" x14ac:dyDescent="0.3">
      <c r="H8" s="15" t="s">
        <v>108</v>
      </c>
    </row>
    <row r="9" spans="1:8" x14ac:dyDescent="0.3">
      <c r="H9" s="15" t="s">
        <v>109</v>
      </c>
    </row>
    <row r="10" spans="1:8" x14ac:dyDescent="0.3">
      <c r="H10" s="15" t="s">
        <v>110</v>
      </c>
    </row>
    <row r="11" spans="1:8" x14ac:dyDescent="0.3">
      <c r="H11" s="15" t="s">
        <v>111</v>
      </c>
    </row>
    <row r="12" spans="1:8" x14ac:dyDescent="0.3">
      <c r="H12" s="15" t="s">
        <v>112</v>
      </c>
    </row>
    <row r="13" spans="1:8" x14ac:dyDescent="0.3">
      <c r="H13" s="15" t="s">
        <v>113</v>
      </c>
    </row>
    <row r="14" spans="1:8" x14ac:dyDescent="0.3">
      <c r="H14" s="15" t="s">
        <v>114</v>
      </c>
    </row>
    <row r="15" spans="1:8" x14ac:dyDescent="0.3">
      <c r="H15" s="15" t="s">
        <v>115</v>
      </c>
    </row>
    <row r="16" spans="1:8" x14ac:dyDescent="0.3">
      <c r="H16" s="15" t="s">
        <v>116</v>
      </c>
    </row>
    <row r="17" spans="1:8" ht="15.6" x14ac:dyDescent="0.3">
      <c r="H17" s="15" t="s">
        <v>117</v>
      </c>
    </row>
    <row r="18" spans="1:8" x14ac:dyDescent="0.3">
      <c r="H18" s="15" t="s">
        <v>118</v>
      </c>
    </row>
    <row r="19" spans="1:8" x14ac:dyDescent="0.3">
      <c r="H19" s="15" t="s">
        <v>119</v>
      </c>
    </row>
    <row r="20" spans="1:8" x14ac:dyDescent="0.3">
      <c r="A20" t="s">
        <v>41</v>
      </c>
      <c r="H20" s="15" t="s">
        <v>120</v>
      </c>
    </row>
    <row r="21" spans="1:8" x14ac:dyDescent="0.3">
      <c r="A21">
        <v>1</v>
      </c>
      <c r="B21" t="s">
        <v>69</v>
      </c>
      <c r="C21" t="str">
        <f>RIGHT(B21,(LEN(B21)-FIND(A21,B21)-1))</f>
        <v xml:space="preserve"> siah yu hing 3E</v>
      </c>
      <c r="D21" t="str">
        <f>RIGHT(C21,3)</f>
        <v xml:space="preserve"> 3E</v>
      </c>
      <c r="E21" t="str">
        <f>LEFT(C21,FIND(D21,C21))</f>
        <v xml:space="preserve"> siah yu hing </v>
      </c>
      <c r="H21" s="15" t="s">
        <v>121</v>
      </c>
    </row>
    <row r="22" spans="1:8" x14ac:dyDescent="0.3">
      <c r="A22">
        <v>2</v>
      </c>
      <c r="B22" t="s">
        <v>70</v>
      </c>
      <c r="C22" t="str">
        <f>RIGHT(B22,(LEN(B22)-FIND(A22,B22)-1))</f>
        <v xml:space="preserve"> Kam Yu Bo 2S</v>
      </c>
      <c r="D22" t="str">
        <f t="shared" ref="D22:D23" si="0">RIGHT(C22,3)</f>
        <v xml:space="preserve"> 2S</v>
      </c>
      <c r="E22" t="str">
        <f t="shared" ref="E22:E44" si="1">LEFT(C22,FIND(D22,C22))</f>
        <v xml:space="preserve"> Kam Yu Bo </v>
      </c>
      <c r="H22" s="15" t="s">
        <v>122</v>
      </c>
    </row>
    <row r="23" spans="1:8" x14ac:dyDescent="0.3">
      <c r="A23">
        <v>3</v>
      </c>
      <c r="B23" t="s">
        <v>76</v>
      </c>
      <c r="C23" t="str">
        <f>RIGHT(B23,(LEN(B23)-FIND(A23,B23)-1))</f>
        <v xml:space="preserve"> Tan Sze Gee 1A</v>
      </c>
      <c r="D23" t="str">
        <f t="shared" si="0"/>
        <v xml:space="preserve"> 1A</v>
      </c>
      <c r="E23" t="str">
        <f t="shared" si="1"/>
        <v xml:space="preserve"> Tan Sze Gee </v>
      </c>
      <c r="H23" s="15" t="s">
        <v>123</v>
      </c>
    </row>
    <row r="24" spans="1:8" x14ac:dyDescent="0.3">
      <c r="E24" t="str">
        <f t="shared" si="1"/>
        <v/>
      </c>
      <c r="H24" s="15" t="s">
        <v>124</v>
      </c>
    </row>
    <row r="25" spans="1:8" x14ac:dyDescent="0.3">
      <c r="E25" t="str">
        <f t="shared" si="1"/>
        <v/>
      </c>
      <c r="H25" s="15" t="s">
        <v>125</v>
      </c>
    </row>
    <row r="26" spans="1:8" ht="15.6" x14ac:dyDescent="0.3">
      <c r="E26" t="str">
        <f t="shared" si="1"/>
        <v/>
      </c>
      <c r="H26" s="15" t="s">
        <v>126</v>
      </c>
    </row>
    <row r="27" spans="1:8" x14ac:dyDescent="0.3">
      <c r="E27" t="str">
        <f t="shared" si="1"/>
        <v/>
      </c>
      <c r="H27" s="15" t="s">
        <v>127</v>
      </c>
    </row>
    <row r="28" spans="1:8" x14ac:dyDescent="0.3">
      <c r="E28" t="str">
        <f t="shared" si="1"/>
        <v/>
      </c>
    </row>
    <row r="29" spans="1:8" x14ac:dyDescent="0.3">
      <c r="E29" t="str">
        <f t="shared" si="1"/>
        <v/>
      </c>
    </row>
    <row r="30" spans="1:8" x14ac:dyDescent="0.3">
      <c r="A30" t="s">
        <v>42</v>
      </c>
      <c r="E30" t="str">
        <f t="shared" si="1"/>
        <v/>
      </c>
    </row>
    <row r="31" spans="1:8" x14ac:dyDescent="0.3">
      <c r="A31">
        <v>1</v>
      </c>
      <c r="B31" t="s">
        <v>62</v>
      </c>
      <c r="C31" t="str">
        <f>RIGHT(B31,(LEN(B31)-FIND(A31,B31)-1))</f>
        <v xml:space="preserve"> Vanessa lim 4s1</v>
      </c>
      <c r="D31" t="str">
        <f>RIGHT(C31,3)</f>
        <v>4s1</v>
      </c>
      <c r="E31" t="str">
        <f>LEFT(C31,FIND(D31,C31) -1)</f>
        <v xml:space="preserve"> Vanessa lim </v>
      </c>
    </row>
    <row r="32" spans="1:8" x14ac:dyDescent="0.3">
      <c r="A32">
        <v>2</v>
      </c>
      <c r="B32" t="s">
        <v>63</v>
      </c>
      <c r="C32" t="str">
        <f t="shared" ref="C32:C44" si="2">RIGHT(B32,(LEN(B32)-FIND(A32,B32)-1))</f>
        <v xml:space="preserve"> kelvin 3E</v>
      </c>
      <c r="D32" t="str">
        <f t="shared" ref="D32:D44" si="3">RIGHT(C32,3)</f>
        <v xml:space="preserve"> 3E</v>
      </c>
      <c r="E32" t="str">
        <f t="shared" ref="E32:E44" si="4">LEFT(C32,FIND(D32,C32) -1)</f>
        <v xml:space="preserve"> kelvin</v>
      </c>
    </row>
    <row r="33" spans="1:5" x14ac:dyDescent="0.3">
      <c r="A33">
        <v>3</v>
      </c>
      <c r="B33" t="s">
        <v>64</v>
      </c>
      <c r="C33" t="str">
        <f t="shared" si="2"/>
        <v xml:space="preserve"> Chong Shi Lin 4s2</v>
      </c>
      <c r="D33" t="str">
        <f t="shared" si="3"/>
        <v>4s2</v>
      </c>
      <c r="E33" t="str">
        <f t="shared" si="4"/>
        <v xml:space="preserve"> Chong Shi Lin </v>
      </c>
    </row>
    <row r="34" spans="1:5" x14ac:dyDescent="0.3">
      <c r="A34">
        <v>4</v>
      </c>
      <c r="B34" t="s">
        <v>65</v>
      </c>
      <c r="C34" t="str">
        <f t="shared" si="2"/>
        <v xml:space="preserve"> Louis Wesley 4pt1</v>
      </c>
      <c r="D34" t="str">
        <f t="shared" si="3"/>
        <v>pt1</v>
      </c>
      <c r="E34" t="str">
        <f>LEFT(C34,FIND(D34,C34) -2)</f>
        <v xml:space="preserve"> Louis Wesley </v>
      </c>
    </row>
    <row r="35" spans="1:5" x14ac:dyDescent="0.3">
      <c r="A35">
        <v>5</v>
      </c>
      <c r="B35" t="s">
        <v>66</v>
      </c>
      <c r="C35" t="str">
        <f t="shared" si="2"/>
        <v xml:space="preserve"> Shane Liew 2M</v>
      </c>
      <c r="D35" t="str">
        <f t="shared" si="3"/>
        <v xml:space="preserve"> 2M</v>
      </c>
      <c r="E35" t="str">
        <f t="shared" si="4"/>
        <v xml:space="preserve"> Shane Liew</v>
      </c>
    </row>
    <row r="36" spans="1:5" x14ac:dyDescent="0.3">
      <c r="A36">
        <v>6</v>
      </c>
      <c r="B36" t="s">
        <v>67</v>
      </c>
      <c r="C36" t="str">
        <f t="shared" si="2"/>
        <v xml:space="preserve"> Eunice Leong 1S</v>
      </c>
      <c r="D36" t="str">
        <f t="shared" si="3"/>
        <v xml:space="preserve"> 1S</v>
      </c>
      <c r="E36" t="str">
        <f t="shared" si="4"/>
        <v xml:space="preserve"> Eunice Leong</v>
      </c>
    </row>
    <row r="37" spans="1:5" x14ac:dyDescent="0.3">
      <c r="A37">
        <v>7</v>
      </c>
      <c r="B37" t="s">
        <v>68</v>
      </c>
      <c r="C37" t="str">
        <f t="shared" si="2"/>
        <v xml:space="preserve"> Low Zi Hong 4S1</v>
      </c>
      <c r="D37" t="str">
        <f t="shared" si="3"/>
        <v>4S1</v>
      </c>
      <c r="E37" t="str">
        <f t="shared" si="4"/>
        <v xml:space="preserve"> Low Zi Hong </v>
      </c>
    </row>
    <row r="38" spans="1:5" x14ac:dyDescent="0.3">
      <c r="D38" t="str">
        <f>RIGHT(C38,3)</f>
        <v/>
      </c>
      <c r="E38" t="str">
        <f t="shared" si="4"/>
        <v/>
      </c>
    </row>
    <row r="39" spans="1:5" x14ac:dyDescent="0.3">
      <c r="A39" t="s">
        <v>43</v>
      </c>
      <c r="D39" t="str">
        <f t="shared" si="3"/>
        <v/>
      </c>
      <c r="E39" t="str">
        <f t="shared" si="4"/>
        <v/>
      </c>
    </row>
    <row r="40" spans="1:5" x14ac:dyDescent="0.3">
      <c r="A40">
        <v>1</v>
      </c>
      <c r="B40" t="s">
        <v>71</v>
      </c>
      <c r="C40" t="str">
        <f t="shared" si="2"/>
        <v>Jason Tan 4PA1</v>
      </c>
      <c r="D40" t="str">
        <f t="shared" si="3"/>
        <v>PA1</v>
      </c>
      <c r="E40" t="str">
        <f t="shared" ref="E40:E43" si="5">LEFT(C40,FIND(D40,C40) -2)</f>
        <v xml:space="preserve">Jason Tan </v>
      </c>
    </row>
    <row r="41" spans="1:5" x14ac:dyDescent="0.3">
      <c r="A41">
        <v>2</v>
      </c>
      <c r="B41" t="s">
        <v>72</v>
      </c>
      <c r="C41" t="str">
        <f t="shared" si="2"/>
        <v>Leong Wai See 3K</v>
      </c>
      <c r="D41" t="str">
        <f t="shared" si="3"/>
        <v xml:space="preserve"> 3K</v>
      </c>
      <c r="E41" t="str">
        <f t="shared" si="5"/>
        <v>Leong Wai Se</v>
      </c>
    </row>
    <row r="42" spans="1:5" x14ac:dyDescent="0.3">
      <c r="A42">
        <v>3</v>
      </c>
      <c r="B42" t="s">
        <v>73</v>
      </c>
      <c r="C42" t="str">
        <f t="shared" si="2"/>
        <v>Liew Wen Ting 4S2（8.45）</v>
      </c>
      <c r="D42" t="str">
        <f t="shared" si="3"/>
        <v>45）</v>
      </c>
      <c r="E42" t="str">
        <f t="shared" si="5"/>
        <v>Liew Wen Ting 4S2（8</v>
      </c>
    </row>
    <row r="43" spans="1:5" x14ac:dyDescent="0.3">
      <c r="A43">
        <v>4</v>
      </c>
      <c r="B43" t="s">
        <v>74</v>
      </c>
      <c r="C43" t="str">
        <f t="shared" si="2"/>
        <v>Lee Zhe Xuan 3M</v>
      </c>
      <c r="D43" t="str">
        <f t="shared" si="3"/>
        <v xml:space="preserve"> 3M</v>
      </c>
      <c r="E43" t="str">
        <f t="shared" si="5"/>
        <v>Lee Zhe Xua</v>
      </c>
    </row>
    <row r="44" spans="1:5" x14ac:dyDescent="0.3">
      <c r="A44">
        <v>5</v>
      </c>
      <c r="B44" t="s">
        <v>75</v>
      </c>
      <c r="C44" t="str">
        <f t="shared" si="2"/>
        <v>Wong De Ming 4PA1</v>
      </c>
      <c r="D44" t="str">
        <f t="shared" si="3"/>
        <v>PA1</v>
      </c>
      <c r="E44" t="str">
        <f>LEFT(C44,FIND(D44,C44) -2)</f>
        <v xml:space="preserve">Wong De Ming </v>
      </c>
    </row>
    <row r="47" spans="1:5" ht="23.4" x14ac:dyDescent="0.3">
      <c r="A47" s="12" t="s">
        <v>80</v>
      </c>
    </row>
    <row r="48" spans="1:5" ht="21" x14ac:dyDescent="0.3">
      <c r="A48" s="13"/>
    </row>
    <row r="49" spans="1:5" ht="21" x14ac:dyDescent="0.3">
      <c r="B49" s="14" t="s">
        <v>41</v>
      </c>
    </row>
    <row r="50" spans="1:5" x14ac:dyDescent="0.3">
      <c r="A50">
        <v>1</v>
      </c>
      <c r="B50" s="15" t="s">
        <v>81</v>
      </c>
      <c r="C50" t="str">
        <f>RIGHT(B50,(LEN(B50)-FIND(A50,B50)-1))</f>
        <v xml:space="preserve"> Siah Yu Hing 3E</v>
      </c>
      <c r="D50" t="str">
        <f>RIGHT(C50,3)</f>
        <v xml:space="preserve"> 3E</v>
      </c>
      <c r="E50" t="str">
        <f>LEFT(C50,FIND(D50,C50))</f>
        <v xml:space="preserve"> Siah Yu Hing </v>
      </c>
    </row>
    <row r="51" spans="1:5" x14ac:dyDescent="0.3">
      <c r="A51">
        <v>2</v>
      </c>
      <c r="B51" s="15" t="s">
        <v>70</v>
      </c>
      <c r="C51" t="str">
        <f t="shared" ref="C51:C81" si="6">RIGHT(B51,(LEN(B51)-FIND(A51,B51)-1))</f>
        <v xml:space="preserve"> Kam Yu Bo 2S</v>
      </c>
      <c r="D51" t="str">
        <f t="shared" ref="D51:D81" si="7">RIGHT(C51,3)</f>
        <v xml:space="preserve"> 2S</v>
      </c>
      <c r="E51" t="str">
        <f t="shared" ref="E51:E81" si="8">LEFT(C51,FIND(D51,C51))</f>
        <v xml:space="preserve"> Kam Yu Bo </v>
      </c>
    </row>
    <row r="52" spans="1:5" x14ac:dyDescent="0.3">
      <c r="A52">
        <v>3</v>
      </c>
      <c r="B52" s="15" t="s">
        <v>76</v>
      </c>
      <c r="C52" t="str">
        <f t="shared" si="6"/>
        <v xml:space="preserve"> Tan Sze Gee 1A</v>
      </c>
      <c r="D52" t="str">
        <f t="shared" si="7"/>
        <v xml:space="preserve"> 1A</v>
      </c>
      <c r="E52" t="str">
        <f t="shared" si="8"/>
        <v xml:space="preserve"> Tan Sze Gee </v>
      </c>
    </row>
    <row r="53" spans="1:5" x14ac:dyDescent="0.3">
      <c r="B53" s="15"/>
    </row>
    <row r="54" spans="1:5" ht="18" x14ac:dyDescent="0.3">
      <c r="B54" s="16" t="s">
        <v>42</v>
      </c>
    </row>
    <row r="55" spans="1:5" x14ac:dyDescent="0.3">
      <c r="A55">
        <v>1</v>
      </c>
      <c r="B55" s="15" t="s">
        <v>82</v>
      </c>
      <c r="C55" t="str">
        <f t="shared" si="6"/>
        <v xml:space="preserve"> Kelvin 3E</v>
      </c>
      <c r="D55" t="str">
        <f t="shared" si="7"/>
        <v xml:space="preserve"> 3E</v>
      </c>
      <c r="E55" t="str">
        <f t="shared" si="8"/>
        <v xml:space="preserve"> Kelvin </v>
      </c>
    </row>
    <row r="56" spans="1:5" x14ac:dyDescent="0.3">
      <c r="A56">
        <v>2</v>
      </c>
      <c r="B56" s="15" t="s">
        <v>83</v>
      </c>
      <c r="C56" t="str">
        <f t="shared" si="6"/>
        <v xml:space="preserve"> Shane Liew 2M</v>
      </c>
      <c r="D56" t="str">
        <f t="shared" si="7"/>
        <v xml:space="preserve"> 2M</v>
      </c>
      <c r="E56" t="str">
        <f t="shared" si="8"/>
        <v xml:space="preserve"> Shane Liew </v>
      </c>
    </row>
    <row r="57" spans="1:5" x14ac:dyDescent="0.3">
      <c r="A57">
        <v>3</v>
      </c>
      <c r="B57" s="15" t="s">
        <v>84</v>
      </c>
      <c r="C57" t="str">
        <f t="shared" si="6"/>
        <v xml:space="preserve"> Eunice Leong 1S</v>
      </c>
      <c r="D57" t="str">
        <f t="shared" si="7"/>
        <v xml:space="preserve"> 1S</v>
      </c>
      <c r="E57" t="str">
        <f t="shared" si="8"/>
        <v xml:space="preserve"> Eunice Leong </v>
      </c>
    </row>
    <row r="58" spans="1:5" x14ac:dyDescent="0.3">
      <c r="B58" s="15"/>
    </row>
    <row r="59" spans="1:5" ht="18" x14ac:dyDescent="0.3">
      <c r="B59" s="16" t="s">
        <v>43</v>
      </c>
    </row>
    <row r="60" spans="1:5" x14ac:dyDescent="0.3">
      <c r="A60">
        <v>1</v>
      </c>
      <c r="B60" s="15" t="s">
        <v>85</v>
      </c>
      <c r="C60" t="str">
        <f t="shared" si="6"/>
        <v>Leong Wai See 3K</v>
      </c>
      <c r="D60" t="str">
        <f t="shared" si="7"/>
        <v xml:space="preserve"> 3K</v>
      </c>
      <c r="E60" t="str">
        <f t="shared" si="8"/>
        <v xml:space="preserve">Leong Wai See </v>
      </c>
    </row>
    <row r="61" spans="1:5" x14ac:dyDescent="0.3">
      <c r="A61">
        <v>2</v>
      </c>
      <c r="B61" s="15" t="s">
        <v>86</v>
      </c>
      <c r="C61" t="str">
        <f t="shared" si="6"/>
        <v>Lee Zhe Xuan 3M</v>
      </c>
      <c r="D61" t="str">
        <f t="shared" si="7"/>
        <v xml:space="preserve"> 3M</v>
      </c>
      <c r="E61" t="str">
        <f t="shared" si="8"/>
        <v xml:space="preserve">Lee Zhe Xuan </v>
      </c>
    </row>
    <row r="62" spans="1:5" x14ac:dyDescent="0.3">
      <c r="B62" s="15"/>
    </row>
    <row r="63" spans="1:5" ht="18" x14ac:dyDescent="0.3">
      <c r="B63" s="16" t="s">
        <v>44</v>
      </c>
    </row>
    <row r="64" spans="1:5" x14ac:dyDescent="0.3">
      <c r="A64">
        <v>1</v>
      </c>
      <c r="B64" s="15" t="s">
        <v>87</v>
      </c>
      <c r="C64" t="str">
        <f t="shared" si="6"/>
        <v xml:space="preserve"> Fong Guan Qi 2B</v>
      </c>
      <c r="D64" t="str">
        <f t="shared" si="7"/>
        <v xml:space="preserve"> 2B</v>
      </c>
      <c r="E64" t="str">
        <f t="shared" si="8"/>
        <v xml:space="preserve"> Fong Guan Qi </v>
      </c>
    </row>
    <row r="65" spans="1:5" x14ac:dyDescent="0.3">
      <c r="A65">
        <v>2</v>
      </c>
      <c r="B65" s="15" t="s">
        <v>88</v>
      </c>
      <c r="C65" t="str">
        <f t="shared" si="6"/>
        <v xml:space="preserve"> Chua Yee Shuo 3M</v>
      </c>
      <c r="D65" t="str">
        <f t="shared" si="7"/>
        <v xml:space="preserve"> 3M</v>
      </c>
      <c r="E65" t="str">
        <f t="shared" si="8"/>
        <v xml:space="preserve"> Chua Yee Shuo </v>
      </c>
    </row>
    <row r="66" spans="1:5" x14ac:dyDescent="0.3">
      <c r="B66" s="15"/>
    </row>
    <row r="67" spans="1:5" ht="18" x14ac:dyDescent="0.3">
      <c r="B67" s="16" t="s">
        <v>89</v>
      </c>
      <c r="D67" t="str">
        <f t="shared" si="7"/>
        <v/>
      </c>
      <c r="E67" t="str">
        <f t="shared" si="8"/>
        <v/>
      </c>
    </row>
    <row r="68" spans="1:5" x14ac:dyDescent="0.3">
      <c r="A68">
        <v>1</v>
      </c>
      <c r="B68" s="15" t="s">
        <v>90</v>
      </c>
      <c r="C68" t="str">
        <f t="shared" si="6"/>
        <v xml:space="preserve"> Hor Huai Jing 4S1  (8.45 am 早退)</v>
      </c>
      <c r="D68" t="str">
        <f t="shared" si="7"/>
        <v>早退)</v>
      </c>
      <c r="E68" t="str">
        <f t="shared" si="8"/>
        <v xml:space="preserve"> Hor Huai Jing 4S1  (8.45 am 早</v>
      </c>
    </row>
    <row r="69" spans="1:5" x14ac:dyDescent="0.3">
      <c r="A69">
        <v>2</v>
      </c>
      <c r="B69" s="15" t="s">
        <v>91</v>
      </c>
      <c r="C69" t="str">
        <f t="shared" si="6"/>
        <v xml:space="preserve"> Woo Shi Qi 4S1</v>
      </c>
      <c r="D69" t="str">
        <f t="shared" si="7"/>
        <v>4S1</v>
      </c>
      <c r="E69" t="str">
        <f t="shared" si="8"/>
        <v xml:space="preserve"> Woo Shi Qi 4</v>
      </c>
    </row>
    <row r="70" spans="1:5" x14ac:dyDescent="0.3">
      <c r="A70">
        <v>3</v>
      </c>
      <c r="B70" s="15" t="s">
        <v>92</v>
      </c>
      <c r="C70" t="str">
        <f t="shared" si="6"/>
        <v xml:space="preserve"> Liew Wen Ting 4S2 (8.45 am早退)</v>
      </c>
      <c r="D70" t="str">
        <f t="shared" si="7"/>
        <v>早退)</v>
      </c>
      <c r="E70" t="str">
        <f t="shared" si="8"/>
        <v xml:space="preserve"> Liew Wen Ting 4S2 (8.45 am早</v>
      </c>
    </row>
    <row r="71" spans="1:5" ht="15.6" x14ac:dyDescent="0.3">
      <c r="A71">
        <v>4</v>
      </c>
      <c r="B71" s="15" t="s">
        <v>93</v>
      </c>
      <c r="C71" t="str">
        <f t="shared" si="6"/>
        <v xml:space="preserve"> Louis Wesley Chen 4PT1 （8.45am早退）</v>
      </c>
      <c r="D71" t="str">
        <f t="shared" si="7"/>
        <v>早退）</v>
      </c>
      <c r="E71" t="str">
        <f t="shared" si="8"/>
        <v xml:space="preserve"> Louis Wesley Chen 4PT1 （8.45am早</v>
      </c>
    </row>
    <row r="72" spans="1:5" x14ac:dyDescent="0.3">
      <c r="A72">
        <v>5</v>
      </c>
      <c r="B72" s="15" t="s">
        <v>94</v>
      </c>
      <c r="C72" t="str">
        <f t="shared" si="6"/>
        <v xml:space="preserve"> Chong Shi Lin 4s2 (10.30am早退)</v>
      </c>
      <c r="D72" t="str">
        <f t="shared" si="7"/>
        <v>早退)</v>
      </c>
      <c r="E72" t="str">
        <f t="shared" si="8"/>
        <v xml:space="preserve"> Chong Shi Lin 4s2 (10.30am早</v>
      </c>
    </row>
    <row r="73" spans="1:5" x14ac:dyDescent="0.3">
      <c r="A73">
        <v>6</v>
      </c>
      <c r="B73" s="15" t="s">
        <v>95</v>
      </c>
      <c r="C73" t="str">
        <f t="shared" si="6"/>
        <v xml:space="preserve"> Vanessa lim 4s1</v>
      </c>
      <c r="D73" t="str">
        <f t="shared" si="7"/>
        <v>4s1</v>
      </c>
      <c r="E73" t="str">
        <f t="shared" si="8"/>
        <v xml:space="preserve"> Vanessa lim 4</v>
      </c>
    </row>
    <row r="74" spans="1:5" x14ac:dyDescent="0.3">
      <c r="A74">
        <v>7</v>
      </c>
      <c r="B74" s="15" t="s">
        <v>96</v>
      </c>
      <c r="C74" t="str">
        <f t="shared" si="6"/>
        <v xml:space="preserve"> Jason Tan 4PA1</v>
      </c>
      <c r="D74" t="str">
        <f t="shared" si="7"/>
        <v>PA1</v>
      </c>
      <c r="E74" t="str">
        <f t="shared" si="8"/>
        <v xml:space="preserve"> Jason Tan 4P</v>
      </c>
    </row>
    <row r="75" spans="1:5" x14ac:dyDescent="0.3">
      <c r="A75">
        <v>8</v>
      </c>
      <c r="B75" s="15" t="s">
        <v>97</v>
      </c>
      <c r="C75" t="str">
        <f t="shared" si="6"/>
        <v xml:space="preserve"> Ong Cheng Xuan 4S3</v>
      </c>
      <c r="D75" t="str">
        <f t="shared" si="7"/>
        <v>4S3</v>
      </c>
      <c r="E75" t="str">
        <f t="shared" si="8"/>
        <v xml:space="preserve"> Ong Cheng Xuan 4</v>
      </c>
    </row>
    <row r="76" spans="1:5" x14ac:dyDescent="0.3">
      <c r="A76">
        <v>9</v>
      </c>
      <c r="B76" s="15" t="s">
        <v>98</v>
      </c>
      <c r="C76" t="str">
        <f t="shared" si="6"/>
        <v xml:space="preserve"> Chin Jun Yik 4PE3</v>
      </c>
      <c r="D76" t="str">
        <f t="shared" si="7"/>
        <v>PE3</v>
      </c>
      <c r="E76" t="str">
        <f t="shared" si="8"/>
        <v xml:space="preserve"> Chin Jun Yik 4P</v>
      </c>
    </row>
    <row r="77" spans="1:5" x14ac:dyDescent="0.3">
      <c r="A77">
        <v>10</v>
      </c>
      <c r="B77" s="15" t="s">
        <v>99</v>
      </c>
      <c r="C77" t="str">
        <f t="shared" si="6"/>
        <v>. Wong De Ming 4PA1</v>
      </c>
      <c r="D77" t="str">
        <f t="shared" si="7"/>
        <v>PA1</v>
      </c>
      <c r="E77" t="str">
        <f t="shared" si="8"/>
        <v>. Wong De Ming 4P</v>
      </c>
    </row>
    <row r="78" spans="1:5" x14ac:dyDescent="0.3">
      <c r="A78">
        <v>11</v>
      </c>
      <c r="B78" s="15" t="s">
        <v>100</v>
      </c>
      <c r="C78" t="str">
        <f t="shared" si="6"/>
        <v>. Lau Zhen Xi 4PS2</v>
      </c>
      <c r="D78" t="str">
        <f t="shared" si="7"/>
        <v>PS2</v>
      </c>
      <c r="E78" t="str">
        <f t="shared" si="8"/>
        <v>. Lau Zhen Xi 4P</v>
      </c>
    </row>
    <row r="79" spans="1:5" x14ac:dyDescent="0.3">
      <c r="A79">
        <v>12</v>
      </c>
      <c r="B79" s="15" t="s">
        <v>101</v>
      </c>
      <c r="C79" t="str">
        <f t="shared" si="6"/>
        <v>. Neoh Wen Jun 4S3</v>
      </c>
      <c r="D79" t="str">
        <f t="shared" si="7"/>
        <v>4S3</v>
      </c>
      <c r="E79" t="str">
        <f t="shared" si="8"/>
        <v>. Neoh Wen Jun 4</v>
      </c>
    </row>
    <row r="80" spans="1:5" ht="15.6" x14ac:dyDescent="0.3">
      <c r="A80">
        <v>13</v>
      </c>
      <c r="B80" s="15" t="s">
        <v>102</v>
      </c>
      <c r="C80" t="str">
        <f t="shared" si="6"/>
        <v>. Clarice tan 4S2 （9.00am早退）</v>
      </c>
      <c r="D80" t="str">
        <f t="shared" si="7"/>
        <v>早退）</v>
      </c>
      <c r="E80" t="str">
        <f t="shared" si="8"/>
        <v>. Clarice tan 4S2 （9.00am早</v>
      </c>
    </row>
    <row r="81" spans="1:5" x14ac:dyDescent="0.3">
      <c r="A81">
        <v>14</v>
      </c>
      <c r="B81" s="15" t="s">
        <v>103</v>
      </c>
      <c r="C81" t="str">
        <f t="shared" si="6"/>
        <v>. Low Zi Hong 4S1</v>
      </c>
      <c r="D81" t="str">
        <f t="shared" si="7"/>
        <v>4S1</v>
      </c>
      <c r="E81" t="str">
        <f t="shared" si="8"/>
        <v>. Low Zi Hong 4</v>
      </c>
    </row>
    <row r="83" spans="1:5" x14ac:dyDescent="0.3">
      <c r="A83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6CD2-4CD3-449C-BB70-166ADCC6B43C}">
  <dimension ref="A2:L30"/>
  <sheetViews>
    <sheetView tabSelected="1" zoomScale="82" zoomScaleNormal="70" workbookViewId="0">
      <selection activeCell="A27" sqref="A27:A30"/>
    </sheetView>
  </sheetViews>
  <sheetFormatPr defaultRowHeight="14.4" x14ac:dyDescent="0.3"/>
  <cols>
    <col min="1" max="2" width="30.88671875" customWidth="1"/>
    <col min="3" max="3" width="34.77734375" customWidth="1"/>
    <col min="4" max="4" width="29.77734375" customWidth="1"/>
    <col min="6" max="6" width="37.77734375" customWidth="1"/>
  </cols>
  <sheetData>
    <row r="2" spans="1:12" x14ac:dyDescent="0.3">
      <c r="A2" t="s">
        <v>156</v>
      </c>
      <c r="B2" s="15" t="s">
        <v>153</v>
      </c>
    </row>
    <row r="3" spans="1:12" ht="15" thickBot="1" x14ac:dyDescent="0.35"/>
    <row r="4" spans="1:12" x14ac:dyDescent="0.3">
      <c r="A4" s="19" t="s">
        <v>128</v>
      </c>
      <c r="B4" s="20" t="s">
        <v>129</v>
      </c>
      <c r="C4" s="20" t="s">
        <v>130</v>
      </c>
      <c r="D4" s="21" t="s">
        <v>154</v>
      </c>
    </row>
    <row r="5" spans="1:12" ht="15.6" x14ac:dyDescent="0.3">
      <c r="A5" s="22" t="s">
        <v>142</v>
      </c>
      <c r="B5" s="18" t="s">
        <v>145</v>
      </c>
      <c r="C5" s="18" t="s">
        <v>151</v>
      </c>
      <c r="D5" s="23" t="s">
        <v>152</v>
      </c>
    </row>
    <row r="6" spans="1:12" x14ac:dyDescent="0.3">
      <c r="A6" s="22" t="s">
        <v>147</v>
      </c>
      <c r="B6" s="18" t="s">
        <v>149</v>
      </c>
      <c r="C6" s="18" t="s">
        <v>155</v>
      </c>
      <c r="D6" s="23" t="s">
        <v>148</v>
      </c>
      <c r="L6" s="17"/>
    </row>
    <row r="7" spans="1:12" ht="15.6" x14ac:dyDescent="0.3">
      <c r="A7" s="22" t="s">
        <v>141</v>
      </c>
      <c r="B7" s="18" t="s">
        <v>143</v>
      </c>
      <c r="C7" s="18" t="s">
        <v>144</v>
      </c>
      <c r="D7" s="23" t="s">
        <v>146</v>
      </c>
    </row>
    <row r="8" spans="1:12" x14ac:dyDescent="0.3">
      <c r="A8" s="22" t="s">
        <v>132</v>
      </c>
      <c r="B8" s="18" t="s">
        <v>136</v>
      </c>
      <c r="C8" s="18" t="s">
        <v>137</v>
      </c>
      <c r="D8" s="23" t="s">
        <v>150</v>
      </c>
    </row>
    <row r="9" spans="1:12" x14ac:dyDescent="0.3">
      <c r="A9" s="22" t="s">
        <v>135</v>
      </c>
      <c r="B9" s="18" t="s">
        <v>133</v>
      </c>
      <c r="C9" s="18" t="s">
        <v>138</v>
      </c>
      <c r="D9" s="24"/>
    </row>
    <row r="10" spans="1:12" x14ac:dyDescent="0.3">
      <c r="A10" s="22" t="s">
        <v>139</v>
      </c>
      <c r="B10" s="18" t="s">
        <v>134</v>
      </c>
      <c r="C10" s="18" t="s">
        <v>140</v>
      </c>
      <c r="D10" s="24"/>
    </row>
    <row r="11" spans="1:12" ht="15" thickBot="1" x14ac:dyDescent="0.35">
      <c r="A11" s="25"/>
      <c r="B11" s="26"/>
      <c r="C11" s="27" t="s">
        <v>131</v>
      </c>
      <c r="D11" s="28"/>
    </row>
    <row r="14" spans="1:12" x14ac:dyDescent="0.3">
      <c r="A14" s="8"/>
      <c r="B14" s="8" t="s">
        <v>157</v>
      </c>
      <c r="C14" s="29" t="s">
        <v>158</v>
      </c>
      <c r="D14" s="8" t="s">
        <v>159</v>
      </c>
    </row>
    <row r="15" spans="1:12" x14ac:dyDescent="0.3">
      <c r="A15" s="18" t="s">
        <v>132</v>
      </c>
      <c r="B15" s="8"/>
      <c r="C15" s="8"/>
      <c r="D15" s="8"/>
      <c r="F15" s="15"/>
    </row>
    <row r="16" spans="1:12" x14ac:dyDescent="0.3">
      <c r="A16" s="18" t="s">
        <v>135</v>
      </c>
      <c r="B16" s="8"/>
      <c r="C16" s="8"/>
      <c r="D16" s="8"/>
      <c r="F16" s="15"/>
    </row>
    <row r="17" spans="1:4" x14ac:dyDescent="0.3">
      <c r="A17" s="18" t="s">
        <v>139</v>
      </c>
      <c r="B17" s="8"/>
      <c r="C17" s="8"/>
      <c r="D17" s="8"/>
    </row>
    <row r="20" spans="1:4" x14ac:dyDescent="0.3">
      <c r="A20" s="8"/>
      <c r="B20" s="8" t="s">
        <v>157</v>
      </c>
      <c r="C20" s="29" t="s">
        <v>158</v>
      </c>
      <c r="D20" s="8" t="s">
        <v>159</v>
      </c>
    </row>
    <row r="21" spans="1:4" x14ac:dyDescent="0.3">
      <c r="A21" s="18" t="s">
        <v>136</v>
      </c>
      <c r="B21" s="8"/>
      <c r="C21" s="8"/>
      <c r="D21" s="8"/>
    </row>
    <row r="22" spans="1:4" x14ac:dyDescent="0.3">
      <c r="A22" s="18" t="s">
        <v>133</v>
      </c>
      <c r="B22" s="8"/>
      <c r="C22" s="8"/>
      <c r="D22" s="8"/>
    </row>
    <row r="23" spans="1:4" x14ac:dyDescent="0.3">
      <c r="A23" s="18" t="s">
        <v>134</v>
      </c>
      <c r="B23" s="8"/>
      <c r="C23" s="8"/>
      <c r="D23" s="8"/>
    </row>
    <row r="26" spans="1:4" x14ac:dyDescent="0.3">
      <c r="A26" s="8"/>
      <c r="B26" s="8" t="s">
        <v>157</v>
      </c>
      <c r="C26" s="29" t="s">
        <v>158</v>
      </c>
      <c r="D26" s="8" t="s">
        <v>159</v>
      </c>
    </row>
    <row r="27" spans="1:4" x14ac:dyDescent="0.3">
      <c r="A27" s="18" t="s">
        <v>137</v>
      </c>
      <c r="B27" s="8"/>
      <c r="C27" s="8"/>
      <c r="D27" s="8"/>
    </row>
    <row r="28" spans="1:4" x14ac:dyDescent="0.3">
      <c r="A28" s="18" t="s">
        <v>138</v>
      </c>
      <c r="B28" s="8"/>
      <c r="C28" s="8"/>
      <c r="D28" s="8"/>
    </row>
    <row r="29" spans="1:4" x14ac:dyDescent="0.3">
      <c r="A29" s="18" t="s">
        <v>140</v>
      </c>
      <c r="B29" s="8"/>
      <c r="C29" s="8"/>
      <c r="D29" s="8"/>
    </row>
    <row r="30" spans="1:4" x14ac:dyDescent="0.3">
      <c r="A30" s="18" t="s">
        <v>131</v>
      </c>
      <c r="B30" s="8"/>
      <c r="C30" s="8"/>
      <c r="D30" s="8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D5CAE2-3893-43AB-8E9C-CB8BE525F8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AJK List</vt:lpstr>
      <vt:lpstr>Time Table</vt:lpstr>
      <vt:lpstr>Time table Format 2</vt:lpstr>
      <vt:lpstr>7_10 星期六 pss 名单</vt:lpstr>
      <vt:lpstr>打分表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糠</dc:creator>
  <cp:lastModifiedBy>H 糠</cp:lastModifiedBy>
  <cp:lastPrinted>2023-10-01T10:57:19Z</cp:lastPrinted>
  <dcterms:created xsi:type="dcterms:W3CDTF">2023-10-01T09:46:05Z</dcterms:created>
  <dcterms:modified xsi:type="dcterms:W3CDTF">2023-10-03T14:24:52Z</dcterms:modified>
</cp:coreProperties>
</file>