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sharaf/Downloads/"/>
    </mc:Choice>
  </mc:AlternateContent>
  <xr:revisionPtr revIDLastSave="0" documentId="13_ncr:1_{66717BD2-77EA-A140-948F-82D79CA65EC2}" xr6:coauthVersionLast="47" xr6:coauthVersionMax="47" xr10:uidLastSave="{00000000-0000-0000-0000-000000000000}"/>
  <bookViews>
    <workbookView xWindow="34500" yWindow="-480" windowWidth="28800" windowHeight="16160" xr2:uid="{00000000-000D-0000-FFFF-FFFF00000000}"/>
  </bookViews>
  <sheets>
    <sheet name="Requirement" sheetId="5" r:id="rId1"/>
    <sheet name="Campaign performance rep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J11" i="3" l="1"/>
  <c r="M6" i="3" l="1"/>
  <c r="P8" i="3"/>
  <c r="Q6" i="3" s="1"/>
  <c r="P11" i="3"/>
  <c r="Q9" i="3" s="1"/>
  <c r="O11" i="3"/>
  <c r="N11" i="3"/>
  <c r="L11" i="3"/>
  <c r="M9" i="3" s="1"/>
  <c r="I11" i="3"/>
  <c r="P5" i="3"/>
  <c r="Q2" i="3" s="1"/>
  <c r="O5" i="3"/>
  <c r="N5" i="3"/>
  <c r="L5" i="3"/>
  <c r="M2" i="3" s="1"/>
  <c r="K5" i="3"/>
  <c r="J5" i="3"/>
  <c r="I5" i="3"/>
</calcChain>
</file>

<file path=xl/sharedStrings.xml><?xml version="1.0" encoding="utf-8"?>
<sst xmlns="http://schemas.openxmlformats.org/spreadsheetml/2006/main" count="52" uniqueCount="36">
  <si>
    <t>Reach</t>
  </si>
  <si>
    <t>Placement Name</t>
  </si>
  <si>
    <t>Platform</t>
  </si>
  <si>
    <t>Creative Size/ format</t>
  </si>
  <si>
    <t>Cost Structure/ unit</t>
  </si>
  <si>
    <t>CPV</t>
  </si>
  <si>
    <t>Video (10s)</t>
  </si>
  <si>
    <t>Views</t>
  </si>
  <si>
    <t>Video (30s)</t>
  </si>
  <si>
    <t>Views Delivery</t>
  </si>
  <si>
    <t>Impressions</t>
  </si>
  <si>
    <t>N/A</t>
  </si>
  <si>
    <t>Clicks</t>
  </si>
  <si>
    <t>View Completion 50%</t>
  </si>
  <si>
    <t>View Completion 100%</t>
  </si>
  <si>
    <t xml:space="preserve">Spent vs. budget </t>
  </si>
  <si>
    <t>AD1 | 30 Sec Ad | 6 Oct - 10 Nov | Dark Posts | Facebook</t>
  </si>
  <si>
    <t>AD1  | 7 Oct - 10 Nov | Promoted Content | Facebook</t>
  </si>
  <si>
    <t>AD1 | 30 Sec Ad | 6 Oct - 10 Nov | Dark Posts | Instagram</t>
  </si>
  <si>
    <t>Ad #2 ( 28 Oct - 10 Nov )</t>
  </si>
  <si>
    <t>Ad 1</t>
  </si>
  <si>
    <t>Reveal1-Promoted Video | 26 Oct - 10 Nov | 10 Sec</t>
  </si>
  <si>
    <t>Reveal1-Promoted Video | 6 Oct - 10 Nov | 30 Sec</t>
  </si>
  <si>
    <t>FB|IG</t>
  </si>
  <si>
    <t>Youtube</t>
  </si>
  <si>
    <t>TikTok</t>
  </si>
  <si>
    <t>Date</t>
  </si>
  <si>
    <t>5 oct - 4 nov</t>
  </si>
  <si>
    <t>Booked Units ( planned KPI)</t>
  </si>
  <si>
    <t>Cost spent SAR</t>
  </si>
  <si>
    <t>Total</t>
  </si>
  <si>
    <t>Stander video (2:30 Mins)</t>
  </si>
  <si>
    <t>Requirement</t>
  </si>
  <si>
    <t>Explain these statistics</t>
  </si>
  <si>
    <t>Create a  report</t>
  </si>
  <si>
    <t>Planned  Budget EGP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</si>
</sst>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2"/>
      <color theme="1"/>
      <name val="Calibri"/>
      <family val="2"/>
      <scheme val="minor"/>
    </font>
    <font>
      <sz val="10"/>
      <name val="Tahoma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Exo Regular"/>
    </font>
    <font>
      <sz val="18"/>
      <color theme="1"/>
      <name val="Exo Regular"/>
    </font>
    <font>
      <b/>
      <sz val="24"/>
      <color theme="1"/>
      <name val="Exo Regular"/>
    </font>
    <font>
      <b/>
      <sz val="14"/>
      <color theme="1"/>
      <name val="Exo Regular"/>
    </font>
    <font>
      <b/>
      <sz val="14"/>
      <color theme="0"/>
      <name val="Exo Regular"/>
    </font>
    <font>
      <sz val="14"/>
      <name val="Exo Regula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6067"/>
        <bgColor indexed="64"/>
      </patternFill>
    </fill>
    <fill>
      <patternFill patternType="solid">
        <fgColor rgb="FFE476B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/>
    <xf numFmtId="0" fontId="10" fillId="0" borderId="0" xfId="0" applyFont="1" applyAlignment="1">
      <alignment horizontal="left"/>
    </xf>
    <xf numFmtId="43" fontId="10" fillId="0" borderId="0" xfId="3" applyFont="1" applyFill="1" applyBorder="1" applyAlignment="1" applyProtection="1">
      <alignment horizontal="right"/>
    </xf>
    <xf numFmtId="3" fontId="5" fillId="0" borderId="0" xfId="0" applyNumberFormat="1" applyFont="1"/>
    <xf numFmtId="3" fontId="5" fillId="0" borderId="2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/>
    </xf>
    <xf numFmtId="0" fontId="10" fillId="0" borderId="5" xfId="0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/>
    </xf>
    <xf numFmtId="10" fontId="5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3" fontId="5" fillId="0" borderId="0" xfId="3" applyFont="1" applyAlignment="1">
      <alignment horizontal="right"/>
    </xf>
    <xf numFmtId="43" fontId="5" fillId="0" borderId="5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5" xfId="0" applyNumberFormat="1" applyFont="1" applyBorder="1" applyAlignment="1">
      <alignment horizontal="right"/>
    </xf>
    <xf numFmtId="0" fontId="7" fillId="6" borderId="10" xfId="0" applyFont="1" applyFill="1" applyBorder="1" applyAlignment="1">
      <alignment horizontal="left"/>
    </xf>
    <xf numFmtId="0" fontId="6" fillId="0" borderId="10" xfId="0" applyFont="1" applyBorder="1"/>
    <xf numFmtId="9" fontId="5" fillId="0" borderId="7" xfId="0" applyNumberFormat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9" fontId="5" fillId="0" borderId="9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5" fillId="0" borderId="2" xfId="3" applyNumberFormat="1" applyFont="1" applyBorder="1" applyAlignment="1">
      <alignment horizontal="center" vertical="center"/>
    </xf>
    <xf numFmtId="164" fontId="5" fillId="0" borderId="0" xfId="3" applyNumberFormat="1" applyFont="1" applyBorder="1" applyAlignment="1">
      <alignment horizontal="center" vertical="center"/>
    </xf>
    <xf numFmtId="164" fontId="5" fillId="0" borderId="5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4">
    <cellStyle name="Comma" xfId="3" builtinId="3"/>
    <cellStyle name="Normal" xfId="0" builtinId="0"/>
    <cellStyle name="Normal 2 3 2" xfId="1" xr:uid="{00000000-0005-0000-0000-000002000000}"/>
    <cellStyle name="Percent 7" xfId="2" xr:uid="{00000000-0005-0000-0000-000004000000}"/>
  </cellStyles>
  <dxfs count="0"/>
  <tableStyles count="0" defaultTableStyle="TableStyleMedium2" defaultPivotStyle="PivotStyleLight16"/>
  <colors>
    <mruColors>
      <color rgb="FFE476B2"/>
      <color rgb="FFFA606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D730-68BC-224C-9EB2-7EDA95E6A99E}">
  <sheetPr>
    <tabColor rgb="FFFFC000"/>
  </sheetPr>
  <dimension ref="B3:F5"/>
  <sheetViews>
    <sheetView showGridLines="0" tabSelected="1" workbookViewId="0">
      <selection activeCell="A6" sqref="A6:XFD6"/>
    </sheetView>
  </sheetViews>
  <sheetFormatPr baseColWidth="10" defaultRowHeight="16"/>
  <cols>
    <col min="1" max="1" width="4" customWidth="1"/>
    <col min="2" max="6" width="35.33203125" customWidth="1"/>
  </cols>
  <sheetData>
    <row r="3" spans="2:6" ht="31">
      <c r="B3" s="31" t="s">
        <v>32</v>
      </c>
      <c r="C3" s="31"/>
      <c r="D3" s="31"/>
      <c r="E3" s="31"/>
      <c r="F3" s="31"/>
    </row>
    <row r="4" spans="2:6" ht="23">
      <c r="B4" s="32" t="s">
        <v>34</v>
      </c>
      <c r="C4" s="32"/>
      <c r="D4" s="32"/>
      <c r="E4" s="32"/>
      <c r="F4" s="32"/>
    </row>
    <row r="5" spans="2:6" ht="23">
      <c r="B5" s="32" t="s">
        <v>33</v>
      </c>
      <c r="C5" s="32"/>
      <c r="D5" s="32"/>
      <c r="E5" s="32"/>
      <c r="F5" s="32"/>
    </row>
  </sheetData>
  <mergeCells count="3"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6"/>
  <sheetViews>
    <sheetView showGridLines="0" topLeftCell="B1" zoomScale="75" zoomScaleNormal="70" workbookViewId="0">
      <selection activeCell="D2" sqref="D2:D5"/>
    </sheetView>
  </sheetViews>
  <sheetFormatPr baseColWidth="10" defaultColWidth="10.6640625" defaultRowHeight="16"/>
  <cols>
    <col min="1" max="1" width="4.5" customWidth="1"/>
    <col min="2" max="2" width="15.6640625" bestFit="1" customWidth="1"/>
    <col min="3" max="3" width="12.33203125" bestFit="1" customWidth="1"/>
    <col min="4" max="4" width="18.5" bestFit="1" customWidth="1"/>
    <col min="5" max="5" width="79.6640625" bestFit="1" customWidth="1"/>
    <col min="6" max="6" width="30.1640625" style="1" bestFit="1" customWidth="1"/>
    <col min="7" max="7" width="17.33203125" bestFit="1" customWidth="1"/>
    <col min="8" max="8" width="24.5" bestFit="1" customWidth="1"/>
    <col min="9" max="9" width="17.83203125" bestFit="1" customWidth="1"/>
    <col min="10" max="10" width="19.5" bestFit="1" customWidth="1"/>
    <col min="11" max="11" width="14.6640625" bestFit="1" customWidth="1"/>
    <col min="12" max="12" width="18" bestFit="1" customWidth="1"/>
    <col min="13" max="13" width="13.6640625" bestFit="1" customWidth="1"/>
    <col min="14" max="14" width="19.33203125" bestFit="1" customWidth="1"/>
    <col min="15" max="15" width="20.33203125" bestFit="1" customWidth="1"/>
    <col min="16" max="16" width="21.33203125" customWidth="1"/>
    <col min="17" max="17" width="15.33203125" bestFit="1" customWidth="1"/>
  </cols>
  <sheetData>
    <row r="1" spans="2:17" s="2" customFormat="1" ht="30" customHeight="1" thickBot="1">
      <c r="B1" s="3" t="s">
        <v>26</v>
      </c>
      <c r="C1" s="4" t="s">
        <v>2</v>
      </c>
      <c r="D1" s="4" t="s">
        <v>35</v>
      </c>
      <c r="E1" s="4" t="s">
        <v>1</v>
      </c>
      <c r="F1" s="4" t="s">
        <v>3</v>
      </c>
      <c r="G1" s="4" t="s">
        <v>4</v>
      </c>
      <c r="H1" s="4" t="s">
        <v>28</v>
      </c>
      <c r="I1" s="4" t="s">
        <v>0</v>
      </c>
      <c r="J1" s="4" t="s">
        <v>10</v>
      </c>
      <c r="K1" s="4" t="s">
        <v>12</v>
      </c>
      <c r="L1" s="4" t="s">
        <v>7</v>
      </c>
      <c r="M1" s="4" t="s">
        <v>9</v>
      </c>
      <c r="N1" s="4" t="s">
        <v>13</v>
      </c>
      <c r="O1" s="4" t="s">
        <v>14</v>
      </c>
      <c r="P1" s="4" t="s">
        <v>29</v>
      </c>
      <c r="Q1" s="4" t="s">
        <v>15</v>
      </c>
    </row>
    <row r="2" spans="2:17" ht="18">
      <c r="B2" s="45" t="s">
        <v>27</v>
      </c>
      <c r="C2" s="39" t="s">
        <v>23</v>
      </c>
      <c r="D2" s="42">
        <v>159500</v>
      </c>
      <c r="E2" s="14" t="s">
        <v>18</v>
      </c>
      <c r="F2" s="7" t="s">
        <v>8</v>
      </c>
      <c r="G2" s="7" t="s">
        <v>5</v>
      </c>
      <c r="H2" s="48">
        <v>1595000</v>
      </c>
      <c r="I2" s="15">
        <v>1823223</v>
      </c>
      <c r="J2" s="15">
        <v>4225702</v>
      </c>
      <c r="K2" s="16">
        <v>13529</v>
      </c>
      <c r="L2" s="15">
        <v>4103203</v>
      </c>
      <c r="M2" s="36">
        <f>L5/H2</f>
        <v>8.5662821316614419</v>
      </c>
      <c r="N2" s="15">
        <v>1016584</v>
      </c>
      <c r="O2" s="15">
        <v>756921</v>
      </c>
      <c r="P2" s="17">
        <v>52391</v>
      </c>
      <c r="Q2" s="33">
        <f>P5/D2</f>
        <v>0.65034804288401249</v>
      </c>
    </row>
    <row r="3" spans="2:17" ht="18">
      <c r="B3" s="46"/>
      <c r="C3" s="40"/>
      <c r="D3" s="43"/>
      <c r="E3" s="14" t="s">
        <v>16</v>
      </c>
      <c r="F3" s="7" t="s">
        <v>8</v>
      </c>
      <c r="G3" s="7" t="s">
        <v>5</v>
      </c>
      <c r="H3" s="49"/>
      <c r="I3" s="15">
        <v>1393952</v>
      </c>
      <c r="J3" s="15">
        <v>3304089</v>
      </c>
      <c r="K3" s="15">
        <v>20524</v>
      </c>
      <c r="L3" s="15">
        <v>3216633</v>
      </c>
      <c r="M3" s="37"/>
      <c r="N3" s="15">
        <v>2202325</v>
      </c>
      <c r="O3" s="15">
        <v>275622</v>
      </c>
      <c r="P3" s="18">
        <v>31957.512839999999</v>
      </c>
      <c r="Q3" s="34"/>
    </row>
    <row r="4" spans="2:17" ht="18">
      <c r="B4" s="46"/>
      <c r="C4" s="40"/>
      <c r="D4" s="43"/>
      <c r="E4" s="14" t="s">
        <v>17</v>
      </c>
      <c r="F4" s="7" t="s">
        <v>31</v>
      </c>
      <c r="G4" s="7" t="s">
        <v>5</v>
      </c>
      <c r="H4" s="49"/>
      <c r="I4" s="15">
        <v>2844178</v>
      </c>
      <c r="J4" s="15">
        <v>7438020</v>
      </c>
      <c r="K4" s="19">
        <v>48</v>
      </c>
      <c r="L4" s="15">
        <v>6343384</v>
      </c>
      <c r="M4" s="37"/>
      <c r="N4" s="15">
        <v>50317</v>
      </c>
      <c r="O4" s="15">
        <v>18373</v>
      </c>
      <c r="P4" s="18">
        <v>19382</v>
      </c>
      <c r="Q4" s="34"/>
    </row>
    <row r="5" spans="2:17" ht="20" thickBot="1">
      <c r="B5" s="47"/>
      <c r="C5" s="41"/>
      <c r="D5" s="44"/>
      <c r="E5" s="20" t="s">
        <v>30</v>
      </c>
      <c r="F5" s="9"/>
      <c r="G5" s="9"/>
      <c r="H5" s="50"/>
      <c r="I5" s="10">
        <f>SUM(I2:I4)</f>
        <v>6061353</v>
      </c>
      <c r="J5" s="10">
        <f>SUM(J2:J4)</f>
        <v>14967811</v>
      </c>
      <c r="K5" s="10">
        <f>SUM(K2:K4)</f>
        <v>34101</v>
      </c>
      <c r="L5" s="10">
        <f>SUM(L2:L4)</f>
        <v>13663220</v>
      </c>
      <c r="M5" s="38"/>
      <c r="N5" s="21">
        <f>SUM(N2:N4)</f>
        <v>3269226</v>
      </c>
      <c r="O5" s="21">
        <f>SUM(O2:O4)</f>
        <v>1050916</v>
      </c>
      <c r="P5" s="21">
        <f>SUM(P2:P4)</f>
        <v>103730.51284</v>
      </c>
      <c r="Q5" s="35"/>
    </row>
    <row r="6" spans="2:17" ht="19">
      <c r="B6" s="45" t="s">
        <v>27</v>
      </c>
      <c r="C6" s="51" t="s">
        <v>24</v>
      </c>
      <c r="D6" s="42">
        <v>460000</v>
      </c>
      <c r="E6" s="22" t="s">
        <v>19</v>
      </c>
      <c r="F6" s="7" t="s">
        <v>6</v>
      </c>
      <c r="G6" s="7" t="s">
        <v>5</v>
      </c>
      <c r="H6" s="48">
        <v>4181818.1818181816</v>
      </c>
      <c r="I6" s="8" t="s">
        <v>11</v>
      </c>
      <c r="J6" s="23">
        <v>11622029</v>
      </c>
      <c r="K6" s="17">
        <v>43844</v>
      </c>
      <c r="L6" s="23">
        <v>3238995</v>
      </c>
      <c r="M6" s="36">
        <f>L8/H6</f>
        <v>1.0840990217391304</v>
      </c>
      <c r="N6" s="24">
        <v>0.90410000000000001</v>
      </c>
      <c r="O6" s="24">
        <v>0.2752</v>
      </c>
      <c r="P6" s="23">
        <v>176396</v>
      </c>
      <c r="Q6" s="33">
        <f>P8/D6</f>
        <v>0.73160000000000003</v>
      </c>
    </row>
    <row r="7" spans="2:17" ht="19">
      <c r="B7" s="46"/>
      <c r="C7" s="52"/>
      <c r="D7" s="43"/>
      <c r="E7" s="25" t="s">
        <v>20</v>
      </c>
      <c r="F7" s="7" t="s">
        <v>8</v>
      </c>
      <c r="G7" s="7" t="s">
        <v>5</v>
      </c>
      <c r="H7" s="49"/>
      <c r="I7" s="8" t="s">
        <v>11</v>
      </c>
      <c r="J7" s="8">
        <v>9065340</v>
      </c>
      <c r="K7" s="18">
        <v>34638</v>
      </c>
      <c r="L7" s="8">
        <v>1294510</v>
      </c>
      <c r="M7" s="37"/>
      <c r="N7" s="24">
        <v>0.253</v>
      </c>
      <c r="O7" s="24">
        <v>0.14180000000000001</v>
      </c>
      <c r="P7" s="8">
        <v>160140</v>
      </c>
      <c r="Q7" s="34"/>
    </row>
    <row r="8" spans="2:17" ht="20" thickBot="1">
      <c r="B8" s="47"/>
      <c r="C8" s="53"/>
      <c r="D8" s="44"/>
      <c r="E8" s="12" t="s">
        <v>30</v>
      </c>
      <c r="F8" s="9"/>
      <c r="G8" s="9"/>
      <c r="H8" s="50"/>
      <c r="I8" s="10" t="s">
        <v>11</v>
      </c>
      <c r="J8" s="10">
        <v>20982669</v>
      </c>
      <c r="K8" s="21">
        <v>78482</v>
      </c>
      <c r="L8" s="10">
        <v>4533505</v>
      </c>
      <c r="M8" s="38"/>
      <c r="N8" s="10"/>
      <c r="O8" s="10"/>
      <c r="P8" s="10">
        <f>SUM(P6:P7)</f>
        <v>336536</v>
      </c>
      <c r="Q8" s="35"/>
    </row>
    <row r="9" spans="2:17" ht="19">
      <c r="B9" s="45" t="s">
        <v>27</v>
      </c>
      <c r="C9" s="54" t="s">
        <v>25</v>
      </c>
      <c r="D9" s="42">
        <v>120000</v>
      </c>
      <c r="E9" s="26" t="s">
        <v>21</v>
      </c>
      <c r="F9" s="7" t="s">
        <v>6</v>
      </c>
      <c r="G9" s="7" t="s">
        <v>5</v>
      </c>
      <c r="H9" s="48">
        <v>800000</v>
      </c>
      <c r="I9" s="27">
        <v>4470811</v>
      </c>
      <c r="J9" s="17">
        <v>12804572</v>
      </c>
      <c r="K9" s="17">
        <v>54085</v>
      </c>
      <c r="L9" s="17">
        <v>11865784</v>
      </c>
      <c r="M9" s="36">
        <f>L11/H9</f>
        <v>24.134606250000001</v>
      </c>
      <c r="N9" s="17">
        <v>710508</v>
      </c>
      <c r="O9" s="17">
        <v>316544</v>
      </c>
      <c r="P9" s="17">
        <v>35636</v>
      </c>
      <c r="Q9" s="33">
        <f>P11/D9</f>
        <v>0.56665833333333337</v>
      </c>
    </row>
    <row r="10" spans="2:17" ht="19">
      <c r="B10" s="46"/>
      <c r="C10" s="55"/>
      <c r="D10" s="43"/>
      <c r="E10" s="11" t="s">
        <v>22</v>
      </c>
      <c r="F10" s="7" t="s">
        <v>8</v>
      </c>
      <c r="G10" s="7" t="s">
        <v>5</v>
      </c>
      <c r="H10" s="49"/>
      <c r="I10" s="18">
        <v>1886645</v>
      </c>
      <c r="J10" s="18">
        <v>8397025</v>
      </c>
      <c r="K10" s="18">
        <v>39265</v>
      </c>
      <c r="L10" s="18">
        <v>7441901</v>
      </c>
      <c r="M10" s="37"/>
      <c r="N10" s="18">
        <v>172280</v>
      </c>
      <c r="O10" s="18">
        <v>44999</v>
      </c>
      <c r="P10" s="18">
        <v>32363</v>
      </c>
      <c r="Q10" s="34"/>
    </row>
    <row r="11" spans="2:17" ht="20" thickBot="1">
      <c r="B11" s="47"/>
      <c r="C11" s="55"/>
      <c r="D11" s="44"/>
      <c r="E11" s="12" t="s">
        <v>30</v>
      </c>
      <c r="F11" s="9"/>
      <c r="G11" s="13"/>
      <c r="H11" s="50"/>
      <c r="I11" s="28">
        <f>SUM(I9:I10)</f>
        <v>6357456</v>
      </c>
      <c r="J11" s="29">
        <f>SUM(J9:J10)</f>
        <v>21201597</v>
      </c>
      <c r="K11" s="29">
        <f>SUM(K9:K10)</f>
        <v>93350</v>
      </c>
      <c r="L11" s="30">
        <f>SUM(L9:L10)</f>
        <v>19307685</v>
      </c>
      <c r="M11" s="38"/>
      <c r="N11" s="30">
        <f>SUM(N9:N10)</f>
        <v>882788</v>
      </c>
      <c r="O11" s="30">
        <f>SUM(O9:O10)</f>
        <v>361543</v>
      </c>
      <c r="P11" s="29">
        <f>SUM(P9:P10)</f>
        <v>67999</v>
      </c>
      <c r="Q11" s="35"/>
    </row>
    <row r="14" spans="2:17" s="5" customFormat="1" ht="30" customHeight="1">
      <c r="F14" s="6"/>
    </row>
    <row r="15" spans="2:17" s="5" customFormat="1" ht="30" customHeight="1">
      <c r="F15" s="6"/>
    </row>
    <row r="16" spans="2:17" s="5" customFormat="1" ht="30" customHeight="1">
      <c r="F16" s="6"/>
    </row>
  </sheetData>
  <mergeCells count="18">
    <mergeCell ref="B9:B11"/>
    <mergeCell ref="H9:H11"/>
    <mergeCell ref="Q9:Q11"/>
    <mergeCell ref="M9:M11"/>
    <mergeCell ref="C6:C8"/>
    <mergeCell ref="C9:C11"/>
    <mergeCell ref="D9:D11"/>
    <mergeCell ref="M6:M8"/>
    <mergeCell ref="B6:B8"/>
    <mergeCell ref="D6:D8"/>
    <mergeCell ref="H2:H5"/>
    <mergeCell ref="Q6:Q8"/>
    <mergeCell ref="H6:H8"/>
    <mergeCell ref="Q2:Q5"/>
    <mergeCell ref="M2:M5"/>
    <mergeCell ref="C2:C5"/>
    <mergeCell ref="D2:D5"/>
    <mergeCell ref="B2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</vt:lpstr>
      <vt:lpstr>Campaign performance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20170005805 Omar Elsayadi</dc:creator>
  <cp:lastModifiedBy>ABD ALRHMAN SHARAF</cp:lastModifiedBy>
  <dcterms:created xsi:type="dcterms:W3CDTF">2020-11-03T20:15:43Z</dcterms:created>
  <dcterms:modified xsi:type="dcterms:W3CDTF">2023-06-13T12:36:38Z</dcterms:modified>
</cp:coreProperties>
</file>