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Np4676KsrhbY/MywLnsMBr+oO5Q=="/>
    </ext>
  </extLst>
</workbook>
</file>

<file path=xl/sharedStrings.xml><?xml version="1.0" encoding="utf-8"?>
<sst xmlns="http://schemas.openxmlformats.org/spreadsheetml/2006/main" count="25" uniqueCount="15">
  <si>
    <t>1)</t>
  </si>
  <si>
    <t>x</t>
  </si>
  <si>
    <t>Primera diferencia finita dividida hacia adelante</t>
  </si>
  <si>
    <t>Segunda diferencia finita dividida hacia adelante</t>
  </si>
  <si>
    <t>Primera diferencia finita dividida hacia atrás</t>
  </si>
  <si>
    <t>Segunda diferencia finita dividida hacia atrás</t>
  </si>
  <si>
    <t xml:space="preserve"> </t>
  </si>
  <si>
    <t>Primera diferencia finita dividida centrada</t>
  </si>
  <si>
    <t>Segunda diferencia finita dividida centrada</t>
  </si>
  <si>
    <t>2)</t>
  </si>
  <si>
    <t>h</t>
  </si>
  <si>
    <t>x+1</t>
  </si>
  <si>
    <t>x-1</t>
  </si>
  <si>
    <t>f'(0,5)</t>
  </si>
  <si>
    <t>f''(0,5)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</si>
</sst>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43"/>
    <col customWidth="1" min="7" max="26" width="10.71"/>
  </cols>
  <sheetData>
    <row r="2">
      <c r="B2" s="1" t="s">
        <v>0</v>
      </c>
      <c r="C2" s="2" t="s">
        <v>1</v>
      </c>
      <c r="D2" s="2">
        <v>0.5</v>
      </c>
      <c r="F2" s="3" t="s">
        <v>2</v>
      </c>
      <c r="K2" s="3" t="s">
        <v>3</v>
      </c>
    </row>
    <row r="3">
      <c r="C3" s="2" t="s">
        <v>1</v>
      </c>
      <c r="D3" s="2">
        <v>0.1</v>
      </c>
      <c r="F3" s="1">
        <f>(((0.25*0.6^4)-(0.35*0.6^2)+2.5)-((0.25*0.5^4)-(0.35*0.5^2)+2.5))/0.1</f>
        <v>-0.21725</v>
      </c>
      <c r="K3" s="1">
        <f>(((0.25*0.7^4)-(0.35*0.7^2)+2.5)-(2*((0.25*0.6^4)-(0.35*0.6^2)+2.5))+((0.25*0.5^4)-(0.35*0.5^2)+2.5))/(0.1^2)</f>
        <v>0.385</v>
      </c>
    </row>
    <row r="4">
      <c r="C4" s="2" t="s">
        <v>1</v>
      </c>
      <c r="D4" s="2">
        <f>D2-D3</f>
        <v>0.4</v>
      </c>
      <c r="F4" s="3" t="s">
        <v>4</v>
      </c>
      <c r="K4" s="3" t="s">
        <v>5</v>
      </c>
    </row>
    <row r="5">
      <c r="C5" s="2" t="s">
        <v>1</v>
      </c>
      <c r="D5" s="2">
        <f>D2+D3</f>
        <v>0.6</v>
      </c>
      <c r="E5" s="1" t="s">
        <v>6</v>
      </c>
      <c r="F5" s="1">
        <f>(((0.25*0.5^4)-(0.35*0.5^2)+2.5)-((0.25*0.4^4)-(0.35*0.4^2)+2.5))/0.1</f>
        <v>-0.22275</v>
      </c>
      <c r="K5" s="1">
        <f>(((0.25*0.5^4)-(0.35*0.5^2)+2.5)-(2*((0.25*0.4^4)-(0.35*0.4^2)+2.5))+((0.25*0.3^4)-(0.35*0.3^2)+2.5))/(0.1^2)</f>
        <v>-0.215</v>
      </c>
    </row>
    <row r="6">
      <c r="C6" s="2" t="s">
        <v>1</v>
      </c>
      <c r="D6" s="2">
        <f>D2+(2*D3)</f>
        <v>0.7</v>
      </c>
      <c r="F6" s="3" t="s">
        <v>7</v>
      </c>
      <c r="K6" s="3" t="s">
        <v>8</v>
      </c>
    </row>
    <row r="7">
      <c r="C7" s="2" t="s">
        <v>1</v>
      </c>
      <c r="D7" s="2">
        <f>D2-(2*D3)</f>
        <v>0.3</v>
      </c>
      <c r="F7" s="1">
        <f>(((0.25*0.6^4)-(0.35*0.6^2)+2.5)-((0.25*0.4^4)-(0.35*0.4^2)+2.5))/(2*0.1)</f>
        <v>-0.22</v>
      </c>
      <c r="K7" s="1">
        <f>(((0.25*0.6^4)-(0.35*0.6^2)+2.5)-(2*((0.25*0.5^4)-(0.35*0.5^2)+2.5))+((0.25*0.4^4)-(0.35*0.4^2)+2.5))/(0.1^2)</f>
        <v>0.055</v>
      </c>
    </row>
    <row r="8">
      <c r="C8" s="2" t="s">
        <v>1</v>
      </c>
      <c r="D8" s="2">
        <v>-0.225</v>
      </c>
    </row>
    <row r="9">
      <c r="C9" s="2" t="s">
        <v>1</v>
      </c>
      <c r="D9" s="2">
        <v>0.05</v>
      </c>
    </row>
    <row r="11">
      <c r="B11" s="1" t="s">
        <v>9</v>
      </c>
      <c r="C11" s="2" t="s">
        <v>1</v>
      </c>
      <c r="D11" s="2">
        <v>0.5</v>
      </c>
      <c r="F11" s="3" t="s">
        <v>7</v>
      </c>
    </row>
    <row r="12">
      <c r="C12" s="2" t="s">
        <v>10</v>
      </c>
      <c r="D12" s="2">
        <v>0.05</v>
      </c>
      <c r="F12" s="1">
        <f>(((0.25*0.55^4)-(0.35*0.55^2)+2.5)-((0.25*0.45^4)-(0.35*0.45^2)+2.5))/(2*0.05)</f>
        <v>-0.22375</v>
      </c>
    </row>
    <row r="13">
      <c r="C13" s="2" t="s">
        <v>11</v>
      </c>
      <c r="D13" s="2">
        <f>D11+D12</f>
        <v>0.55</v>
      </c>
      <c r="F13" s="3" t="s">
        <v>8</v>
      </c>
    </row>
    <row r="14">
      <c r="C14" s="2" t="s">
        <v>12</v>
      </c>
      <c r="D14" s="2">
        <f>D11-D12</f>
        <v>0.45</v>
      </c>
      <c r="F14" s="1">
        <f>(((0.25*0.55^4)-(0.35*0.55^2)+2.5)-(2*((0.25*0.5^4)-(0.35*0.5^2)+2.5))+((0.25*0.45^4)-(0.35*0.45^2)+2.5))/(0.05^2)</f>
        <v>0.05125</v>
      </c>
    </row>
    <row r="15">
      <c r="C15" s="2" t="s">
        <v>13</v>
      </c>
      <c r="D15" s="2">
        <v>-0.225</v>
      </c>
    </row>
    <row r="16">
      <c r="C16" s="2" t="s">
        <v>14</v>
      </c>
      <c r="D16" s="2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2023-03-07T12:03:12Z</dcterms:created>
  <dc:creator>Aula L 5-2</dc:creator>
</cp:coreProperties>
</file>