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ownloads\"/>
    </mc:Choice>
  </mc:AlternateContent>
  <xr:revisionPtr revIDLastSave="0" documentId="8_{E39E2B31-DF8D-44A0-A680-FA0B437C4E8C}" xr6:coauthVersionLast="47" xr6:coauthVersionMax="47" xr10:uidLastSave="{00000000-0000-0000-0000-000000000000}"/>
  <bookViews>
    <workbookView xWindow="-120" yWindow="-120" windowWidth="29040" windowHeight="15720" xr2:uid="{CD8DB699-5BA4-4747-9F5B-8DB1FBB4C9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D20" i="1" s="1"/>
  <c r="E17" i="1"/>
  <c r="E15" i="1"/>
  <c r="G17" i="1" s="1"/>
  <c r="B11" i="1"/>
  <c r="B9" i="1"/>
  <c r="C7" i="1"/>
  <c r="C6" i="1"/>
</calcChain>
</file>

<file path=xl/sharedStrings.xml><?xml version="1.0" encoding="utf-8"?>
<sst xmlns="http://schemas.openxmlformats.org/spreadsheetml/2006/main" count="17" uniqueCount="16">
  <si>
    <t xml:space="preserve">Jesus David Diaz Lobo </t>
  </si>
  <si>
    <t>f(x)=1,1x^4-2-2x^3+0.7x^2-2x+2</t>
  </si>
  <si>
    <t>f(x)=4,4x^3-6,6x^2+1,4^x-2</t>
  </si>
  <si>
    <t>x+∆x=</t>
  </si>
  <si>
    <t>X=</t>
  </si>
  <si>
    <t>∆x=</t>
  </si>
  <si>
    <t>X-∆x=</t>
  </si>
  <si>
    <t>Primer  Punto</t>
  </si>
  <si>
    <t>Segundo Punto</t>
  </si>
  <si>
    <t>F(x)</t>
  </si>
  <si>
    <t>cos(x) ∗ ln(2x)</t>
  </si>
  <si>
    <t>x~</t>
  </si>
  <si>
    <t>F'(x)</t>
  </si>
  <si>
    <t>F(1.047)</t>
  </si>
  <si>
    <t xml:space="preserve"> SENO(x)*(LN(2)+LN(x))+(COS(x))/x</t>
  </si>
  <si>
    <t>∆x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</si>
</sst>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15C5-3EEE-40E3-B5D8-CA1711500F1D}">
  <dimension ref="A2:G20"/>
  <sheetViews>
    <sheetView tabSelected="1" workbookViewId="0">
      <selection activeCell="G21" sqref="G21"/>
    </sheetView>
  </sheetViews>
  <sheetFormatPr baseColWidth="10" defaultRowHeight="15" x14ac:dyDescent="0.25"/>
  <cols>
    <col min="2" max="2" width="11.85546875" bestFit="1" customWidth="1"/>
  </cols>
  <sheetData>
    <row r="2" spans="1:7" x14ac:dyDescent="0.25">
      <c r="B2" t="s">
        <v>0</v>
      </c>
    </row>
    <row r="3" spans="1:7" x14ac:dyDescent="0.25">
      <c r="A3" s="3" t="s">
        <v>7</v>
      </c>
    </row>
    <row r="4" spans="1:7" x14ac:dyDescent="0.25">
      <c r="A4" s="1" t="s">
        <v>4</v>
      </c>
      <c r="B4" s="2">
        <v>1.25</v>
      </c>
      <c r="C4" s="1" t="s">
        <v>5</v>
      </c>
      <c r="D4" s="2">
        <v>0.05</v>
      </c>
      <c r="F4" t="s">
        <v>1</v>
      </c>
    </row>
    <row r="6" spans="1:7" x14ac:dyDescent="0.25">
      <c r="B6" t="s">
        <v>3</v>
      </c>
      <c r="C6">
        <f>B4+D4</f>
        <v>1.3</v>
      </c>
      <c r="F6" t="s">
        <v>2</v>
      </c>
    </row>
    <row r="7" spans="1:7" x14ac:dyDescent="0.25">
      <c r="B7" t="s">
        <v>6</v>
      </c>
      <c r="C7">
        <f>B4-D4</f>
        <v>1.2</v>
      </c>
    </row>
    <row r="9" spans="1:7" x14ac:dyDescent="0.25">
      <c r="B9">
        <f>ABS(4.4*(1.25)^3-6.6*(1.25)^2+1.4*(1.25)-2)*D4</f>
        <v>9.8437500000000011E-2</v>
      </c>
    </row>
    <row r="11" spans="1:7" x14ac:dyDescent="0.25">
      <c r="B11">
        <f>(1.1*(1.25)^4-2.2*(1.25)^3+0.7*(1.25)^2-2*(1.25)+2)+B9</f>
        <v>-0.91914062500000004</v>
      </c>
    </row>
    <row r="13" spans="1:7" x14ac:dyDescent="0.25">
      <c r="A13" s="3" t="s">
        <v>8</v>
      </c>
    </row>
    <row r="15" spans="1:7" ht="15.75" x14ac:dyDescent="0.25">
      <c r="B15" s="4" t="s">
        <v>9</v>
      </c>
      <c r="C15" s="4" t="s">
        <v>10</v>
      </c>
      <c r="D15" s="4" t="s">
        <v>11</v>
      </c>
      <c r="E15" s="4">
        <f>3.1416/3</f>
        <v>1.0471999999999999</v>
      </c>
      <c r="F15" s="4" t="s">
        <v>15</v>
      </c>
      <c r="G15" s="4">
        <v>5.0000000000000001E-3</v>
      </c>
    </row>
    <row r="16" spans="1:7" ht="15.75" x14ac:dyDescent="0.25">
      <c r="B16" s="4" t="s">
        <v>12</v>
      </c>
      <c r="C16" s="4" t="s">
        <v>14</v>
      </c>
      <c r="D16" s="4"/>
      <c r="E16" s="4"/>
      <c r="F16" s="4"/>
      <c r="G16" s="4"/>
    </row>
    <row r="17" spans="2:7" ht="15.75" x14ac:dyDescent="0.25">
      <c r="B17" s="4"/>
      <c r="C17" s="4"/>
      <c r="D17" s="4"/>
      <c r="E17" s="4">
        <f>E15-G15</f>
        <v>1.0422</v>
      </c>
      <c r="F17" s="4"/>
      <c r="G17" s="4">
        <f>E15+G15</f>
        <v>1.0521999999999998</v>
      </c>
    </row>
    <row r="18" spans="2:7" ht="15.75" x14ac:dyDescent="0.25">
      <c r="B18" s="4"/>
      <c r="C18" s="4"/>
      <c r="D18" s="4"/>
      <c r="E18" s="4"/>
      <c r="F18" s="4"/>
      <c r="G18" s="4"/>
    </row>
    <row r="19" spans="2:7" ht="15.75" x14ac:dyDescent="0.25">
      <c r="B19" s="4" t="s">
        <v>13</v>
      </c>
      <c r="C19" s="4">
        <f>ABS(- SIN(1.047)*(LN(2)+LN(1.047))+(COS(1.047))/1.047)*G15</f>
        <v>8.1133679844939499E-4</v>
      </c>
      <c r="D19" s="4"/>
      <c r="E19" s="4"/>
      <c r="F19" s="4"/>
      <c r="G19" s="4"/>
    </row>
    <row r="20" spans="2:7" ht="15.75" x14ac:dyDescent="0.25">
      <c r="B20" s="4" t="s">
        <v>9</v>
      </c>
      <c r="C20" s="4">
        <f>COS(1.047)*LN(2*(1.047))-C19</f>
        <v>0.36885315657386436</v>
      </c>
      <c r="D20" s="4">
        <f>COS(1.047)*LN(2*(1.047))+C19</f>
        <v>0.37047583017076319</v>
      </c>
      <c r="E20" s="4"/>
      <c r="F20" s="4"/>
      <c r="G2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2023-03-09T12:27:23Z</dcterms:created>
  <dcterms:modified xsi:type="dcterms:W3CDTF">2023-03-09T12:52:31Z</dcterms:modified>
</cp:coreProperties>
</file>