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chuangnotes\Clinical-Medicine-Notes\心理学\"/>
    </mc:Choice>
  </mc:AlternateContent>
  <xr:revisionPtr revIDLastSave="0" documentId="13_ncr:1_{5FB972AF-E116-49BD-B867-E1E0C1C137A3}" xr6:coauthVersionLast="47" xr6:coauthVersionMax="47" xr10:uidLastSave="{00000000-0000-0000-0000-000000000000}"/>
  <bookViews>
    <workbookView xWindow="-98" yWindow="-98" windowWidth="28996" windowHeight="15945" xr2:uid="{AC0264EB-D305-4DEE-A14F-FD558BAA4735}"/>
  </bookViews>
  <sheets>
    <sheet name="Sheet1" sheetId="1" r:id="rId1"/>
    <sheet name="Sheet2" sheetId="2" r:id="rId2"/>
  </sheets>
  <definedNames>
    <definedName name="_xlnm._FilterDatabase" localSheetId="0" hidden="1">Sheet1!$A$3:$G$222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5" i="1"/>
  <c r="E6" i="1"/>
  <c r="E20" i="1"/>
  <c r="E7" i="1"/>
  <c r="E8" i="1"/>
  <c r="E9" i="1"/>
  <c r="E10" i="1"/>
  <c r="E11" i="1"/>
  <c r="E28" i="1"/>
  <c r="E39" i="1"/>
  <c r="E58" i="1"/>
  <c r="E59" i="1"/>
  <c r="E21" i="1"/>
  <c r="E22" i="1"/>
  <c r="E50" i="1"/>
  <c r="E51" i="1"/>
  <c r="E23" i="1"/>
  <c r="E24" i="1"/>
  <c r="E25" i="1"/>
  <c r="E26" i="1"/>
  <c r="E27" i="1"/>
  <c r="E65" i="1"/>
  <c r="E73" i="1"/>
  <c r="E31" i="1"/>
  <c r="E32" i="1"/>
  <c r="E33" i="1"/>
  <c r="E98" i="1"/>
  <c r="E90" i="1"/>
  <c r="E101" i="1"/>
  <c r="E36" i="1"/>
  <c r="E37" i="1"/>
  <c r="E104" i="1"/>
  <c r="E107" i="1"/>
  <c r="E38" i="1"/>
  <c r="E110" i="1"/>
  <c r="E114" i="1"/>
  <c r="E44" i="1"/>
  <c r="E45" i="1"/>
  <c r="E131" i="1"/>
  <c r="E137" i="1"/>
  <c r="E52" i="1"/>
  <c r="E53" i="1"/>
  <c r="E54" i="1"/>
  <c r="E55" i="1"/>
  <c r="E56" i="1"/>
  <c r="E57" i="1"/>
  <c r="E60" i="1"/>
  <c r="E61" i="1"/>
  <c r="E62" i="1"/>
  <c r="E63" i="1"/>
  <c r="E64" i="1"/>
  <c r="E140" i="1"/>
  <c r="E146" i="1"/>
  <c r="E159" i="1"/>
  <c r="E171" i="1"/>
  <c r="E172" i="1"/>
  <c r="E68" i="1"/>
  <c r="E69" i="1"/>
  <c r="E173" i="1"/>
  <c r="E187" i="1"/>
  <c r="E188" i="1"/>
  <c r="E193" i="1"/>
  <c r="E194" i="1"/>
  <c r="E197" i="1"/>
  <c r="E200" i="1"/>
  <c r="E88" i="1"/>
  <c r="E89" i="1"/>
  <c r="E78" i="1"/>
  <c r="E217" i="1"/>
  <c r="E218" i="1"/>
  <c r="E12" i="1"/>
  <c r="E13" i="1"/>
  <c r="E81" i="1"/>
  <c r="E82" i="1"/>
  <c r="E83" i="1"/>
  <c r="E29" i="1"/>
  <c r="E30" i="1"/>
  <c r="E34" i="1"/>
  <c r="E35" i="1"/>
  <c r="E40" i="1"/>
  <c r="E41" i="1"/>
  <c r="E42" i="1"/>
  <c r="E99" i="1"/>
  <c r="E100" i="1"/>
  <c r="E43" i="1"/>
  <c r="E46" i="1"/>
  <c r="E47" i="1"/>
  <c r="E48" i="1"/>
  <c r="E49" i="1"/>
  <c r="E74" i="1"/>
  <c r="E75" i="1"/>
  <c r="E76" i="1"/>
  <c r="E77" i="1"/>
  <c r="E91" i="1"/>
  <c r="E92" i="1"/>
  <c r="E108" i="1"/>
  <c r="E109" i="1"/>
  <c r="E79" i="1"/>
  <c r="E80" i="1"/>
  <c r="E84" i="1"/>
  <c r="E113" i="1"/>
  <c r="E85" i="1"/>
  <c r="E86" i="1"/>
  <c r="E87" i="1"/>
  <c r="E93" i="1"/>
  <c r="E94" i="1"/>
  <c r="E102" i="1"/>
  <c r="E103" i="1"/>
  <c r="E105" i="1"/>
  <c r="E106" i="1"/>
  <c r="E111" i="1"/>
  <c r="E112" i="1"/>
  <c r="E122" i="1"/>
  <c r="E123" i="1"/>
  <c r="E124" i="1"/>
  <c r="E128" i="1"/>
  <c r="E129" i="1"/>
  <c r="E130" i="1"/>
  <c r="E125" i="1"/>
  <c r="E132" i="1"/>
  <c r="E126" i="1"/>
  <c r="E127" i="1"/>
  <c r="E135" i="1"/>
  <c r="E136" i="1"/>
  <c r="E133" i="1"/>
  <c r="E138" i="1"/>
  <c r="E139" i="1"/>
  <c r="E134" i="1"/>
  <c r="E141" i="1"/>
  <c r="E142" i="1"/>
  <c r="E143" i="1"/>
  <c r="E144" i="1"/>
  <c r="E145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61" i="1"/>
  <c r="E162" i="1"/>
  <c r="E160" i="1"/>
  <c r="E66" i="1"/>
  <c r="E67" i="1"/>
  <c r="E165" i="1"/>
  <c r="E166" i="1"/>
  <c r="E174" i="1"/>
  <c r="E175" i="1"/>
  <c r="E163" i="1"/>
  <c r="E164" i="1"/>
  <c r="E167" i="1"/>
  <c r="E168" i="1"/>
  <c r="E169" i="1"/>
  <c r="E170" i="1"/>
  <c r="E178" i="1"/>
  <c r="E179" i="1"/>
  <c r="E180" i="1"/>
  <c r="E181" i="1"/>
  <c r="E176" i="1"/>
  <c r="E177" i="1"/>
  <c r="E195" i="1"/>
  <c r="E182" i="1"/>
  <c r="E183" i="1"/>
  <c r="E196" i="1"/>
  <c r="E201" i="1"/>
  <c r="E202" i="1"/>
  <c r="E215" i="1"/>
  <c r="E184" i="1"/>
  <c r="E185" i="1"/>
  <c r="E186" i="1"/>
  <c r="E216" i="1"/>
  <c r="E70" i="1"/>
  <c r="E189" i="1"/>
  <c r="E190" i="1"/>
  <c r="E191" i="1"/>
  <c r="E192" i="1"/>
  <c r="E71" i="1"/>
  <c r="E72" i="1"/>
  <c r="E95" i="1"/>
  <c r="E96" i="1"/>
  <c r="E198" i="1"/>
  <c r="E199" i="1"/>
  <c r="E203" i="1"/>
  <c r="E204" i="1"/>
  <c r="E97" i="1"/>
  <c r="E211" i="1"/>
  <c r="E212" i="1"/>
  <c r="E213" i="1"/>
  <c r="E205" i="1"/>
  <c r="E206" i="1"/>
  <c r="E207" i="1"/>
  <c r="E208" i="1"/>
  <c r="E209" i="1"/>
  <c r="E210" i="1"/>
  <c r="E214" i="1"/>
  <c r="E115" i="1"/>
  <c r="E116" i="1"/>
  <c r="E117" i="1"/>
  <c r="E118" i="1"/>
  <c r="E119" i="1"/>
  <c r="E120" i="1"/>
  <c r="E219" i="1"/>
  <c r="E220" i="1"/>
  <c r="E221" i="1"/>
  <c r="E222" i="1"/>
  <c r="E121" i="1"/>
  <c r="E4" i="1"/>
  <c r="B183" i="1"/>
  <c r="B204" i="1"/>
  <c r="B166" i="1"/>
  <c r="B83" i="1"/>
  <c r="B207" i="1"/>
  <c r="B47" i="1"/>
  <c r="B103" i="1"/>
  <c r="B123" i="1"/>
  <c r="B13" i="1"/>
  <c r="B35" i="1"/>
  <c r="B94" i="1"/>
  <c r="B162" i="1"/>
  <c r="B216" i="1"/>
  <c r="B106" i="1"/>
  <c r="B179" i="1"/>
  <c r="B156" i="1"/>
  <c r="B78" i="1"/>
  <c r="B18" i="1"/>
  <c r="B169" i="1"/>
  <c r="B45" i="1"/>
  <c r="B190" i="1"/>
  <c r="B20" i="1"/>
  <c r="B90" i="1"/>
  <c r="B65" i="1"/>
  <c r="B4" i="1"/>
  <c r="B67" i="1"/>
  <c r="B143" i="1"/>
  <c r="B19" i="1"/>
  <c r="B186" i="1"/>
  <c r="B109" i="1"/>
  <c r="B214" i="1"/>
  <c r="B80" i="1"/>
  <c r="B49" i="1"/>
  <c r="B10" i="1"/>
  <c r="B37" i="1"/>
  <c r="B210" i="1"/>
  <c r="B116" i="1"/>
  <c r="B8" i="1"/>
  <c r="B170" i="1"/>
  <c r="B222" i="1"/>
  <c r="B27" i="1"/>
  <c r="B192" i="1"/>
  <c r="B154" i="1"/>
  <c r="B96" i="1"/>
  <c r="B85" i="1"/>
  <c r="B181" i="1"/>
  <c r="B6" i="1"/>
  <c r="B16" i="1"/>
  <c r="B113" i="1"/>
  <c r="B100" i="1"/>
  <c r="B129" i="1"/>
  <c r="B199" i="1"/>
  <c r="B97" i="1"/>
  <c r="B212" i="1"/>
  <c r="B147" i="1"/>
  <c r="B114" i="1"/>
  <c r="B140" i="1"/>
  <c r="B22" i="1"/>
  <c r="B89" i="1"/>
  <c r="B51" i="1"/>
  <c r="B59" i="1"/>
  <c r="B144" i="1"/>
  <c r="B41" i="1"/>
  <c r="B75" i="1"/>
  <c r="B72" i="1"/>
  <c r="B172" i="1"/>
  <c r="B121" i="1"/>
  <c r="B196" i="1"/>
  <c r="B134" i="1"/>
  <c r="B127" i="1"/>
  <c r="B158" i="1"/>
  <c r="B30" i="1"/>
  <c r="B87" i="1"/>
  <c r="B112" i="1"/>
  <c r="B25" i="1"/>
  <c r="B17" i="1"/>
  <c r="B33" i="1"/>
  <c r="B164" i="1"/>
  <c r="B63" i="1"/>
  <c r="B53" i="1"/>
  <c r="B44" i="1"/>
  <c r="B31" i="1"/>
  <c r="B197" i="1"/>
  <c r="B137" i="1"/>
  <c r="B107" i="1"/>
  <c r="B131" i="1"/>
  <c r="B176" i="1"/>
  <c r="B62" i="1"/>
  <c r="B152" i="1"/>
  <c r="B219" i="1"/>
  <c r="B119" i="1"/>
  <c r="B42" i="1"/>
  <c r="B76" i="1"/>
  <c r="B91" i="1"/>
  <c r="B185" i="1"/>
  <c r="B160" i="1"/>
  <c r="B163" i="1"/>
  <c r="B38" i="1"/>
  <c r="B206" i="1"/>
  <c r="B173" i="1"/>
  <c r="B200" i="1"/>
  <c r="B101" i="1"/>
  <c r="B194" i="1"/>
  <c r="B82" i="1"/>
  <c r="B128" i="1"/>
  <c r="B174" i="1"/>
  <c r="B159" i="1"/>
  <c r="B182" i="1"/>
  <c r="B203" i="1"/>
  <c r="B165" i="1"/>
  <c r="B81" i="1"/>
  <c r="B205" i="1"/>
  <c r="B46" i="1"/>
  <c r="B102" i="1"/>
  <c r="B122" i="1"/>
  <c r="B12" i="1"/>
  <c r="B66" i="1"/>
  <c r="B142" i="1"/>
  <c r="B184" i="1"/>
  <c r="B108" i="1"/>
  <c r="B213" i="1"/>
  <c r="B79" i="1"/>
  <c r="B48" i="1"/>
  <c r="B11" i="1"/>
  <c r="B36" i="1"/>
  <c r="B209" i="1"/>
  <c r="B115" i="1"/>
  <c r="B9" i="1"/>
  <c r="B168" i="1"/>
  <c r="B221" i="1"/>
  <c r="B24" i="1"/>
  <c r="B191" i="1"/>
  <c r="B151" i="1"/>
  <c r="B95" i="1"/>
  <c r="B84" i="1"/>
  <c r="B180" i="1"/>
  <c r="B5" i="1"/>
  <c r="B61" i="1"/>
  <c r="B23" i="1"/>
  <c r="B52" i="1"/>
  <c r="B130" i="1"/>
  <c r="B167" i="1"/>
  <c r="B98" i="1"/>
  <c r="B187" i="1"/>
  <c r="B39" i="1"/>
  <c r="B218" i="1"/>
  <c r="B146" i="1"/>
  <c r="B145" i="1"/>
  <c r="B136" i="1"/>
  <c r="B208" i="1"/>
  <c r="B189" i="1"/>
  <c r="B56" i="1"/>
  <c r="B60" i="1"/>
  <c r="B110" i="1"/>
  <c r="B70" i="1"/>
  <c r="B21" i="1"/>
  <c r="B88" i="1"/>
  <c r="B50" i="1"/>
  <c r="B58" i="1"/>
  <c r="B141" i="1"/>
  <c r="B40" i="1"/>
  <c r="B74" i="1"/>
  <c r="B71" i="1"/>
  <c r="B171" i="1"/>
  <c r="B118" i="1"/>
  <c r="B195" i="1"/>
  <c r="B133" i="1"/>
  <c r="B126" i="1"/>
  <c r="B157" i="1"/>
  <c r="B29" i="1"/>
  <c r="B86" i="1"/>
  <c r="B111" i="1"/>
  <c r="B132" i="1"/>
  <c r="B135" i="1"/>
  <c r="B198" i="1"/>
  <c r="B99" i="1"/>
  <c r="B32" i="1"/>
  <c r="B117" i="1"/>
  <c r="B211" i="1"/>
  <c r="B73" i="1"/>
  <c r="B188" i="1"/>
  <c r="B148" i="1"/>
  <c r="B55" i="1"/>
  <c r="B139" i="1"/>
  <c r="B150" i="1"/>
  <c r="B15" i="1"/>
  <c r="B69" i="1"/>
  <c r="B202" i="1"/>
  <c r="B125" i="1"/>
  <c r="B54" i="1"/>
  <c r="B138" i="1"/>
  <c r="B149" i="1"/>
  <c r="B14" i="1"/>
  <c r="B68" i="1"/>
  <c r="B28" i="1"/>
  <c r="B175" i="1"/>
  <c r="B217" i="1"/>
  <c r="B104" i="1"/>
  <c r="B193" i="1"/>
  <c r="B201" i="1"/>
  <c r="B124" i="1"/>
  <c r="B26" i="1"/>
  <c r="B177" i="1"/>
  <c r="B64" i="1"/>
  <c r="B153" i="1"/>
  <c r="B220" i="1"/>
  <c r="B120" i="1"/>
  <c r="B43" i="1"/>
  <c r="B77" i="1"/>
  <c r="B92" i="1"/>
  <c r="B34" i="1"/>
  <c r="B93" i="1"/>
  <c r="B161" i="1"/>
  <c r="B215" i="1"/>
  <c r="B105" i="1"/>
  <c r="B178" i="1"/>
  <c r="B155" i="1"/>
  <c r="B57" i="1"/>
  <c r="B7" i="1" l="1"/>
</calcChain>
</file>

<file path=xl/sharedStrings.xml><?xml version="1.0" encoding="utf-8"?>
<sst xmlns="http://schemas.openxmlformats.org/spreadsheetml/2006/main" count="1108" uniqueCount="186">
  <si>
    <t>题目</t>
  </si>
  <si>
    <t>题型</t>
  </si>
  <si>
    <t>年份</t>
  </si>
  <si>
    <t>所属章节</t>
  </si>
  <si>
    <t>激情</t>
  </si>
  <si>
    <t>名词解释</t>
  </si>
  <si>
    <t>2018级下</t>
  </si>
  <si>
    <t>心理学基础</t>
  </si>
  <si>
    <t>心境</t>
  </si>
  <si>
    <t>心身反应</t>
  </si>
  <si>
    <t>心身疾病</t>
  </si>
  <si>
    <t>知觉</t>
  </si>
  <si>
    <t>气质</t>
  </si>
  <si>
    <t>意志</t>
  </si>
  <si>
    <t>动机</t>
  </si>
  <si>
    <t>影响遵医行为的因素</t>
  </si>
  <si>
    <t>简答</t>
  </si>
  <si>
    <t>医患关系与医患沟通</t>
  </si>
  <si>
    <t>应用心理测验的一般原则</t>
  </si>
  <si>
    <t>临床心理评估</t>
  </si>
  <si>
    <t>心理干预</t>
  </si>
  <si>
    <t>人格</t>
  </si>
  <si>
    <t>2018级上</t>
  </si>
  <si>
    <t>心身障碍</t>
  </si>
  <si>
    <t>应激源</t>
  </si>
  <si>
    <t>心理应激</t>
  </si>
  <si>
    <t>移情</t>
  </si>
  <si>
    <t>心理治疗的原则</t>
  </si>
  <si>
    <t>情绪和情感的主要区别</t>
  </si>
  <si>
    <t>马斯洛需求层次理论</t>
  </si>
  <si>
    <t>什么是心理健康、心理健康的评判标准</t>
  </si>
  <si>
    <t>心理发展与心理健康</t>
  </si>
  <si>
    <t>异常心理</t>
  </si>
  <si>
    <t>2017级下</t>
  </si>
  <si>
    <t>异常心理与健康行为</t>
  </si>
  <si>
    <t>负性生活事件</t>
  </si>
  <si>
    <t>情绪和情感</t>
  </si>
  <si>
    <t>共情</t>
  </si>
  <si>
    <t>心身疾病的诊断原则和处理方法</t>
  </si>
  <si>
    <t>问答</t>
  </si>
  <si>
    <t>青年期的心理特点</t>
  </si>
  <si>
    <t>与上学期相同的病例分析</t>
  </si>
  <si>
    <t>病人心理</t>
  </si>
  <si>
    <t>依恋</t>
  </si>
  <si>
    <t>2017级上</t>
  </si>
  <si>
    <t>心理防卫</t>
  </si>
  <si>
    <t>心身疾病的特点</t>
  </si>
  <si>
    <t>心理应激的老年患者案例分析：从生物-心理-社会医学模式分析病理，并制定治疗计划</t>
  </si>
  <si>
    <t>abnormal psychology</t>
  </si>
  <si>
    <t>2016级下</t>
  </si>
  <si>
    <t>病人角色行为强化</t>
  </si>
  <si>
    <t>psychosomatic disease</t>
  </si>
  <si>
    <t>在医学心理学这门课程的学习中你有哪些收获和体会</t>
  </si>
  <si>
    <t>总论</t>
  </si>
  <si>
    <t>2015级下</t>
  </si>
  <si>
    <t>Stress</t>
  </si>
  <si>
    <t>医学模式</t>
  </si>
  <si>
    <t>团体心理治疗</t>
  </si>
  <si>
    <t>医患关系的三种模式</t>
  </si>
  <si>
    <t>从发展心理学的角度谈谈对“老年是一个充满丧失的过程”的理解</t>
  </si>
  <si>
    <t>感觉和知觉的区别</t>
  </si>
  <si>
    <t>通过对医学心理学的学习，你对哪些知识印象深刻，谈谈对你的启发</t>
  </si>
  <si>
    <t>情绪</t>
  </si>
  <si>
    <t>2015级上</t>
  </si>
  <si>
    <t>医患关系</t>
  </si>
  <si>
    <t>谈谈这学期你学了哪些知识以及对今后工作的帮助</t>
  </si>
  <si>
    <t>2014级下</t>
  </si>
  <si>
    <t>移情与反移情</t>
  </si>
  <si>
    <t>残疾</t>
  </si>
  <si>
    <t>如何判断一个人是否心理健康</t>
  </si>
  <si>
    <t>对残疾人进行心理健康教育的原则</t>
  </si>
  <si>
    <t>2013级下</t>
  </si>
  <si>
    <t>投射</t>
  </si>
  <si>
    <t>心理发展的特性</t>
  </si>
  <si>
    <t>异常心理的判断标准</t>
  </si>
  <si>
    <t>情感与情绪的区别，举例阐述</t>
  </si>
  <si>
    <t>如何构建良好的医患关系？</t>
  </si>
  <si>
    <t>应激</t>
  </si>
  <si>
    <t>2013级上</t>
  </si>
  <si>
    <t>常模</t>
  </si>
  <si>
    <t>成瘾行为</t>
  </si>
  <si>
    <t>潜意识</t>
  </si>
  <si>
    <t>谈谈医学心理学的收获和对本课程的建议</t>
  </si>
  <si>
    <t>Personality</t>
  </si>
  <si>
    <t>2010级上</t>
  </si>
  <si>
    <t>Mental Health</t>
  </si>
  <si>
    <t>Temperament</t>
  </si>
  <si>
    <t>Perception</t>
  </si>
  <si>
    <t>情绪与情感的联系</t>
  </si>
  <si>
    <t>马斯洛的需求理论层次</t>
  </si>
  <si>
    <t>记忆的过程和遗忘曲线</t>
  </si>
  <si>
    <t>心身疾病的判断标准和治疗原则</t>
  </si>
  <si>
    <t>影响求医行为的因素</t>
  </si>
  <si>
    <t>心理治疗的范围</t>
  </si>
  <si>
    <t>应激的三个理论层次</t>
  </si>
  <si>
    <t>什么是动机冲突，动机冲突的类型，阐述并举例</t>
  </si>
  <si>
    <t>幼儿期和儿童期的医学心理学年龄分解和该时期的心理特征</t>
  </si>
  <si>
    <t>心理咨询和心理治疗的区别和联系</t>
  </si>
  <si>
    <t>行为治疗</t>
  </si>
  <si>
    <t>2007级上A卷</t>
  </si>
  <si>
    <t>信度</t>
  </si>
  <si>
    <t>求医行为</t>
  </si>
  <si>
    <t>生命周期</t>
  </si>
  <si>
    <t>马斯洛需求层次和意义</t>
  </si>
  <si>
    <t>异常心理的诊断标准</t>
  </si>
  <si>
    <t>应激引起个体的生理、心理、行为反应</t>
  </si>
  <si>
    <t>2007级上B卷</t>
  </si>
  <si>
    <t>心理评估</t>
  </si>
  <si>
    <t>医学心理学</t>
  </si>
  <si>
    <t>记忆</t>
  </si>
  <si>
    <t>2006级上</t>
  </si>
  <si>
    <t>在医疗行为中建立良好医患关系的基本原则</t>
  </si>
  <si>
    <t>2020-2021A卷</t>
  </si>
  <si>
    <t>心理现象，及其分类</t>
  </si>
  <si>
    <t>2021年</t>
  </si>
  <si>
    <t>心理健康，和判断标准</t>
  </si>
  <si>
    <t>原发性高血压的心理社会因素</t>
  </si>
  <si>
    <t>医患沟通原则</t>
  </si>
  <si>
    <t>危机，危机分类</t>
  </si>
  <si>
    <t>健康危险行为定义，他有哪些行为属于该类型</t>
  </si>
  <si>
    <t>案例分析</t>
  </si>
  <si>
    <t>应激源和应激行为，分析心理中介</t>
  </si>
  <si>
    <t>章节名称</t>
  </si>
  <si>
    <t>章号</t>
  </si>
  <si>
    <t>8、9</t>
  </si>
  <si>
    <t>4、12、13</t>
  </si>
  <si>
    <t>章节号</t>
  </si>
  <si>
    <t>1</t>
  </si>
  <si>
    <t>2</t>
  </si>
  <si>
    <t>3</t>
  </si>
  <si>
    <t>5</t>
  </si>
  <si>
    <t>6</t>
  </si>
  <si>
    <t>7</t>
  </si>
  <si>
    <t>a10</t>
  </si>
  <si>
    <t>a11</t>
  </si>
  <si>
    <t>考频</t>
  </si>
  <si>
    <t>学习医学心理学这门课程对您以后的工作有什么帮助？试想一下会是怎样的帮助</t>
  </si>
  <si>
    <t>个体发展心理学</t>
  </si>
  <si>
    <t>2019年1月</t>
  </si>
  <si>
    <t>意识</t>
  </si>
  <si>
    <t>生物-心理-社会医学模式</t>
  </si>
  <si>
    <t>知觉的特性</t>
  </si>
  <si>
    <t>你从心理学的学习中收获了什么？</t>
  </si>
  <si>
    <t>2018年6月</t>
  </si>
  <si>
    <t>stress</t>
  </si>
  <si>
    <t>通过对医学心理学的学习 你对那些知识印象深刻 谈谈对你的启发</t>
  </si>
  <si>
    <t>2017年</t>
  </si>
  <si>
    <t>医患关系（英文）</t>
  </si>
  <si>
    <t>谈谈这学期你学了什么知识以及对今后工作的帮助</t>
  </si>
  <si>
    <t>2017年6月</t>
  </si>
  <si>
    <t>学习医学心理学这门课程对您以后的工作有什么帮助呢？试想一下会是怎样的帮助呢？</t>
  </si>
  <si>
    <t>2009-2010学年第1学期</t>
  </si>
  <si>
    <t>心理治疗</t>
  </si>
  <si>
    <t>心理防御机制</t>
  </si>
  <si>
    <t>personality</t>
  </si>
  <si>
    <t>华西2012-2013学年</t>
  </si>
  <si>
    <t>mental health</t>
  </si>
  <si>
    <t>temperament</t>
  </si>
  <si>
    <t>perception</t>
  </si>
  <si>
    <t>心身疾病的判断标注和治疗原则</t>
  </si>
  <si>
    <t>心理治疗的基本过程</t>
  </si>
  <si>
    <t>心理治疗的基本原则</t>
  </si>
  <si>
    <t>心理冲突的定义和类型（找不到）</t>
  </si>
  <si>
    <t>行为治疗的价值（找不到）</t>
  </si>
  <si>
    <t>心理治疗的主要派别（也许是大标题，看327）</t>
  </si>
  <si>
    <r>
      <t>幼儿期和儿童期的医学心理学</t>
    </r>
    <r>
      <rPr>
        <sz val="11"/>
        <color rgb="FFFF0000"/>
        <rFont val="Aptos Narrow"/>
        <family val="2"/>
        <scheme val="minor"/>
      </rPr>
      <t>年龄分解</t>
    </r>
    <r>
      <rPr>
        <sz val="11"/>
        <color theme="1"/>
        <rFont val="Aptos Narrow"/>
        <family val="2"/>
        <scheme val="minor"/>
      </rPr>
      <t>和该时期的心理特征</t>
    </r>
  </si>
  <si>
    <t>诊断心理健康的原则404</t>
  </si>
  <si>
    <t>Beck提出的六种自动想法和功能失调性假设（教材：功能失调性假设或图式）</t>
  </si>
  <si>
    <t>危机干预的基本步骤（教材：明确危机问题）</t>
  </si>
  <si>
    <r>
      <t>心理冲突的定义和类型</t>
    </r>
    <r>
      <rPr>
        <sz val="11"/>
        <color rgb="FFFF0000"/>
        <rFont val="Aptos Narrow"/>
        <family val="2"/>
        <scheme val="minor"/>
      </rPr>
      <t>（找不到）</t>
    </r>
  </si>
  <si>
    <t>应激反应有哪些？（教材P104）</t>
  </si>
  <si>
    <t>cognitive process</t>
  </si>
  <si>
    <t>人格的特征</t>
  </si>
  <si>
    <t>感觉与知觉的区别和联系</t>
  </si>
  <si>
    <t>发展心理学的特点404</t>
  </si>
  <si>
    <t>青年期心理发展特点</t>
  </si>
  <si>
    <t>自我心理防御机制有哪些内容？其中至少五个并给出例子。</t>
  </si>
  <si>
    <t>韦氏（儿童）智力测验中6 个言语量表和5 个操作性量表的名称与作用</t>
  </si>
  <si>
    <t>Parson提出的病人角色的四个要素</t>
  </si>
  <si>
    <t>病人常见的情绪障碍</t>
  </si>
  <si>
    <t>病人的一般心理特征</t>
  </si>
  <si>
    <t>知识点</t>
  </si>
  <si>
    <t>认知过程</t>
  </si>
  <si>
    <t>心理咨询和心理治疗的区别和联系（看书）</t>
  </si>
  <si>
    <t>整理：罗逸杰loiq@qq.com 2025年1月10日</t>
  </si>
  <si>
    <t xml:space="preserve">感谢学长学姐们：屈水良 毛日告 吴樱仪  黄淡远  刘燕菲 吴灯儿 熊鑫 梁羽童 林恒逸 司圣平 沐浴露 子博 稼禾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</si>
</sst>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FFEB"/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9E99-B778-460C-9638-8DB1949612C5}">
  <sheetPr filterMode="1"/>
  <dimension ref="A1:G222"/>
  <sheetViews>
    <sheetView tabSelected="1" zoomScale="160" zoomScaleNormal="160" workbookViewId="0"/>
  </sheetViews>
  <sheetFormatPr defaultRowHeight="14.25" x14ac:dyDescent="0.45"/>
  <cols>
    <col min="1" max="1" width="20.1328125" bestFit="1" customWidth="1"/>
    <col min="2" max="2" width="9.59765625" bestFit="1" customWidth="1"/>
    <col min="3" max="3" width="18.265625" bestFit="1" customWidth="1"/>
    <col min="4" max="4" width="75.265625" bestFit="1" customWidth="1"/>
    <col min="5" max="6" width="9" bestFit="1" customWidth="1"/>
    <col min="7" max="7" width="3.73046875" customWidth="1"/>
  </cols>
  <sheetData>
    <row r="1" spans="1:7" x14ac:dyDescent="0.45">
      <c r="A1" t="s">
        <v>184</v>
      </c>
    </row>
    <row r="2" spans="1:7" x14ac:dyDescent="0.45">
      <c r="A2" t="s">
        <v>185</v>
      </c>
    </row>
    <row r="3" spans="1:7" x14ac:dyDescent="0.45">
      <c r="A3" s="3" t="s">
        <v>2</v>
      </c>
      <c r="B3" s="3" t="s">
        <v>123</v>
      </c>
      <c r="C3" s="3" t="s">
        <v>3</v>
      </c>
      <c r="D3" s="3" t="s">
        <v>0</v>
      </c>
      <c r="E3" s="3" t="s">
        <v>135</v>
      </c>
      <c r="F3" s="3" t="s">
        <v>1</v>
      </c>
      <c r="G3" s="3" t="s">
        <v>181</v>
      </c>
    </row>
    <row r="4" spans="1:7" x14ac:dyDescent="0.45">
      <c r="A4" s="4" t="s">
        <v>138</v>
      </c>
      <c r="B4" t="str">
        <f>_xlfn.XLOOKUP(C4,Sheet2!A:A,Sheet2!B:B)</f>
        <v>1</v>
      </c>
      <c r="C4" s="4" t="s">
        <v>53</v>
      </c>
      <c r="D4" s="5" t="s">
        <v>142</v>
      </c>
      <c r="E4" s="4">
        <f>COUNTIF(G:G,G4)</f>
        <v>10</v>
      </c>
      <c r="F4" s="4"/>
      <c r="G4" s="4" t="s">
        <v>142</v>
      </c>
    </row>
    <row r="5" spans="1:7" x14ac:dyDescent="0.45">
      <c r="A5" s="4" t="s">
        <v>49</v>
      </c>
      <c r="B5" t="str">
        <f>_xlfn.XLOOKUP(C5,Sheet2!A:A,Sheet2!B:B)</f>
        <v>1</v>
      </c>
      <c r="C5" s="4" t="s">
        <v>53</v>
      </c>
      <c r="D5" s="5" t="s">
        <v>136</v>
      </c>
      <c r="E5" s="4">
        <f>COUNTIF(G:G,G5)</f>
        <v>10</v>
      </c>
      <c r="F5" s="4"/>
      <c r="G5" s="4" t="s">
        <v>142</v>
      </c>
    </row>
    <row r="6" spans="1:7" x14ac:dyDescent="0.45">
      <c r="A6" s="4" t="s">
        <v>112</v>
      </c>
      <c r="B6" t="str">
        <f>_xlfn.XLOOKUP(C6,Sheet2!A:A,Sheet2!B:B)</f>
        <v>1</v>
      </c>
      <c r="C6" s="4" t="s">
        <v>53</v>
      </c>
      <c r="D6" s="5" t="s">
        <v>150</v>
      </c>
      <c r="E6" s="4">
        <f>COUNTIF(G:G,G6)</f>
        <v>10</v>
      </c>
      <c r="F6" s="4"/>
      <c r="G6" s="4" t="s">
        <v>142</v>
      </c>
    </row>
    <row r="7" spans="1:7" x14ac:dyDescent="0.45">
      <c r="A7" s="4" t="s">
        <v>66</v>
      </c>
      <c r="B7" t="str">
        <f>_xlfn.XLOOKUP(C7,Sheet2!A:A,Sheet2!B:B)</f>
        <v>1</v>
      </c>
      <c r="C7" s="4" t="s">
        <v>53</v>
      </c>
      <c r="D7" s="5" t="s">
        <v>82</v>
      </c>
      <c r="E7" s="4">
        <f>COUNTIF(G:G,G7)</f>
        <v>10</v>
      </c>
      <c r="F7" s="4"/>
      <c r="G7" s="4" t="s">
        <v>142</v>
      </c>
    </row>
    <row r="8" spans="1:7" x14ac:dyDescent="0.45">
      <c r="A8" s="4" t="s">
        <v>149</v>
      </c>
      <c r="B8" t="str">
        <f>_xlfn.XLOOKUP(C8,Sheet2!A:A,Sheet2!B:B)</f>
        <v>1</v>
      </c>
      <c r="C8" s="4" t="s">
        <v>53</v>
      </c>
      <c r="D8" s="5" t="s">
        <v>148</v>
      </c>
      <c r="E8" s="4">
        <f>COUNTIF(G:G,G8)</f>
        <v>10</v>
      </c>
      <c r="F8" s="4" t="s">
        <v>16</v>
      </c>
      <c r="G8" s="4" t="s">
        <v>142</v>
      </c>
    </row>
    <row r="9" spans="1:7" x14ac:dyDescent="0.45">
      <c r="A9" s="4" t="s">
        <v>138</v>
      </c>
      <c r="B9" t="str">
        <f>_xlfn.XLOOKUP(C9,Sheet2!A:A,Sheet2!B:B)</f>
        <v>1</v>
      </c>
      <c r="C9" s="4" t="s">
        <v>53</v>
      </c>
      <c r="D9" s="5" t="s">
        <v>65</v>
      </c>
      <c r="E9" s="4">
        <f>COUNTIF(G:G,G9)</f>
        <v>10</v>
      </c>
      <c r="F9" s="4" t="s">
        <v>16</v>
      </c>
      <c r="G9" s="4" t="s">
        <v>142</v>
      </c>
    </row>
    <row r="10" spans="1:7" x14ac:dyDescent="0.45">
      <c r="A10" s="4" t="s">
        <v>78</v>
      </c>
      <c r="B10" t="str">
        <f>_xlfn.XLOOKUP(C10,Sheet2!A:A,Sheet2!B:B)</f>
        <v>1</v>
      </c>
      <c r="C10" s="4" t="s">
        <v>53</v>
      </c>
      <c r="D10" s="5" t="s">
        <v>145</v>
      </c>
      <c r="E10" s="4">
        <f>COUNTIF(G:G,G10)</f>
        <v>10</v>
      </c>
      <c r="F10" s="4"/>
      <c r="G10" s="4" t="s">
        <v>142</v>
      </c>
    </row>
    <row r="11" spans="1:7" x14ac:dyDescent="0.45">
      <c r="A11" s="4" t="s">
        <v>146</v>
      </c>
      <c r="B11" t="str">
        <f>_xlfn.XLOOKUP(C11,Sheet2!A:A,Sheet2!B:B)</f>
        <v>1</v>
      </c>
      <c r="C11" s="4" t="s">
        <v>53</v>
      </c>
      <c r="D11" s="5" t="s">
        <v>61</v>
      </c>
      <c r="E11" s="4">
        <f>COUNTIF(G:G,G11)</f>
        <v>10</v>
      </c>
      <c r="F11" s="4"/>
      <c r="G11" s="4" t="s">
        <v>142</v>
      </c>
    </row>
    <row r="12" spans="1:7" x14ac:dyDescent="0.45">
      <c r="A12" s="4" t="s">
        <v>63</v>
      </c>
      <c r="B12" t="str">
        <f>_xlfn.XLOOKUP(C12,Sheet2!A:A,Sheet2!B:B)</f>
        <v>1</v>
      </c>
      <c r="C12" s="4" t="s">
        <v>53</v>
      </c>
      <c r="D12" s="5" t="s">
        <v>52</v>
      </c>
      <c r="E12" s="4">
        <f>COUNTIF(G:G,G12)</f>
        <v>10</v>
      </c>
      <c r="F12" s="4"/>
      <c r="G12" s="4" t="s">
        <v>142</v>
      </c>
    </row>
    <row r="13" spans="1:7" x14ac:dyDescent="0.45">
      <c r="A13" s="4" t="s">
        <v>143</v>
      </c>
      <c r="B13" t="str">
        <f>_xlfn.XLOOKUP(C13,Sheet2!A:A,Sheet2!B:B)</f>
        <v>1</v>
      </c>
      <c r="C13" s="4" t="s">
        <v>53</v>
      </c>
      <c r="D13" s="5" t="s">
        <v>52</v>
      </c>
      <c r="E13" s="4">
        <f>COUNTIF(G:G,G13)</f>
        <v>10</v>
      </c>
      <c r="F13" s="4"/>
      <c r="G13" s="4" t="s">
        <v>142</v>
      </c>
    </row>
    <row r="14" spans="1:7" hidden="1" x14ac:dyDescent="0.45">
      <c r="A14" s="4" t="s">
        <v>110</v>
      </c>
      <c r="B14" t="str">
        <f>_xlfn.XLOOKUP(C14,Sheet2!A:A,Sheet2!B:B)</f>
        <v>1</v>
      </c>
      <c r="C14" s="4" t="s">
        <v>53</v>
      </c>
      <c r="D14" s="4" t="s">
        <v>108</v>
      </c>
      <c r="E14" s="4">
        <f>COUNTIF(G:G,G14)</f>
        <v>3</v>
      </c>
      <c r="F14" s="4" t="s">
        <v>5</v>
      </c>
      <c r="G14" s="4" t="s">
        <v>108</v>
      </c>
    </row>
    <row r="15" spans="1:7" hidden="1" x14ac:dyDescent="0.45">
      <c r="A15" s="4" t="s">
        <v>106</v>
      </c>
      <c r="B15" t="str">
        <f>_xlfn.XLOOKUP(C15,Sheet2!A:A,Sheet2!B:B)</f>
        <v>1</v>
      </c>
      <c r="C15" s="4" t="s">
        <v>53</v>
      </c>
      <c r="D15" s="4" t="s">
        <v>108</v>
      </c>
      <c r="E15" s="4">
        <f>COUNTIF(G:G,G15)</f>
        <v>3</v>
      </c>
      <c r="F15" s="4" t="s">
        <v>5</v>
      </c>
      <c r="G15" s="4" t="s">
        <v>108</v>
      </c>
    </row>
    <row r="16" spans="1:7" hidden="1" x14ac:dyDescent="0.45">
      <c r="A16" s="4" t="s">
        <v>151</v>
      </c>
      <c r="B16" t="str">
        <f>_xlfn.XLOOKUP(C16,Sheet2!A:A,Sheet2!B:B)</f>
        <v>1</v>
      </c>
      <c r="C16" s="4" t="s">
        <v>53</v>
      </c>
      <c r="D16" s="4" t="s">
        <v>108</v>
      </c>
      <c r="E16" s="4">
        <f>COUNTIF(G:G,G16)</f>
        <v>3</v>
      </c>
      <c r="F16" s="4" t="s">
        <v>5</v>
      </c>
      <c r="G16" s="4" t="s">
        <v>108</v>
      </c>
    </row>
    <row r="17" spans="1:7" hidden="1" x14ac:dyDescent="0.45">
      <c r="A17" s="4" t="s">
        <v>54</v>
      </c>
      <c r="B17" t="str">
        <f>_xlfn.XLOOKUP(C17,Sheet2!A:A,Sheet2!B:B)</f>
        <v>1</v>
      </c>
      <c r="C17" s="4" t="s">
        <v>53</v>
      </c>
      <c r="D17" s="4" t="s">
        <v>56</v>
      </c>
      <c r="E17" s="4">
        <f>COUNTIF(G:G,G17)</f>
        <v>3</v>
      </c>
      <c r="F17" s="4" t="s">
        <v>5</v>
      </c>
      <c r="G17" s="4" t="s">
        <v>56</v>
      </c>
    </row>
    <row r="18" spans="1:7" hidden="1" x14ac:dyDescent="0.45">
      <c r="A18" s="4" t="s">
        <v>138</v>
      </c>
      <c r="B18" t="str">
        <f>_xlfn.XLOOKUP(C18,Sheet2!A:A,Sheet2!B:B)</f>
        <v>1</v>
      </c>
      <c r="C18" s="4" t="s">
        <v>53</v>
      </c>
      <c r="D18" s="4" t="s">
        <v>56</v>
      </c>
      <c r="E18" s="4">
        <f>COUNTIF(G:G,G18)</f>
        <v>3</v>
      </c>
      <c r="F18" s="4" t="s">
        <v>5</v>
      </c>
      <c r="G18" s="4" t="s">
        <v>56</v>
      </c>
    </row>
    <row r="19" spans="1:7" hidden="1" x14ac:dyDescent="0.45">
      <c r="A19" s="4" t="s">
        <v>143</v>
      </c>
      <c r="B19" t="str">
        <f>_xlfn.XLOOKUP(C19,Sheet2!A:A,Sheet2!B:B)</f>
        <v>1</v>
      </c>
      <c r="C19" s="4" t="s">
        <v>53</v>
      </c>
      <c r="D19" s="4" t="s">
        <v>56</v>
      </c>
      <c r="E19" s="4">
        <f>COUNTIF(G:G,G19)</f>
        <v>3</v>
      </c>
      <c r="F19" s="4" t="s">
        <v>5</v>
      </c>
      <c r="G19" s="4" t="s">
        <v>56</v>
      </c>
    </row>
    <row r="20" spans="1:7" x14ac:dyDescent="0.45">
      <c r="A20" s="4" t="s">
        <v>54</v>
      </c>
      <c r="B20" t="str">
        <f>_xlfn.XLOOKUP(C20,Sheet2!A:A,Sheet2!B:B)</f>
        <v>1</v>
      </c>
      <c r="C20" s="4" t="s">
        <v>53</v>
      </c>
      <c r="D20" s="5" t="s">
        <v>140</v>
      </c>
      <c r="E20" s="4">
        <f>COUNTIF(G:G,G20)</f>
        <v>1</v>
      </c>
      <c r="F20" s="4" t="s">
        <v>16</v>
      </c>
      <c r="G20" s="4" t="s">
        <v>140</v>
      </c>
    </row>
    <row r="21" spans="1:7" hidden="1" x14ac:dyDescent="0.45">
      <c r="A21" s="4" t="s">
        <v>84</v>
      </c>
      <c r="B21" t="str">
        <f>_xlfn.XLOOKUP(C21,Sheet2!A:A,Sheet2!B:B)</f>
        <v>2</v>
      </c>
      <c r="C21" s="4" t="s">
        <v>7</v>
      </c>
      <c r="D21" s="4" t="s">
        <v>83</v>
      </c>
      <c r="E21" s="4">
        <f>COUNTIF(G:G,G21)</f>
        <v>7</v>
      </c>
      <c r="F21" s="4" t="s">
        <v>5</v>
      </c>
      <c r="G21" s="4" t="s">
        <v>21</v>
      </c>
    </row>
    <row r="22" spans="1:7" hidden="1" x14ac:dyDescent="0.45">
      <c r="A22" s="4" t="s">
        <v>155</v>
      </c>
      <c r="B22" t="str">
        <f>_xlfn.XLOOKUP(C22,Sheet2!A:A,Sheet2!B:B)</f>
        <v>2</v>
      </c>
      <c r="C22" s="4" t="s">
        <v>7</v>
      </c>
      <c r="D22" s="4" t="s">
        <v>154</v>
      </c>
      <c r="E22" s="4">
        <f>COUNTIF(G:G,G22)</f>
        <v>7</v>
      </c>
      <c r="F22" s="4" t="s">
        <v>5</v>
      </c>
      <c r="G22" s="4" t="s">
        <v>21</v>
      </c>
    </row>
    <row r="23" spans="1:7" hidden="1" x14ac:dyDescent="0.45">
      <c r="A23" s="4" t="s">
        <v>71</v>
      </c>
      <c r="B23" t="str">
        <f>_xlfn.XLOOKUP(C23,Sheet2!A:A,Sheet2!B:B)</f>
        <v>2</v>
      </c>
      <c r="C23" s="4" t="s">
        <v>7</v>
      </c>
      <c r="D23" s="4" t="s">
        <v>21</v>
      </c>
      <c r="E23" s="4">
        <f>COUNTIF(G:G,G23)</f>
        <v>7</v>
      </c>
      <c r="F23" s="4" t="s">
        <v>5</v>
      </c>
      <c r="G23" s="4" t="s">
        <v>21</v>
      </c>
    </row>
    <row r="24" spans="1:7" hidden="1" x14ac:dyDescent="0.45">
      <c r="A24" s="4" t="s">
        <v>66</v>
      </c>
      <c r="B24" t="str">
        <f>_xlfn.XLOOKUP(C24,Sheet2!A:A,Sheet2!B:B)</f>
        <v>2</v>
      </c>
      <c r="C24" s="4" t="s">
        <v>7</v>
      </c>
      <c r="D24" s="4" t="s">
        <v>21</v>
      </c>
      <c r="E24" s="4">
        <f>COUNTIF(G:G,G24)</f>
        <v>7</v>
      </c>
      <c r="F24" s="4" t="s">
        <v>5</v>
      </c>
      <c r="G24" s="4" t="s">
        <v>21</v>
      </c>
    </row>
    <row r="25" spans="1:7" hidden="1" x14ac:dyDescent="0.45">
      <c r="A25" s="4" t="s">
        <v>22</v>
      </c>
      <c r="B25" t="str">
        <f>_xlfn.XLOOKUP(C25,Sheet2!A:A,Sheet2!B:B)</f>
        <v>2</v>
      </c>
      <c r="C25" s="4" t="s">
        <v>7</v>
      </c>
      <c r="D25" s="4" t="s">
        <v>21</v>
      </c>
      <c r="E25" s="4">
        <f>COUNTIF(G:G,G25)</f>
        <v>7</v>
      </c>
      <c r="F25" s="4" t="s">
        <v>5</v>
      </c>
      <c r="G25" s="4" t="s">
        <v>21</v>
      </c>
    </row>
    <row r="26" spans="1:7" hidden="1" x14ac:dyDescent="0.45">
      <c r="A26" s="4" t="s">
        <v>112</v>
      </c>
      <c r="B26" t="str">
        <f>_xlfn.XLOOKUP(C26,Sheet2!A:A,Sheet2!B:B)</f>
        <v>2</v>
      </c>
      <c r="C26" s="4" t="s">
        <v>7</v>
      </c>
      <c r="D26" s="4" t="s">
        <v>21</v>
      </c>
      <c r="E26" s="4">
        <f>COUNTIF(G:G,G26)</f>
        <v>7</v>
      </c>
      <c r="F26" s="4" t="s">
        <v>5</v>
      </c>
      <c r="G26" s="4" t="s">
        <v>21</v>
      </c>
    </row>
    <row r="27" spans="1:7" hidden="1" x14ac:dyDescent="0.45">
      <c r="A27" s="4" t="s">
        <v>149</v>
      </c>
      <c r="B27" t="str">
        <f>_xlfn.XLOOKUP(C27,Sheet2!A:A,Sheet2!B:B)</f>
        <v>2</v>
      </c>
      <c r="C27" s="4" t="s">
        <v>7</v>
      </c>
      <c r="D27" s="4" t="s">
        <v>21</v>
      </c>
      <c r="E27" s="4">
        <f>COUNTIF(G:G,G27)</f>
        <v>7</v>
      </c>
      <c r="F27" s="4" t="s">
        <v>5</v>
      </c>
      <c r="G27" s="4" t="s">
        <v>21</v>
      </c>
    </row>
    <row r="28" spans="1:7" x14ac:dyDescent="0.45">
      <c r="A28" s="4" t="s">
        <v>6</v>
      </c>
      <c r="B28" t="str">
        <f>_xlfn.XLOOKUP(C28,Sheet2!A:A,Sheet2!B:B)</f>
        <v>2</v>
      </c>
      <c r="C28" s="4" t="s">
        <v>7</v>
      </c>
      <c r="D28" s="5" t="s">
        <v>172</v>
      </c>
      <c r="E28" s="4">
        <f>COUNTIF(G:G,G28)</f>
        <v>1</v>
      </c>
      <c r="F28" s="4" t="s">
        <v>16</v>
      </c>
      <c r="G28" s="4" t="s">
        <v>172</v>
      </c>
    </row>
    <row r="29" spans="1:7" x14ac:dyDescent="0.45">
      <c r="A29" s="4" t="s">
        <v>99</v>
      </c>
      <c r="B29" t="str">
        <f>_xlfn.XLOOKUP(C29,Sheet2!A:A,Sheet2!B:B)</f>
        <v>2</v>
      </c>
      <c r="C29" s="4" t="s">
        <v>7</v>
      </c>
      <c r="D29" s="5" t="s">
        <v>95</v>
      </c>
      <c r="E29" s="4">
        <f>COUNTIF(G:G,G29)</f>
        <v>2</v>
      </c>
      <c r="F29" s="4" t="s">
        <v>39</v>
      </c>
      <c r="G29" s="4" t="s">
        <v>95</v>
      </c>
    </row>
    <row r="30" spans="1:7" x14ac:dyDescent="0.45">
      <c r="A30" s="4" t="s">
        <v>71</v>
      </c>
      <c r="B30" t="str">
        <f>_xlfn.XLOOKUP(C30,Sheet2!A:A,Sheet2!B:B)</f>
        <v>2</v>
      </c>
      <c r="C30" s="4" t="s">
        <v>7</v>
      </c>
      <c r="D30" s="5" t="s">
        <v>95</v>
      </c>
      <c r="E30" s="4">
        <f>COUNTIF(G:G,G30)</f>
        <v>2</v>
      </c>
      <c r="F30" s="4" t="s">
        <v>39</v>
      </c>
      <c r="G30" s="4" t="s">
        <v>95</v>
      </c>
    </row>
    <row r="31" spans="1:7" hidden="1" x14ac:dyDescent="0.45">
      <c r="A31" s="4" t="s">
        <v>6</v>
      </c>
      <c r="B31" t="str">
        <f>_xlfn.XLOOKUP(C31,Sheet2!A:A,Sheet2!B:B)</f>
        <v>2</v>
      </c>
      <c r="C31" s="4" t="s">
        <v>7</v>
      </c>
      <c r="D31" s="4" t="s">
        <v>14</v>
      </c>
      <c r="E31" s="4">
        <f>COUNTIF(G:G,G31)</f>
        <v>1</v>
      </c>
      <c r="F31" s="4" t="s">
        <v>5</v>
      </c>
      <c r="G31" s="4" t="s">
        <v>14</v>
      </c>
    </row>
    <row r="32" spans="1:7" hidden="1" x14ac:dyDescent="0.45">
      <c r="A32" s="4" t="s">
        <v>114</v>
      </c>
      <c r="B32" t="str">
        <f>_xlfn.XLOOKUP(C32,Sheet2!A:A,Sheet2!B:B)</f>
        <v>2</v>
      </c>
      <c r="C32" s="4" t="s">
        <v>7</v>
      </c>
      <c r="D32" s="4" t="s">
        <v>8</v>
      </c>
      <c r="E32" s="4">
        <f>COUNTIF(G:G,G32)</f>
        <v>2</v>
      </c>
      <c r="F32" s="4" t="s">
        <v>5</v>
      </c>
      <c r="G32" s="4" t="s">
        <v>8</v>
      </c>
    </row>
    <row r="33" spans="1:7" hidden="1" x14ac:dyDescent="0.45">
      <c r="A33" s="4" t="s">
        <v>114</v>
      </c>
      <c r="B33" t="str">
        <f>_xlfn.XLOOKUP(C33,Sheet2!A:A,Sheet2!B:B)</f>
        <v>2</v>
      </c>
      <c r="C33" s="4" t="s">
        <v>7</v>
      </c>
      <c r="D33" s="4" t="s">
        <v>8</v>
      </c>
      <c r="E33" s="4">
        <f>COUNTIF(G:G,G33)</f>
        <v>2</v>
      </c>
      <c r="F33" s="4" t="s">
        <v>5</v>
      </c>
      <c r="G33" s="4" t="s">
        <v>8</v>
      </c>
    </row>
    <row r="34" spans="1:7" x14ac:dyDescent="0.45">
      <c r="A34" s="4" t="s">
        <v>63</v>
      </c>
      <c r="B34" t="str">
        <f>_xlfn.XLOOKUP(C34,Sheet2!A:A,Sheet2!B:B)</f>
        <v>2</v>
      </c>
      <c r="C34" s="4" t="s">
        <v>7</v>
      </c>
      <c r="D34" s="5" t="s">
        <v>113</v>
      </c>
      <c r="E34" s="4">
        <f>COUNTIF(G:G,G34)</f>
        <v>2</v>
      </c>
      <c r="F34" s="4" t="s">
        <v>16</v>
      </c>
      <c r="G34" s="4" t="s">
        <v>113</v>
      </c>
    </row>
    <row r="35" spans="1:7" x14ac:dyDescent="0.45">
      <c r="A35" s="4" t="s">
        <v>146</v>
      </c>
      <c r="B35" t="str">
        <f>_xlfn.XLOOKUP(C35,Sheet2!A:A,Sheet2!B:B)</f>
        <v>2</v>
      </c>
      <c r="C35" s="4" t="s">
        <v>7</v>
      </c>
      <c r="D35" s="5" t="s">
        <v>113</v>
      </c>
      <c r="E35" s="4">
        <f>COUNTIF(G:G,G35)</f>
        <v>2</v>
      </c>
      <c r="F35" s="4" t="s">
        <v>16</v>
      </c>
      <c r="G35" s="4" t="s">
        <v>113</v>
      </c>
    </row>
    <row r="36" spans="1:7" hidden="1" x14ac:dyDescent="0.45">
      <c r="A36" s="4" t="s">
        <v>84</v>
      </c>
      <c r="B36" t="str">
        <f>_xlfn.XLOOKUP(C36,Sheet2!A:A,Sheet2!B:B)</f>
        <v>2</v>
      </c>
      <c r="C36" s="4" t="s">
        <v>7</v>
      </c>
      <c r="D36" s="6" t="s">
        <v>62</v>
      </c>
      <c r="E36" s="4">
        <f>COUNTIF(G:G,G36)</f>
        <v>2</v>
      </c>
      <c r="F36" s="4" t="s">
        <v>5</v>
      </c>
      <c r="G36" s="4" t="s">
        <v>62</v>
      </c>
    </row>
    <row r="37" spans="1:7" hidden="1" x14ac:dyDescent="0.45">
      <c r="A37" s="4" t="s">
        <v>155</v>
      </c>
      <c r="B37" t="str">
        <f>_xlfn.XLOOKUP(C37,Sheet2!A:A,Sheet2!B:B)</f>
        <v>2</v>
      </c>
      <c r="C37" s="4" t="s">
        <v>7</v>
      </c>
      <c r="D37" s="4" t="s">
        <v>62</v>
      </c>
      <c r="E37" s="4">
        <f>COUNTIF(G:G,G37)</f>
        <v>2</v>
      </c>
      <c r="F37" s="4" t="s">
        <v>5</v>
      </c>
      <c r="G37" s="4" t="s">
        <v>62</v>
      </c>
    </row>
    <row r="38" spans="1:7" hidden="1" x14ac:dyDescent="0.45">
      <c r="A38" s="4" t="s">
        <v>112</v>
      </c>
      <c r="B38" t="str">
        <f>_xlfn.XLOOKUP(C38,Sheet2!A:A,Sheet2!B:B)</f>
        <v>2</v>
      </c>
      <c r="C38" s="4" t="s">
        <v>7</v>
      </c>
      <c r="D38" s="4" t="s">
        <v>36</v>
      </c>
      <c r="E38" s="4">
        <f>COUNTIF(G:G,G38)</f>
        <v>1</v>
      </c>
      <c r="F38" s="4" t="s">
        <v>5</v>
      </c>
      <c r="G38" s="4" t="s">
        <v>36</v>
      </c>
    </row>
    <row r="39" spans="1:7" x14ac:dyDescent="0.45">
      <c r="A39" s="4" t="s">
        <v>33</v>
      </c>
      <c r="B39" t="str">
        <f>_xlfn.XLOOKUP(C39,Sheet2!A:A,Sheet2!B:B)</f>
        <v>2</v>
      </c>
      <c r="C39" s="4" t="s">
        <v>7</v>
      </c>
      <c r="D39" s="5" t="s">
        <v>75</v>
      </c>
      <c r="E39" s="4">
        <f>COUNTIF(G:G,G39)</f>
        <v>5</v>
      </c>
      <c r="F39" s="4" t="s">
        <v>39</v>
      </c>
      <c r="G39" s="4" t="s">
        <v>28</v>
      </c>
    </row>
    <row r="40" spans="1:7" x14ac:dyDescent="0.45">
      <c r="A40" s="4" t="s">
        <v>22</v>
      </c>
      <c r="B40" t="str">
        <f>_xlfn.XLOOKUP(C40,Sheet2!A:A,Sheet2!B:B)</f>
        <v>2</v>
      </c>
      <c r="C40" s="4" t="s">
        <v>7</v>
      </c>
      <c r="D40" s="5" t="s">
        <v>88</v>
      </c>
      <c r="E40" s="4">
        <f>COUNTIF(G:G,G40)</f>
        <v>5</v>
      </c>
      <c r="F40" s="4" t="s">
        <v>16</v>
      </c>
      <c r="G40" s="4" t="s">
        <v>28</v>
      </c>
    </row>
    <row r="41" spans="1:7" x14ac:dyDescent="0.45">
      <c r="A41" s="4" t="s">
        <v>6</v>
      </c>
      <c r="B41" t="str">
        <f>_xlfn.XLOOKUP(C41,Sheet2!A:A,Sheet2!B:B)</f>
        <v>2</v>
      </c>
      <c r="C41" s="4" t="s">
        <v>7</v>
      </c>
      <c r="D41" s="5" t="s">
        <v>88</v>
      </c>
      <c r="E41" s="4">
        <f>COUNTIF(G:G,G41)</f>
        <v>5</v>
      </c>
      <c r="F41" s="4" t="s">
        <v>16</v>
      </c>
      <c r="G41" s="4" t="s">
        <v>28</v>
      </c>
    </row>
    <row r="42" spans="1:7" x14ac:dyDescent="0.45">
      <c r="A42" s="4" t="s">
        <v>138</v>
      </c>
      <c r="B42" t="str">
        <f>_xlfn.XLOOKUP(C42,Sheet2!A:A,Sheet2!B:B)</f>
        <v>2</v>
      </c>
      <c r="C42" s="4" t="s">
        <v>7</v>
      </c>
      <c r="D42" s="5" t="s">
        <v>28</v>
      </c>
      <c r="E42" s="4">
        <f>COUNTIF(G:G,G42)</f>
        <v>5</v>
      </c>
      <c r="F42" s="4" t="s">
        <v>16</v>
      </c>
      <c r="G42" s="4" t="s">
        <v>28</v>
      </c>
    </row>
    <row r="43" spans="1:7" x14ac:dyDescent="0.45">
      <c r="A43" s="4" t="s">
        <v>71</v>
      </c>
      <c r="B43" t="str">
        <f>_xlfn.XLOOKUP(C43,Sheet2!A:A,Sheet2!B:B)</f>
        <v>2</v>
      </c>
      <c r="C43" s="4" t="s">
        <v>7</v>
      </c>
      <c r="D43" s="5" t="s">
        <v>28</v>
      </c>
      <c r="E43" s="4">
        <f>COUNTIF(G:G,G43)</f>
        <v>5</v>
      </c>
      <c r="F43" s="4" t="s">
        <v>16</v>
      </c>
      <c r="G43" s="4" t="s">
        <v>28</v>
      </c>
    </row>
    <row r="44" spans="1:7" hidden="1" x14ac:dyDescent="0.45">
      <c r="A44" s="4" t="s">
        <v>54</v>
      </c>
      <c r="B44" t="str">
        <f>_xlfn.XLOOKUP(C44,Sheet2!A:A,Sheet2!B:B)</f>
        <v>2</v>
      </c>
      <c r="C44" s="4" t="s">
        <v>7</v>
      </c>
      <c r="D44" s="4" t="s">
        <v>13</v>
      </c>
      <c r="E44" s="4">
        <f>COUNTIF(G:G,G44)</f>
        <v>1</v>
      </c>
      <c r="F44" s="4" t="s">
        <v>5</v>
      </c>
      <c r="G44" s="4" t="s">
        <v>13</v>
      </c>
    </row>
    <row r="45" spans="1:7" hidden="1" x14ac:dyDescent="0.45">
      <c r="A45" s="4" t="s">
        <v>143</v>
      </c>
      <c r="B45" t="str">
        <f>_xlfn.XLOOKUP(C45,Sheet2!A:A,Sheet2!B:B)</f>
        <v>2</v>
      </c>
      <c r="C45" s="4" t="s">
        <v>7</v>
      </c>
      <c r="D45" s="6" t="s">
        <v>139</v>
      </c>
      <c r="E45" s="4">
        <f>COUNTIF(G:G,G45)</f>
        <v>1</v>
      </c>
      <c r="F45" s="4" t="s">
        <v>5</v>
      </c>
      <c r="G45" s="4" t="s">
        <v>139</v>
      </c>
    </row>
    <row r="46" spans="1:7" x14ac:dyDescent="0.45">
      <c r="A46" s="4" t="s">
        <v>6</v>
      </c>
      <c r="B46" t="str">
        <f>_xlfn.XLOOKUP(C46,Sheet2!A:A,Sheet2!B:B)</f>
        <v>2</v>
      </c>
      <c r="C46" s="4" t="s">
        <v>7</v>
      </c>
      <c r="D46" s="5" t="s">
        <v>173</v>
      </c>
      <c r="E46" s="4">
        <f>COUNTIF(G:G,G46)</f>
        <v>4</v>
      </c>
      <c r="F46" s="4" t="s">
        <v>16</v>
      </c>
      <c r="G46" s="4" t="s">
        <v>60</v>
      </c>
    </row>
    <row r="47" spans="1:7" x14ac:dyDescent="0.45">
      <c r="A47" s="4" t="s">
        <v>49</v>
      </c>
      <c r="B47" t="str">
        <f>_xlfn.XLOOKUP(C47,Sheet2!A:A,Sheet2!B:B)</f>
        <v>2</v>
      </c>
      <c r="C47" s="4" t="s">
        <v>7</v>
      </c>
      <c r="D47" s="5" t="s">
        <v>173</v>
      </c>
      <c r="E47" s="4">
        <f>COUNTIF(G:G,G47)</f>
        <v>4</v>
      </c>
      <c r="F47" s="4" t="s">
        <v>16</v>
      </c>
      <c r="G47" s="4" t="s">
        <v>60</v>
      </c>
    </row>
    <row r="48" spans="1:7" x14ac:dyDescent="0.45">
      <c r="A48" s="4" t="s">
        <v>112</v>
      </c>
      <c r="B48" t="str">
        <f>_xlfn.XLOOKUP(C48,Sheet2!A:A,Sheet2!B:B)</f>
        <v>2</v>
      </c>
      <c r="C48" s="4" t="s">
        <v>7</v>
      </c>
      <c r="D48" s="5" t="s">
        <v>60</v>
      </c>
      <c r="E48" s="4">
        <f>COUNTIF(G:G,G48)</f>
        <v>4</v>
      </c>
      <c r="F48" s="4" t="s">
        <v>16</v>
      </c>
      <c r="G48" s="4" t="s">
        <v>60</v>
      </c>
    </row>
    <row r="49" spans="1:7" x14ac:dyDescent="0.45">
      <c r="A49" s="4" t="s">
        <v>78</v>
      </c>
      <c r="B49" t="str">
        <f>_xlfn.XLOOKUP(C49,Sheet2!A:A,Sheet2!B:B)</f>
        <v>2</v>
      </c>
      <c r="C49" s="4" t="s">
        <v>7</v>
      </c>
      <c r="D49" s="5" t="s">
        <v>60</v>
      </c>
      <c r="E49" s="4">
        <f>COUNTIF(G:G,G49)</f>
        <v>4</v>
      </c>
      <c r="F49" s="4" t="s">
        <v>16</v>
      </c>
      <c r="G49" s="4" t="s">
        <v>60</v>
      </c>
    </row>
    <row r="50" spans="1:7" hidden="1" x14ac:dyDescent="0.45">
      <c r="A50" s="4" t="s">
        <v>84</v>
      </c>
      <c r="B50" t="str">
        <f>_xlfn.XLOOKUP(C50,Sheet2!A:A,Sheet2!B:B)</f>
        <v>2</v>
      </c>
      <c r="C50" s="4" t="s">
        <v>7</v>
      </c>
      <c r="D50" s="4" t="s">
        <v>86</v>
      </c>
      <c r="E50" s="4">
        <f>COUNTIF(G:G,G50)</f>
        <v>4</v>
      </c>
      <c r="F50" s="4" t="s">
        <v>5</v>
      </c>
      <c r="G50" s="4" t="s">
        <v>12</v>
      </c>
    </row>
    <row r="51" spans="1:7" hidden="1" x14ac:dyDescent="0.45">
      <c r="A51" s="4" t="s">
        <v>155</v>
      </c>
      <c r="B51" t="str">
        <f>_xlfn.XLOOKUP(C51,Sheet2!A:A,Sheet2!B:B)</f>
        <v>2</v>
      </c>
      <c r="C51" s="4" t="s">
        <v>7</v>
      </c>
      <c r="D51" s="4" t="s">
        <v>157</v>
      </c>
      <c r="E51" s="4">
        <f>COUNTIF(G:G,G51)</f>
        <v>4</v>
      </c>
      <c r="F51" s="4" t="s">
        <v>5</v>
      </c>
      <c r="G51" s="4" t="s">
        <v>12</v>
      </c>
    </row>
    <row r="52" spans="1:7" hidden="1" x14ac:dyDescent="0.45">
      <c r="A52" s="4" t="s">
        <v>110</v>
      </c>
      <c r="B52" t="str">
        <f>_xlfn.XLOOKUP(C52,Sheet2!A:A,Sheet2!B:B)</f>
        <v>2</v>
      </c>
      <c r="C52" s="4" t="s">
        <v>7</v>
      </c>
      <c r="D52" s="4" t="s">
        <v>12</v>
      </c>
      <c r="E52" s="4">
        <f>COUNTIF(G:G,G52)</f>
        <v>4</v>
      </c>
      <c r="F52" s="4" t="s">
        <v>5</v>
      </c>
      <c r="G52" s="4" t="s">
        <v>12</v>
      </c>
    </row>
    <row r="53" spans="1:7" hidden="1" x14ac:dyDescent="0.45">
      <c r="A53" s="4" t="s">
        <v>106</v>
      </c>
      <c r="B53" t="str">
        <f>_xlfn.XLOOKUP(C53,Sheet2!A:A,Sheet2!B:B)</f>
        <v>2</v>
      </c>
      <c r="C53" s="4" t="s">
        <v>7</v>
      </c>
      <c r="D53" s="4" t="s">
        <v>12</v>
      </c>
      <c r="E53" s="4">
        <f>COUNTIF(G:G,G53)</f>
        <v>4</v>
      </c>
      <c r="F53" s="4" t="s">
        <v>5</v>
      </c>
      <c r="G53" s="4" t="s">
        <v>12</v>
      </c>
    </row>
    <row r="54" spans="1:7" hidden="1" x14ac:dyDescent="0.45">
      <c r="A54" s="4" t="s">
        <v>78</v>
      </c>
      <c r="B54" t="str">
        <f>_xlfn.XLOOKUP(C54,Sheet2!A:A,Sheet2!B:B)</f>
        <v>2</v>
      </c>
      <c r="C54" s="4" t="s">
        <v>7</v>
      </c>
      <c r="D54" s="4" t="s">
        <v>81</v>
      </c>
      <c r="E54" s="4">
        <f>COUNTIF(G:G,G54)</f>
        <v>3</v>
      </c>
      <c r="F54" s="4" t="s">
        <v>5</v>
      </c>
      <c r="G54" s="4" t="s">
        <v>81</v>
      </c>
    </row>
    <row r="55" spans="1:7" hidden="1" x14ac:dyDescent="0.45">
      <c r="A55" s="4" t="s">
        <v>6</v>
      </c>
      <c r="B55" t="str">
        <f>_xlfn.XLOOKUP(C55,Sheet2!A:A,Sheet2!B:B)</f>
        <v>2</v>
      </c>
      <c r="C55" s="4" t="s">
        <v>7</v>
      </c>
      <c r="D55" s="4" t="s">
        <v>81</v>
      </c>
      <c r="E55" s="4">
        <f>COUNTIF(G:G,G55)</f>
        <v>3</v>
      </c>
      <c r="F55" s="4" t="s">
        <v>5</v>
      </c>
      <c r="G55" s="4" t="s">
        <v>81</v>
      </c>
    </row>
    <row r="56" spans="1:7" hidden="1" x14ac:dyDescent="0.45">
      <c r="A56" s="4" t="s">
        <v>78</v>
      </c>
      <c r="B56" t="str">
        <f>_xlfn.XLOOKUP(C56,Sheet2!A:A,Sheet2!B:B)</f>
        <v>2</v>
      </c>
      <c r="C56" s="4" t="s">
        <v>7</v>
      </c>
      <c r="D56" s="4" t="s">
        <v>81</v>
      </c>
      <c r="E56" s="4">
        <f>COUNTIF(G:G,G56)</f>
        <v>3</v>
      </c>
      <c r="F56" s="4" t="s">
        <v>5</v>
      </c>
      <c r="G56" s="4" t="s">
        <v>81</v>
      </c>
    </row>
    <row r="57" spans="1:7" hidden="1" x14ac:dyDescent="0.45">
      <c r="A57" s="4" t="s">
        <v>71</v>
      </c>
      <c r="B57" t="str">
        <f>_xlfn.XLOOKUP(C57,Sheet2!A:A,Sheet2!B:B)</f>
        <v>2</v>
      </c>
      <c r="C57" s="4" t="s">
        <v>7</v>
      </c>
      <c r="D57" s="4" t="s">
        <v>4</v>
      </c>
      <c r="E57" s="4">
        <f>COUNTIF(G:G,G57)</f>
        <v>1</v>
      </c>
      <c r="F57" s="4" t="s">
        <v>5</v>
      </c>
      <c r="G57" s="4" t="s">
        <v>4</v>
      </c>
    </row>
    <row r="58" spans="1:7" hidden="1" x14ac:dyDescent="0.45">
      <c r="A58" s="4" t="s">
        <v>84</v>
      </c>
      <c r="B58" t="str">
        <f>_xlfn.XLOOKUP(C58,Sheet2!A:A,Sheet2!B:B)</f>
        <v>2</v>
      </c>
      <c r="C58" s="4" t="s">
        <v>7</v>
      </c>
      <c r="D58" s="4" t="s">
        <v>87</v>
      </c>
      <c r="E58" s="4">
        <f>COUNTIF(G:G,G58)</f>
        <v>7</v>
      </c>
      <c r="F58" s="4" t="s">
        <v>5</v>
      </c>
      <c r="G58" s="4" t="s">
        <v>11</v>
      </c>
    </row>
    <row r="59" spans="1:7" hidden="1" x14ac:dyDescent="0.45">
      <c r="A59" s="4" t="s">
        <v>155</v>
      </c>
      <c r="B59" t="str">
        <f>_xlfn.XLOOKUP(C59,Sheet2!A:A,Sheet2!B:B)</f>
        <v>2</v>
      </c>
      <c r="C59" s="4" t="s">
        <v>7</v>
      </c>
      <c r="D59" s="4" t="s">
        <v>158</v>
      </c>
      <c r="E59" s="4">
        <f>COUNTIF(G:G,G59)</f>
        <v>7</v>
      </c>
      <c r="F59" s="4" t="s">
        <v>5</v>
      </c>
      <c r="G59" s="4" t="s">
        <v>11</v>
      </c>
    </row>
    <row r="60" spans="1:7" hidden="1" x14ac:dyDescent="0.45">
      <c r="A60" s="4" t="s">
        <v>22</v>
      </c>
      <c r="B60" t="str">
        <f>_xlfn.XLOOKUP(C60,Sheet2!A:A,Sheet2!B:B)</f>
        <v>2</v>
      </c>
      <c r="C60" s="4" t="s">
        <v>7</v>
      </c>
      <c r="D60" s="4" t="s">
        <v>11</v>
      </c>
      <c r="E60" s="4">
        <f>COUNTIF(G:G,G60)</f>
        <v>7</v>
      </c>
      <c r="F60" s="4" t="s">
        <v>5</v>
      </c>
      <c r="G60" s="4" t="s">
        <v>11</v>
      </c>
    </row>
    <row r="61" spans="1:7" hidden="1" x14ac:dyDescent="0.45">
      <c r="A61" s="4" t="s">
        <v>6</v>
      </c>
      <c r="B61" t="str">
        <f>_xlfn.XLOOKUP(C61,Sheet2!A:A,Sheet2!B:B)</f>
        <v>2</v>
      </c>
      <c r="C61" s="4" t="s">
        <v>7</v>
      </c>
      <c r="D61" s="4" t="s">
        <v>11</v>
      </c>
      <c r="E61" s="4">
        <f>COUNTIF(G:G,G61)</f>
        <v>7</v>
      </c>
      <c r="F61" s="4" t="s">
        <v>5</v>
      </c>
      <c r="G61" s="4" t="s">
        <v>11</v>
      </c>
    </row>
    <row r="62" spans="1:7" hidden="1" x14ac:dyDescent="0.45">
      <c r="A62" s="4" t="s">
        <v>112</v>
      </c>
      <c r="B62" t="str">
        <f>_xlfn.XLOOKUP(C62,Sheet2!A:A,Sheet2!B:B)</f>
        <v>2</v>
      </c>
      <c r="C62" s="4" t="s">
        <v>7</v>
      </c>
      <c r="D62" s="4" t="s">
        <v>11</v>
      </c>
      <c r="E62" s="4">
        <f>COUNTIF(G:G,G62)</f>
        <v>7</v>
      </c>
      <c r="F62" s="4" t="s">
        <v>5</v>
      </c>
      <c r="G62" s="4" t="s">
        <v>11</v>
      </c>
    </row>
    <row r="63" spans="1:7" hidden="1" x14ac:dyDescent="0.45">
      <c r="A63" s="4" t="s">
        <v>138</v>
      </c>
      <c r="B63" t="str">
        <f>_xlfn.XLOOKUP(C63,Sheet2!A:A,Sheet2!B:B)</f>
        <v>2</v>
      </c>
      <c r="C63" s="4" t="s">
        <v>7</v>
      </c>
      <c r="D63" s="4" t="s">
        <v>11</v>
      </c>
      <c r="E63" s="4">
        <f>COUNTIF(G:G,G63)</f>
        <v>7</v>
      </c>
      <c r="F63" s="4" t="s">
        <v>5</v>
      </c>
      <c r="G63" s="4" t="s">
        <v>11</v>
      </c>
    </row>
    <row r="64" spans="1:7" hidden="1" x14ac:dyDescent="0.45">
      <c r="A64" s="4" t="s">
        <v>110</v>
      </c>
      <c r="B64" t="str">
        <f>_xlfn.XLOOKUP(C64,Sheet2!A:A,Sheet2!B:B)</f>
        <v>2</v>
      </c>
      <c r="C64" s="4" t="s">
        <v>7</v>
      </c>
      <c r="D64" s="4" t="s">
        <v>11</v>
      </c>
      <c r="E64" s="4">
        <f>COUNTIF(G:G,G64)</f>
        <v>7</v>
      </c>
      <c r="F64" s="4" t="s">
        <v>5</v>
      </c>
      <c r="G64" s="4" t="s">
        <v>11</v>
      </c>
    </row>
    <row r="65" spans="1:7" x14ac:dyDescent="0.45">
      <c r="A65" s="4" t="s">
        <v>110</v>
      </c>
      <c r="B65" t="str">
        <f>_xlfn.XLOOKUP(C65,Sheet2!A:A,Sheet2!B:B)</f>
        <v>2</v>
      </c>
      <c r="C65" s="4" t="s">
        <v>7</v>
      </c>
      <c r="D65" s="5" t="s">
        <v>141</v>
      </c>
      <c r="E65" s="4">
        <f>COUNTIF(G:G,G65)</f>
        <v>1</v>
      </c>
      <c r="F65" s="4" t="s">
        <v>16</v>
      </c>
      <c r="G65" s="4" t="s">
        <v>141</v>
      </c>
    </row>
    <row r="66" spans="1:7" hidden="1" x14ac:dyDescent="0.45">
      <c r="A66" s="4" t="s">
        <v>54</v>
      </c>
      <c r="B66" t="str">
        <f>_xlfn.XLOOKUP(C66,Sheet2!A:A,Sheet2!B:B)</f>
        <v>2</v>
      </c>
      <c r="C66" s="4" t="s">
        <v>7</v>
      </c>
      <c r="D66" s="4" t="s">
        <v>171</v>
      </c>
      <c r="E66" s="4">
        <f>COUNTIF(G:G,G66)</f>
        <v>2</v>
      </c>
      <c r="F66" s="4" t="s">
        <v>5</v>
      </c>
      <c r="G66" s="4" t="s">
        <v>182</v>
      </c>
    </row>
    <row r="67" spans="1:7" hidden="1" x14ac:dyDescent="0.45">
      <c r="A67" s="4" t="s">
        <v>143</v>
      </c>
      <c r="B67" t="str">
        <f>_xlfn.XLOOKUP(C67,Sheet2!A:A,Sheet2!B:B)</f>
        <v>2</v>
      </c>
      <c r="C67" s="4" t="s">
        <v>7</v>
      </c>
      <c r="D67" s="4" t="s">
        <v>171</v>
      </c>
      <c r="E67" s="4">
        <f>COUNTIF(G:G,G67)</f>
        <v>2</v>
      </c>
      <c r="F67" s="4" t="s">
        <v>5</v>
      </c>
      <c r="G67" s="4" t="s">
        <v>182</v>
      </c>
    </row>
    <row r="68" spans="1:7" hidden="1" x14ac:dyDescent="0.45">
      <c r="A68" s="4" t="s">
        <v>84</v>
      </c>
      <c r="B68" t="str">
        <f>_xlfn.XLOOKUP(C68,Sheet2!A:A,Sheet2!B:B)</f>
        <v>2</v>
      </c>
      <c r="C68" s="4" t="s">
        <v>7</v>
      </c>
      <c r="D68" s="4" t="s">
        <v>109</v>
      </c>
      <c r="E68" s="4">
        <f>COUNTIF(G:G,G68)</f>
        <v>2</v>
      </c>
      <c r="F68" s="4" t="s">
        <v>5</v>
      </c>
      <c r="G68" s="4" t="s">
        <v>109</v>
      </c>
    </row>
    <row r="69" spans="1:7" hidden="1" x14ac:dyDescent="0.45">
      <c r="A69" s="4" t="s">
        <v>155</v>
      </c>
      <c r="B69" t="str">
        <f>_xlfn.XLOOKUP(C69,Sheet2!A:A,Sheet2!B:B)</f>
        <v>2</v>
      </c>
      <c r="C69" s="4" t="s">
        <v>7</v>
      </c>
      <c r="D69" s="4" t="s">
        <v>109</v>
      </c>
      <c r="E69" s="4">
        <f>COUNTIF(G:G,G69)</f>
        <v>2</v>
      </c>
      <c r="F69" s="4" t="s">
        <v>5</v>
      </c>
      <c r="G69" s="4" t="s">
        <v>109</v>
      </c>
    </row>
    <row r="70" spans="1:7" x14ac:dyDescent="0.45">
      <c r="A70" s="4" t="s">
        <v>106</v>
      </c>
      <c r="B70" t="str">
        <f>_xlfn.XLOOKUP(C70,Sheet2!A:A,Sheet2!B:B)</f>
        <v>2</v>
      </c>
      <c r="C70" s="4" t="s">
        <v>7</v>
      </c>
      <c r="D70" s="5" t="s">
        <v>90</v>
      </c>
      <c r="E70" s="4">
        <f>COUNTIF(G:G,G70)</f>
        <v>3</v>
      </c>
      <c r="F70" s="4" t="s">
        <v>16</v>
      </c>
      <c r="G70" s="4" t="s">
        <v>90</v>
      </c>
    </row>
    <row r="71" spans="1:7" x14ac:dyDescent="0.45">
      <c r="A71" s="4" t="s">
        <v>84</v>
      </c>
      <c r="B71" t="str">
        <f>_xlfn.XLOOKUP(C71,Sheet2!A:A,Sheet2!B:B)</f>
        <v>2</v>
      </c>
      <c r="C71" s="4" t="s">
        <v>7</v>
      </c>
      <c r="D71" s="5" t="s">
        <v>90</v>
      </c>
      <c r="E71" s="4">
        <f>COUNTIF(G:G,G71)</f>
        <v>3</v>
      </c>
      <c r="F71" s="4" t="s">
        <v>16</v>
      </c>
      <c r="G71" s="4" t="s">
        <v>90</v>
      </c>
    </row>
    <row r="72" spans="1:7" x14ac:dyDescent="0.45">
      <c r="A72" s="4" t="s">
        <v>155</v>
      </c>
      <c r="B72" t="str">
        <f>_xlfn.XLOOKUP(C72,Sheet2!A:A,Sheet2!B:B)</f>
        <v>2</v>
      </c>
      <c r="C72" s="4" t="s">
        <v>7</v>
      </c>
      <c r="D72" s="5" t="s">
        <v>90</v>
      </c>
      <c r="E72" s="4">
        <f>COUNTIF(G:G,G72)</f>
        <v>3</v>
      </c>
      <c r="F72" s="4" t="s">
        <v>16</v>
      </c>
      <c r="G72" s="4" t="s">
        <v>90</v>
      </c>
    </row>
    <row r="73" spans="1:7" x14ac:dyDescent="0.45">
      <c r="A73" s="4" t="s">
        <v>99</v>
      </c>
      <c r="B73" t="str">
        <f>_xlfn.XLOOKUP(C73,Sheet2!A:A,Sheet2!B:B)</f>
        <v>2</v>
      </c>
      <c r="C73" s="4" t="s">
        <v>7</v>
      </c>
      <c r="D73" s="5" t="s">
        <v>103</v>
      </c>
      <c r="E73" s="4">
        <f>COUNTIF(G:G,G73)</f>
        <v>1</v>
      </c>
      <c r="F73" s="4" t="s">
        <v>16</v>
      </c>
      <c r="G73" s="4" t="s">
        <v>103</v>
      </c>
    </row>
    <row r="74" spans="1:7" x14ac:dyDescent="0.45">
      <c r="A74" s="4" t="s">
        <v>22</v>
      </c>
      <c r="B74" t="str">
        <f>_xlfn.XLOOKUP(C74,Sheet2!A:A,Sheet2!B:B)</f>
        <v>2</v>
      </c>
      <c r="C74" s="4" t="s">
        <v>7</v>
      </c>
      <c r="D74" s="5" t="s">
        <v>89</v>
      </c>
      <c r="E74" s="4">
        <f>COUNTIF(G:G,G74)</f>
        <v>4</v>
      </c>
      <c r="F74" s="4" t="s">
        <v>16</v>
      </c>
      <c r="G74" s="4" t="s">
        <v>29</v>
      </c>
    </row>
    <row r="75" spans="1:7" x14ac:dyDescent="0.45">
      <c r="A75" s="4" t="s">
        <v>112</v>
      </c>
      <c r="B75" t="str">
        <f>_xlfn.XLOOKUP(C75,Sheet2!A:A,Sheet2!B:B)</f>
        <v>2</v>
      </c>
      <c r="C75" s="4" t="s">
        <v>7</v>
      </c>
      <c r="D75" s="5" t="s">
        <v>89</v>
      </c>
      <c r="E75" s="4">
        <f>COUNTIF(G:G,G75)</f>
        <v>4</v>
      </c>
      <c r="F75" s="4" t="s">
        <v>16</v>
      </c>
      <c r="G75" s="4" t="s">
        <v>29</v>
      </c>
    </row>
    <row r="76" spans="1:7" x14ac:dyDescent="0.45">
      <c r="A76" s="4" t="s">
        <v>84</v>
      </c>
      <c r="B76" t="str">
        <f>_xlfn.XLOOKUP(C76,Sheet2!A:A,Sheet2!B:B)</f>
        <v>2</v>
      </c>
      <c r="C76" s="4" t="s">
        <v>7</v>
      </c>
      <c r="D76" s="5" t="s">
        <v>29</v>
      </c>
      <c r="E76" s="4">
        <f>COUNTIF(G:G,G76)</f>
        <v>4</v>
      </c>
      <c r="F76" s="4" t="s">
        <v>16</v>
      </c>
      <c r="G76" s="4" t="s">
        <v>29</v>
      </c>
    </row>
    <row r="77" spans="1:7" x14ac:dyDescent="0.45">
      <c r="A77" s="4" t="s">
        <v>155</v>
      </c>
      <c r="B77" t="str">
        <f>_xlfn.XLOOKUP(C77,Sheet2!A:A,Sheet2!B:B)</f>
        <v>2</v>
      </c>
      <c r="C77" s="4" t="s">
        <v>7</v>
      </c>
      <c r="D77" s="5" t="s">
        <v>29</v>
      </c>
      <c r="E77" s="4">
        <f>COUNTIF(G:G,G77)</f>
        <v>4</v>
      </c>
      <c r="F77" s="4" t="s">
        <v>16</v>
      </c>
      <c r="G77" s="4" t="s">
        <v>29</v>
      </c>
    </row>
    <row r="78" spans="1:7" hidden="1" x14ac:dyDescent="0.45">
      <c r="A78" s="4" t="s">
        <v>112</v>
      </c>
      <c r="B78" t="str">
        <f>_xlfn.XLOOKUP(C78,Sheet2!A:A,Sheet2!B:B)</f>
        <v>3</v>
      </c>
      <c r="C78" s="4" t="s">
        <v>31</v>
      </c>
      <c r="D78" s="4" t="s">
        <v>137</v>
      </c>
      <c r="E78" s="4">
        <f>COUNTIF(G:G,G78)</f>
        <v>1</v>
      </c>
      <c r="F78" s="4" t="s">
        <v>5</v>
      </c>
      <c r="G78" s="4" t="s">
        <v>137</v>
      </c>
    </row>
    <row r="79" spans="1:7" x14ac:dyDescent="0.45">
      <c r="A79" s="4" t="s">
        <v>54</v>
      </c>
      <c r="B79" t="str">
        <f>_xlfn.XLOOKUP(C79,Sheet2!A:A,Sheet2!B:B)</f>
        <v>3</v>
      </c>
      <c r="C79" s="4" t="s">
        <v>31</v>
      </c>
      <c r="D79" s="5" t="s">
        <v>59</v>
      </c>
      <c r="E79" s="4">
        <f>COUNTIF(G:G,G79)</f>
        <v>2</v>
      </c>
      <c r="F79" s="4" t="s">
        <v>16</v>
      </c>
      <c r="G79" s="4" t="s">
        <v>59</v>
      </c>
    </row>
    <row r="80" spans="1:7" x14ac:dyDescent="0.45">
      <c r="A80" s="4" t="s">
        <v>143</v>
      </c>
      <c r="B80" t="str">
        <f>_xlfn.XLOOKUP(C80,Sheet2!A:A,Sheet2!B:B)</f>
        <v>3</v>
      </c>
      <c r="C80" s="4" t="s">
        <v>31</v>
      </c>
      <c r="D80" s="5" t="s">
        <v>59</v>
      </c>
      <c r="E80" s="4">
        <f>COUNTIF(G:G,G80)</f>
        <v>2</v>
      </c>
      <c r="F80" s="4" t="s">
        <v>16</v>
      </c>
      <c r="G80" s="4" t="s">
        <v>59</v>
      </c>
    </row>
    <row r="81" spans="1:7" hidden="1" x14ac:dyDescent="0.45">
      <c r="A81" s="4" t="s">
        <v>112</v>
      </c>
      <c r="B81" t="str">
        <f>_xlfn.XLOOKUP(C81,Sheet2!A:A,Sheet2!B:B)</f>
        <v>3</v>
      </c>
      <c r="C81" s="4" t="s">
        <v>31</v>
      </c>
      <c r="D81" s="6" t="s">
        <v>43</v>
      </c>
      <c r="E81" s="4">
        <f>COUNTIF(G:G,G81)</f>
        <v>3</v>
      </c>
      <c r="F81" s="4" t="s">
        <v>5</v>
      </c>
      <c r="G81" s="4" t="s">
        <v>43</v>
      </c>
    </row>
    <row r="82" spans="1:7" hidden="1" x14ac:dyDescent="0.45">
      <c r="A82" s="4" t="s">
        <v>66</v>
      </c>
      <c r="B82" t="str">
        <f>_xlfn.XLOOKUP(C82,Sheet2!A:A,Sheet2!B:B)</f>
        <v>3</v>
      </c>
      <c r="C82" s="4" t="s">
        <v>31</v>
      </c>
      <c r="D82" s="4" t="s">
        <v>43</v>
      </c>
      <c r="E82" s="4">
        <f>COUNTIF(G:G,G82)</f>
        <v>3</v>
      </c>
      <c r="F82" s="4" t="s">
        <v>5</v>
      </c>
      <c r="G82" s="4" t="s">
        <v>43</v>
      </c>
    </row>
    <row r="83" spans="1:7" hidden="1" x14ac:dyDescent="0.45">
      <c r="A83" s="4" t="s">
        <v>149</v>
      </c>
      <c r="B83" t="str">
        <f>_xlfn.XLOOKUP(C83,Sheet2!A:A,Sheet2!B:B)</f>
        <v>3</v>
      </c>
      <c r="C83" s="4" t="s">
        <v>31</v>
      </c>
      <c r="D83" s="4" t="s">
        <v>43</v>
      </c>
      <c r="E83" s="4">
        <f>COUNTIF(G:G,G83)</f>
        <v>3</v>
      </c>
      <c r="F83" s="4" t="s">
        <v>5</v>
      </c>
      <c r="G83" s="4" t="s">
        <v>43</v>
      </c>
    </row>
    <row r="84" spans="1:7" x14ac:dyDescent="0.45">
      <c r="A84" s="4" t="s">
        <v>49</v>
      </c>
      <c r="B84" t="str">
        <f>_xlfn.XLOOKUP(C84,Sheet2!A:A,Sheet2!B:B)</f>
        <v>3</v>
      </c>
      <c r="C84" s="4" t="s">
        <v>31</v>
      </c>
      <c r="D84" s="7" t="s">
        <v>174</v>
      </c>
      <c r="E84" s="4">
        <f>COUNTIF(G:G,G84)</f>
        <v>2</v>
      </c>
      <c r="F84" s="4" t="s">
        <v>16</v>
      </c>
      <c r="G84" s="4" t="s">
        <v>174</v>
      </c>
    </row>
    <row r="85" spans="1:7" x14ac:dyDescent="0.45">
      <c r="A85" s="4" t="s">
        <v>44</v>
      </c>
      <c r="B85" t="str">
        <f>_xlfn.XLOOKUP(C85,Sheet2!A:A,Sheet2!B:B)</f>
        <v>3</v>
      </c>
      <c r="C85" s="4" t="s">
        <v>31</v>
      </c>
      <c r="D85" s="7" t="s">
        <v>174</v>
      </c>
      <c r="E85" s="4">
        <f>COUNTIF(G:G,G85)</f>
        <v>2</v>
      </c>
      <c r="F85" s="4" t="s">
        <v>16</v>
      </c>
      <c r="G85" s="4" t="s">
        <v>174</v>
      </c>
    </row>
    <row r="86" spans="1:7" x14ac:dyDescent="0.45">
      <c r="A86" s="4" t="s">
        <v>84</v>
      </c>
      <c r="B86" t="str">
        <f>_xlfn.XLOOKUP(C86,Sheet2!A:A,Sheet2!B:B)</f>
        <v>3</v>
      </c>
      <c r="C86" s="4" t="s">
        <v>31</v>
      </c>
      <c r="D86" s="5" t="s">
        <v>165</v>
      </c>
      <c r="E86" s="4">
        <f>COUNTIF(G:G,G86)</f>
        <v>2</v>
      </c>
      <c r="F86" s="4" t="s">
        <v>39</v>
      </c>
      <c r="G86" s="4" t="s">
        <v>96</v>
      </c>
    </row>
    <row r="87" spans="1:7" x14ac:dyDescent="0.45">
      <c r="A87" s="4" t="s">
        <v>155</v>
      </c>
      <c r="B87" t="str">
        <f>_xlfn.XLOOKUP(C87,Sheet2!A:A,Sheet2!B:B)</f>
        <v>3</v>
      </c>
      <c r="C87" s="4" t="s">
        <v>31</v>
      </c>
      <c r="D87" s="5" t="s">
        <v>96</v>
      </c>
      <c r="E87" s="4">
        <f>COUNTIF(G:G,G87)</f>
        <v>2</v>
      </c>
      <c r="F87" s="4" t="s">
        <v>39</v>
      </c>
      <c r="G87" s="4" t="s">
        <v>96</v>
      </c>
    </row>
    <row r="88" spans="1:7" hidden="1" x14ac:dyDescent="0.45">
      <c r="A88" s="4" t="s">
        <v>138</v>
      </c>
      <c r="B88" t="str">
        <f>_xlfn.XLOOKUP(C88,Sheet2!A:A,Sheet2!B:B)</f>
        <v>3</v>
      </c>
      <c r="C88" s="4" t="s">
        <v>31</v>
      </c>
      <c r="D88" s="4" t="s">
        <v>85</v>
      </c>
      <c r="E88" s="4">
        <f>COUNTIF(G:G,G88)</f>
        <v>10</v>
      </c>
      <c r="F88" s="4" t="s">
        <v>5</v>
      </c>
      <c r="G88" s="4" t="s">
        <v>115</v>
      </c>
    </row>
    <row r="89" spans="1:7" hidden="1" x14ac:dyDescent="0.45">
      <c r="A89" s="4" t="s">
        <v>22</v>
      </c>
      <c r="B89" t="str">
        <f>_xlfn.XLOOKUP(C89,Sheet2!A:A,Sheet2!B:B)</f>
        <v>3</v>
      </c>
      <c r="C89" s="4" t="s">
        <v>31</v>
      </c>
      <c r="D89" s="4" t="s">
        <v>156</v>
      </c>
      <c r="E89" s="4">
        <f>COUNTIF(G:G,G89)</f>
        <v>10</v>
      </c>
      <c r="F89" s="4" t="s">
        <v>5</v>
      </c>
      <c r="G89" s="4" t="s">
        <v>115</v>
      </c>
    </row>
    <row r="90" spans="1:7" x14ac:dyDescent="0.45">
      <c r="A90" s="4" t="s">
        <v>114</v>
      </c>
      <c r="B90" t="str">
        <f>_xlfn.XLOOKUP(C90,Sheet2!A:A,Sheet2!B:B)</f>
        <v>3</v>
      </c>
      <c r="C90" s="4" t="s">
        <v>31</v>
      </c>
      <c r="D90" s="5" t="s">
        <v>166</v>
      </c>
      <c r="E90" s="4">
        <f>COUNTIF(G:G,G90)</f>
        <v>10</v>
      </c>
      <c r="F90" s="4" t="s">
        <v>16</v>
      </c>
      <c r="G90" s="4" t="s">
        <v>115</v>
      </c>
    </row>
    <row r="91" spans="1:7" x14ac:dyDescent="0.45">
      <c r="A91" s="4" t="s">
        <v>114</v>
      </c>
      <c r="B91" t="str">
        <f>_xlfn.XLOOKUP(C91,Sheet2!A:A,Sheet2!B:B)</f>
        <v>3</v>
      </c>
      <c r="C91" s="4" t="s">
        <v>31</v>
      </c>
      <c r="D91" s="5" t="s">
        <v>30</v>
      </c>
      <c r="E91" s="4">
        <f>COUNTIF(G:G,G91)</f>
        <v>10</v>
      </c>
      <c r="F91" s="4"/>
      <c r="G91" s="4" t="s">
        <v>115</v>
      </c>
    </row>
    <row r="92" spans="1:7" x14ac:dyDescent="0.45">
      <c r="A92" s="4" t="s">
        <v>71</v>
      </c>
      <c r="B92" t="str">
        <f>_xlfn.XLOOKUP(C92,Sheet2!A:A,Sheet2!B:B)</f>
        <v>3</v>
      </c>
      <c r="C92" s="4" t="s">
        <v>31</v>
      </c>
      <c r="D92" s="5" t="s">
        <v>30</v>
      </c>
      <c r="E92" s="4">
        <f>COUNTIF(G:G,G92)</f>
        <v>10</v>
      </c>
      <c r="F92" s="4"/>
      <c r="G92" s="4" t="s">
        <v>115</v>
      </c>
    </row>
    <row r="93" spans="1:7" x14ac:dyDescent="0.45">
      <c r="A93" s="4" t="s">
        <v>99</v>
      </c>
      <c r="B93" t="str">
        <f>_xlfn.XLOOKUP(C93,Sheet2!A:A,Sheet2!B:B)</f>
        <v>3</v>
      </c>
      <c r="C93" s="4" t="s">
        <v>31</v>
      </c>
      <c r="D93" s="5" t="s">
        <v>115</v>
      </c>
      <c r="E93" s="4">
        <f>COUNTIF(G:G,G93)</f>
        <v>10</v>
      </c>
      <c r="F93" s="4" t="s">
        <v>16</v>
      </c>
      <c r="G93" s="4" t="s">
        <v>115</v>
      </c>
    </row>
    <row r="94" spans="1:7" x14ac:dyDescent="0.45">
      <c r="A94" s="4" t="s">
        <v>151</v>
      </c>
      <c r="B94" t="str">
        <f>_xlfn.XLOOKUP(C94,Sheet2!A:A,Sheet2!B:B)</f>
        <v>3</v>
      </c>
      <c r="C94" s="4" t="s">
        <v>31</v>
      </c>
      <c r="D94" s="5" t="s">
        <v>115</v>
      </c>
      <c r="E94" s="4">
        <f>COUNTIF(G:G,G94)</f>
        <v>10</v>
      </c>
      <c r="F94" s="4" t="s">
        <v>16</v>
      </c>
      <c r="G94" s="4" t="s">
        <v>115</v>
      </c>
    </row>
    <row r="95" spans="1:7" x14ac:dyDescent="0.45">
      <c r="A95" s="4" t="s">
        <v>151</v>
      </c>
      <c r="B95" t="str">
        <f>_xlfn.XLOOKUP(C95,Sheet2!A:A,Sheet2!B:B)</f>
        <v>3</v>
      </c>
      <c r="C95" s="4" t="s">
        <v>31</v>
      </c>
      <c r="D95" s="5" t="s">
        <v>69</v>
      </c>
      <c r="E95" s="4">
        <f>COUNTIF(G:G,G95)</f>
        <v>10</v>
      </c>
      <c r="F95" s="4" t="s">
        <v>16</v>
      </c>
      <c r="G95" s="4" t="s">
        <v>115</v>
      </c>
    </row>
    <row r="96" spans="1:7" x14ac:dyDescent="0.45">
      <c r="A96" s="4" t="s">
        <v>49</v>
      </c>
      <c r="B96" t="str">
        <f>_xlfn.XLOOKUP(C96,Sheet2!A:A,Sheet2!B:B)</f>
        <v>3</v>
      </c>
      <c r="C96" s="4" t="s">
        <v>31</v>
      </c>
      <c r="D96" s="5" t="s">
        <v>69</v>
      </c>
      <c r="E96" s="4">
        <f>COUNTIF(G:G,G96)</f>
        <v>10</v>
      </c>
      <c r="F96" s="4" t="s">
        <v>16</v>
      </c>
      <c r="G96" s="4" t="s">
        <v>115</v>
      </c>
    </row>
    <row r="97" spans="1:7" x14ac:dyDescent="0.45">
      <c r="A97" s="4" t="s">
        <v>112</v>
      </c>
      <c r="B97" t="str">
        <f>_xlfn.XLOOKUP(C97,Sheet2!A:A,Sheet2!B:B)</f>
        <v>3</v>
      </c>
      <c r="C97" s="4" t="s">
        <v>31</v>
      </c>
      <c r="D97" s="5" t="s">
        <v>69</v>
      </c>
      <c r="E97" s="4">
        <f>COUNTIF(G:G,G97)</f>
        <v>10</v>
      </c>
      <c r="F97" s="4" t="s">
        <v>16</v>
      </c>
      <c r="G97" s="4" t="s">
        <v>115</v>
      </c>
    </row>
    <row r="98" spans="1:7" x14ac:dyDescent="0.45">
      <c r="A98" s="4" t="s">
        <v>138</v>
      </c>
      <c r="B98" t="str">
        <f>_xlfn.XLOOKUP(C98,Sheet2!A:A,Sheet2!B:B)</f>
        <v>3</v>
      </c>
      <c r="C98" s="4" t="s">
        <v>31</v>
      </c>
      <c r="D98" s="5" t="s">
        <v>73</v>
      </c>
      <c r="E98" s="4">
        <f>COUNTIF(G:G,G98)</f>
        <v>1</v>
      </c>
      <c r="F98" s="4" t="s">
        <v>39</v>
      </c>
      <c r="G98" s="4" t="s">
        <v>73</v>
      </c>
    </row>
    <row r="99" spans="1:7" hidden="1" x14ac:dyDescent="0.45">
      <c r="A99" s="4" t="s">
        <v>66</v>
      </c>
      <c r="B99" t="str">
        <f>_xlfn.XLOOKUP(C99,Sheet2!A:A,Sheet2!B:B)</f>
        <v>3</v>
      </c>
      <c r="C99" s="4" t="s">
        <v>31</v>
      </c>
      <c r="D99" s="4" t="s">
        <v>102</v>
      </c>
      <c r="E99" s="4">
        <f>COUNTIF(G:G,G99)</f>
        <v>2</v>
      </c>
      <c r="F99" s="4" t="s">
        <v>5</v>
      </c>
      <c r="G99" s="4" t="s">
        <v>102</v>
      </c>
    </row>
    <row r="100" spans="1:7" hidden="1" x14ac:dyDescent="0.45">
      <c r="A100" s="4" t="s">
        <v>149</v>
      </c>
      <c r="B100" t="str">
        <f>_xlfn.XLOOKUP(C100,Sheet2!A:A,Sheet2!B:B)</f>
        <v>3</v>
      </c>
      <c r="C100" s="4" t="s">
        <v>31</v>
      </c>
      <c r="D100" s="4" t="s">
        <v>102</v>
      </c>
      <c r="E100" s="4">
        <f>COUNTIF(G:G,G100)</f>
        <v>2</v>
      </c>
      <c r="F100" s="4" t="s">
        <v>5</v>
      </c>
      <c r="G100" s="4" t="s">
        <v>102</v>
      </c>
    </row>
    <row r="101" spans="1:7" x14ac:dyDescent="0.45">
      <c r="A101" s="4" t="s">
        <v>33</v>
      </c>
      <c r="B101" t="str">
        <f>_xlfn.XLOOKUP(C101,Sheet2!A:A,Sheet2!B:B)</f>
        <v>3</v>
      </c>
      <c r="C101" s="4" t="s">
        <v>31</v>
      </c>
      <c r="D101" s="5" t="s">
        <v>40</v>
      </c>
      <c r="E101" s="4">
        <f>COUNTIF(G:G,G101)</f>
        <v>3</v>
      </c>
      <c r="F101" s="4" t="s">
        <v>39</v>
      </c>
      <c r="G101" s="4" t="s">
        <v>175</v>
      </c>
    </row>
    <row r="102" spans="1:7" x14ac:dyDescent="0.45">
      <c r="A102" s="4" t="s">
        <v>84</v>
      </c>
      <c r="B102" t="str">
        <f>_xlfn.XLOOKUP(C102,Sheet2!A:A,Sheet2!B:B)</f>
        <v>3</v>
      </c>
      <c r="C102" s="4" t="s">
        <v>31</v>
      </c>
      <c r="D102" s="5" t="s">
        <v>175</v>
      </c>
      <c r="E102" s="4">
        <f>COUNTIF(G:G,G102)</f>
        <v>3</v>
      </c>
      <c r="F102" s="4" t="s">
        <v>16</v>
      </c>
      <c r="G102" s="4" t="s">
        <v>175</v>
      </c>
    </row>
    <row r="103" spans="1:7" x14ac:dyDescent="0.45">
      <c r="A103" s="4" t="s">
        <v>155</v>
      </c>
      <c r="B103" t="str">
        <f>_xlfn.XLOOKUP(C103,Sheet2!A:A,Sheet2!B:B)</f>
        <v>3</v>
      </c>
      <c r="C103" s="4" t="s">
        <v>31</v>
      </c>
      <c r="D103" s="5" t="s">
        <v>175</v>
      </c>
      <c r="E103" s="4">
        <f>COUNTIF(G:G,G103)</f>
        <v>3</v>
      </c>
      <c r="F103" s="4" t="s">
        <v>16</v>
      </c>
      <c r="G103" s="4" t="s">
        <v>175</v>
      </c>
    </row>
    <row r="104" spans="1:7" x14ac:dyDescent="0.45">
      <c r="A104" s="4" t="s">
        <v>114</v>
      </c>
      <c r="B104" t="str">
        <f>_xlfn.XLOOKUP(C104,Sheet2!A:A,Sheet2!B:B)</f>
        <v>4、12、13</v>
      </c>
      <c r="C104" s="4" t="s">
        <v>20</v>
      </c>
      <c r="D104" s="7" t="s">
        <v>167</v>
      </c>
      <c r="E104" s="4">
        <f>COUNTIF(G:G,G104)</f>
        <v>1</v>
      </c>
      <c r="F104" s="4" t="s">
        <v>16</v>
      </c>
      <c r="G104" s="4" t="s">
        <v>167</v>
      </c>
    </row>
    <row r="105" spans="1:7" x14ac:dyDescent="0.45">
      <c r="A105" s="4" t="s">
        <v>114</v>
      </c>
      <c r="B105" t="str">
        <f>_xlfn.XLOOKUP(C105,Sheet2!A:A,Sheet2!B:B)</f>
        <v>4、12、13</v>
      </c>
      <c r="C105" s="4" t="s">
        <v>20</v>
      </c>
      <c r="D105" s="5" t="s">
        <v>118</v>
      </c>
      <c r="E105" s="4">
        <f>COUNTIF(G:G,G105)</f>
        <v>2</v>
      </c>
      <c r="F105" s="4" t="s">
        <v>16</v>
      </c>
      <c r="G105" s="4" t="s">
        <v>118</v>
      </c>
    </row>
    <row r="106" spans="1:7" x14ac:dyDescent="0.45">
      <c r="A106" s="4" t="s">
        <v>6</v>
      </c>
      <c r="B106" t="str">
        <f>_xlfn.XLOOKUP(C106,Sheet2!A:A,Sheet2!B:B)</f>
        <v>4、12、13</v>
      </c>
      <c r="C106" s="4" t="s">
        <v>20</v>
      </c>
      <c r="D106" s="5" t="s">
        <v>118</v>
      </c>
      <c r="E106" s="4">
        <f>COUNTIF(G:G,G106)</f>
        <v>2</v>
      </c>
      <c r="F106" s="4" t="s">
        <v>16</v>
      </c>
      <c r="G106" s="4" t="s">
        <v>118</v>
      </c>
    </row>
    <row r="107" spans="1:7" x14ac:dyDescent="0.45">
      <c r="A107" s="4" t="s">
        <v>54</v>
      </c>
      <c r="B107" t="str">
        <f>_xlfn.XLOOKUP(C107,Sheet2!A:A,Sheet2!B:B)</f>
        <v>4、12、13</v>
      </c>
      <c r="C107" s="4" t="s">
        <v>20</v>
      </c>
      <c r="D107" s="7" t="s">
        <v>168</v>
      </c>
      <c r="E107" s="4">
        <f>COUNTIF(G:G,G107)</f>
        <v>1</v>
      </c>
      <c r="F107" s="4" t="s">
        <v>16</v>
      </c>
      <c r="G107" s="4" t="s">
        <v>168</v>
      </c>
    </row>
    <row r="108" spans="1:7" hidden="1" x14ac:dyDescent="0.45">
      <c r="A108" s="4" t="s">
        <v>143</v>
      </c>
      <c r="B108" t="str">
        <f>_xlfn.XLOOKUP(C108,Sheet2!A:A,Sheet2!B:B)</f>
        <v>4、12、13</v>
      </c>
      <c r="C108" s="4" t="s">
        <v>20</v>
      </c>
      <c r="D108" s="4" t="s">
        <v>57</v>
      </c>
      <c r="E108" s="4">
        <f>COUNTIF(G:G,G108)</f>
        <v>2</v>
      </c>
      <c r="F108" s="4" t="s">
        <v>5</v>
      </c>
      <c r="G108" s="4" t="s">
        <v>57</v>
      </c>
    </row>
    <row r="109" spans="1:7" hidden="1" x14ac:dyDescent="0.45">
      <c r="A109" s="4" t="s">
        <v>78</v>
      </c>
      <c r="B109" t="str">
        <f>_xlfn.XLOOKUP(C109,Sheet2!A:A,Sheet2!B:B)</f>
        <v>4、12、13</v>
      </c>
      <c r="C109" s="4" t="s">
        <v>20</v>
      </c>
      <c r="D109" s="4" t="s">
        <v>57</v>
      </c>
      <c r="E109" s="4">
        <f>COUNTIF(G:G,G109)</f>
        <v>2</v>
      </c>
      <c r="F109" s="4" t="s">
        <v>5</v>
      </c>
      <c r="G109" s="4" t="s">
        <v>57</v>
      </c>
    </row>
    <row r="110" spans="1:7" x14ac:dyDescent="0.45">
      <c r="A110" s="4" t="s">
        <v>84</v>
      </c>
      <c r="B110" t="str">
        <f>_xlfn.XLOOKUP(C110,Sheet2!A:A,Sheet2!B:B)</f>
        <v>4、12、13</v>
      </c>
      <c r="C110" s="4" t="s">
        <v>20</v>
      </c>
      <c r="D110" s="5" t="s">
        <v>169</v>
      </c>
      <c r="E110" s="4">
        <f>COUNTIF(G:G,G110)</f>
        <v>1</v>
      </c>
      <c r="F110" s="4" t="s">
        <v>16</v>
      </c>
      <c r="G110" s="4" t="s">
        <v>162</v>
      </c>
    </row>
    <row r="111" spans="1:7" x14ac:dyDescent="0.45">
      <c r="A111" s="4" t="s">
        <v>155</v>
      </c>
      <c r="B111" t="str">
        <f>_xlfn.XLOOKUP(C111,Sheet2!A:A,Sheet2!B:B)</f>
        <v>4、12、13</v>
      </c>
      <c r="C111" s="4" t="s">
        <v>20</v>
      </c>
      <c r="D111" s="8" t="s">
        <v>183</v>
      </c>
      <c r="E111" s="4">
        <f>COUNTIF(G:G,G111)</f>
        <v>2</v>
      </c>
      <c r="F111" s="4" t="s">
        <v>39</v>
      </c>
      <c r="G111" s="4" t="s">
        <v>97</v>
      </c>
    </row>
    <row r="112" spans="1:7" x14ac:dyDescent="0.45">
      <c r="A112" s="4" t="s">
        <v>151</v>
      </c>
      <c r="B112" t="str">
        <f>_xlfn.XLOOKUP(C112,Sheet2!A:A,Sheet2!B:B)</f>
        <v>4、12、13</v>
      </c>
      <c r="C112" s="4" t="s">
        <v>20</v>
      </c>
      <c r="D112" s="8" t="s">
        <v>183</v>
      </c>
      <c r="E112" s="4">
        <f>COUNTIF(G:G,G112)</f>
        <v>2</v>
      </c>
      <c r="F112" s="4" t="s">
        <v>39</v>
      </c>
      <c r="G112" s="4" t="s">
        <v>97</v>
      </c>
    </row>
    <row r="113" spans="1:7" hidden="1" x14ac:dyDescent="0.45">
      <c r="A113" s="4" t="s">
        <v>63</v>
      </c>
      <c r="B113" t="str">
        <f>_xlfn.XLOOKUP(C113,Sheet2!A:A,Sheet2!B:B)</f>
        <v>4、12、13</v>
      </c>
      <c r="C113" s="4" t="s">
        <v>20</v>
      </c>
      <c r="D113" s="4" t="s">
        <v>152</v>
      </c>
      <c r="E113" s="4">
        <f>COUNTIF(G:G,G113)</f>
        <v>1</v>
      </c>
      <c r="F113" s="4" t="s">
        <v>5</v>
      </c>
      <c r="G113" s="4" t="s">
        <v>152</v>
      </c>
    </row>
    <row r="114" spans="1:7" x14ac:dyDescent="0.45">
      <c r="A114" s="4" t="s">
        <v>146</v>
      </c>
      <c r="B114" t="str">
        <f>_xlfn.XLOOKUP(C114,Sheet2!A:A,Sheet2!B:B)</f>
        <v>4、12、13</v>
      </c>
      <c r="C114" s="4" t="s">
        <v>20</v>
      </c>
      <c r="D114" s="7" t="s">
        <v>164</v>
      </c>
      <c r="E114" s="4">
        <f>COUNTIF(G:G,G114)</f>
        <v>1</v>
      </c>
      <c r="F114" s="4" t="s">
        <v>16</v>
      </c>
      <c r="G114" s="4" t="s">
        <v>164</v>
      </c>
    </row>
    <row r="115" spans="1:7" x14ac:dyDescent="0.45">
      <c r="A115" s="4" t="s">
        <v>99</v>
      </c>
      <c r="B115" t="str">
        <f>_xlfn.XLOOKUP(C115,Sheet2!A:A,Sheet2!B:B)</f>
        <v>4、12、13</v>
      </c>
      <c r="C115" s="4" t="s">
        <v>20</v>
      </c>
      <c r="D115" s="5" t="s">
        <v>27</v>
      </c>
      <c r="E115" s="4">
        <f>COUNTIF(G:G,G115)</f>
        <v>9</v>
      </c>
      <c r="F115" s="4" t="s">
        <v>16</v>
      </c>
      <c r="G115" s="4" t="s">
        <v>27</v>
      </c>
    </row>
    <row r="116" spans="1:7" x14ac:dyDescent="0.45">
      <c r="A116" s="4" t="s">
        <v>84</v>
      </c>
      <c r="B116" t="str">
        <f>_xlfn.XLOOKUP(C116,Sheet2!A:A,Sheet2!B:B)</f>
        <v>4、12、13</v>
      </c>
      <c r="C116" s="4" t="s">
        <v>20</v>
      </c>
      <c r="D116" s="5" t="s">
        <v>27</v>
      </c>
      <c r="E116" s="4">
        <f>COUNTIF(G:G,G116)</f>
        <v>9</v>
      </c>
      <c r="F116" s="4" t="s">
        <v>16</v>
      </c>
      <c r="G116" s="4" t="s">
        <v>27</v>
      </c>
    </row>
    <row r="117" spans="1:7" x14ac:dyDescent="0.45">
      <c r="A117" s="4" t="s">
        <v>22</v>
      </c>
      <c r="B117" t="str">
        <f>_xlfn.XLOOKUP(C117,Sheet2!A:A,Sheet2!B:B)</f>
        <v>4、12、13</v>
      </c>
      <c r="C117" s="4" t="s">
        <v>20</v>
      </c>
      <c r="D117" s="5" t="s">
        <v>27</v>
      </c>
      <c r="E117" s="4">
        <f>COUNTIF(G:G,G117)</f>
        <v>9</v>
      </c>
      <c r="F117" s="4" t="s">
        <v>16</v>
      </c>
      <c r="G117" s="4" t="s">
        <v>27</v>
      </c>
    </row>
    <row r="118" spans="1:7" x14ac:dyDescent="0.45">
      <c r="A118" s="4" t="s">
        <v>112</v>
      </c>
      <c r="B118" t="str">
        <f>_xlfn.XLOOKUP(C118,Sheet2!A:A,Sheet2!B:B)</f>
        <v>4、12、13</v>
      </c>
      <c r="C118" s="4" t="s">
        <v>20</v>
      </c>
      <c r="D118" s="5" t="s">
        <v>27</v>
      </c>
      <c r="E118" s="4">
        <f>COUNTIF(G:G,G118)</f>
        <v>9</v>
      </c>
      <c r="F118" s="4" t="s">
        <v>16</v>
      </c>
      <c r="G118" s="4" t="s">
        <v>27</v>
      </c>
    </row>
    <row r="119" spans="1:7" x14ac:dyDescent="0.45">
      <c r="A119" s="4" t="s">
        <v>155</v>
      </c>
      <c r="B119" t="str">
        <f>_xlfn.XLOOKUP(C119,Sheet2!A:A,Sheet2!B:B)</f>
        <v>4、12、13</v>
      </c>
      <c r="C119" s="4" t="s">
        <v>20</v>
      </c>
      <c r="D119" s="5" t="s">
        <v>27</v>
      </c>
      <c r="E119" s="4">
        <f>COUNTIF(G:G,G119)</f>
        <v>9</v>
      </c>
      <c r="F119" s="4" t="s">
        <v>16</v>
      </c>
      <c r="G119" s="4" t="s">
        <v>27</v>
      </c>
    </row>
    <row r="120" spans="1:7" x14ac:dyDescent="0.45">
      <c r="A120" s="4" t="s">
        <v>84</v>
      </c>
      <c r="B120" t="str">
        <f>_xlfn.XLOOKUP(C120,Sheet2!A:A,Sheet2!B:B)</f>
        <v>4、12、13</v>
      </c>
      <c r="C120" s="4" t="s">
        <v>20</v>
      </c>
      <c r="D120" s="5" t="s">
        <v>27</v>
      </c>
      <c r="E120" s="4">
        <f>COUNTIF(G:G,G120)</f>
        <v>9</v>
      </c>
      <c r="F120" s="4" t="s">
        <v>16</v>
      </c>
      <c r="G120" s="4" t="s">
        <v>27</v>
      </c>
    </row>
    <row r="121" spans="1:7" x14ac:dyDescent="0.45">
      <c r="A121" s="4" t="s">
        <v>155</v>
      </c>
      <c r="B121" t="str">
        <f>_xlfn.XLOOKUP(C121,Sheet2!A:A,Sheet2!B:B)</f>
        <v>4、12、13</v>
      </c>
      <c r="C121" s="4" t="s">
        <v>20</v>
      </c>
      <c r="D121" s="5" t="s">
        <v>27</v>
      </c>
      <c r="E121" s="4">
        <f>COUNTIF(G:G,G121)</f>
        <v>9</v>
      </c>
      <c r="F121" s="4" t="s">
        <v>16</v>
      </c>
      <c r="G121" s="4" t="s">
        <v>27</v>
      </c>
    </row>
    <row r="122" spans="1:7" x14ac:dyDescent="0.45">
      <c r="A122" s="4" t="s">
        <v>44</v>
      </c>
      <c r="B122" t="str">
        <f>_xlfn.XLOOKUP(C122,Sheet2!A:A,Sheet2!B:B)</f>
        <v>4、12、13</v>
      </c>
      <c r="C122" s="4" t="s">
        <v>20</v>
      </c>
      <c r="D122" s="5" t="s">
        <v>161</v>
      </c>
      <c r="E122" s="4">
        <f>COUNTIF(G:G,G122)</f>
        <v>9</v>
      </c>
      <c r="F122" s="4" t="s">
        <v>16</v>
      </c>
      <c r="G122" s="4" t="s">
        <v>27</v>
      </c>
    </row>
    <row r="123" spans="1:7" x14ac:dyDescent="0.45">
      <c r="A123" s="4" t="s">
        <v>151</v>
      </c>
      <c r="B123" t="str">
        <f>_xlfn.XLOOKUP(C123,Sheet2!A:A,Sheet2!B:B)</f>
        <v>4、12、13</v>
      </c>
      <c r="C123" s="4" t="s">
        <v>20</v>
      </c>
      <c r="D123" s="5" t="s">
        <v>161</v>
      </c>
      <c r="E123" s="4">
        <f>COUNTIF(G:G,G123)</f>
        <v>9</v>
      </c>
      <c r="F123" s="4" t="s">
        <v>16</v>
      </c>
      <c r="G123" s="4" t="s">
        <v>27</v>
      </c>
    </row>
    <row r="124" spans="1:7" x14ac:dyDescent="0.45">
      <c r="A124" s="4" t="s">
        <v>71</v>
      </c>
      <c r="B124" t="str">
        <f>_xlfn.XLOOKUP(C124,Sheet2!A:A,Sheet2!B:B)</f>
        <v>4、12、13</v>
      </c>
      <c r="C124" s="4" t="s">
        <v>20</v>
      </c>
      <c r="D124" s="5" t="s">
        <v>160</v>
      </c>
      <c r="E124" s="4">
        <f>COUNTIF(G:G,G124)</f>
        <v>2</v>
      </c>
      <c r="F124" s="4"/>
      <c r="G124" s="4" t="s">
        <v>160</v>
      </c>
    </row>
    <row r="125" spans="1:7" x14ac:dyDescent="0.45">
      <c r="A125" s="4" t="s">
        <v>110</v>
      </c>
      <c r="B125" t="str">
        <f>_xlfn.XLOOKUP(C125,Sheet2!A:A,Sheet2!B:B)</f>
        <v>4、12、13</v>
      </c>
      <c r="C125" s="4" t="s">
        <v>20</v>
      </c>
      <c r="D125" s="5" t="s">
        <v>160</v>
      </c>
      <c r="E125" s="4">
        <f>COUNTIF(G:G,G125)</f>
        <v>2</v>
      </c>
      <c r="F125" s="4"/>
      <c r="G125" s="4" t="s">
        <v>160</v>
      </c>
    </row>
    <row r="126" spans="1:7" x14ac:dyDescent="0.45">
      <c r="A126" s="4" t="s">
        <v>151</v>
      </c>
      <c r="B126" t="str">
        <f>_xlfn.XLOOKUP(C126,Sheet2!A:A,Sheet2!B:B)</f>
        <v>4、12、13</v>
      </c>
      <c r="C126" s="4" t="s">
        <v>20</v>
      </c>
      <c r="D126" s="5" t="s">
        <v>93</v>
      </c>
      <c r="E126" s="4">
        <f>COUNTIF(G:G,G126)</f>
        <v>2</v>
      </c>
      <c r="F126" s="4" t="s">
        <v>16</v>
      </c>
      <c r="G126" s="4" t="s">
        <v>93</v>
      </c>
    </row>
    <row r="127" spans="1:7" x14ac:dyDescent="0.45">
      <c r="A127" s="4" t="s">
        <v>49</v>
      </c>
      <c r="B127" t="str">
        <f>_xlfn.XLOOKUP(C127,Sheet2!A:A,Sheet2!B:B)</f>
        <v>4、12、13</v>
      </c>
      <c r="C127" s="4" t="s">
        <v>20</v>
      </c>
      <c r="D127" s="5" t="s">
        <v>93</v>
      </c>
      <c r="E127" s="4">
        <f>COUNTIF(G:G,G127)</f>
        <v>2</v>
      </c>
      <c r="F127" s="4" t="s">
        <v>16</v>
      </c>
      <c r="G127" s="4" t="s">
        <v>93</v>
      </c>
    </row>
    <row r="128" spans="1:7" hidden="1" x14ac:dyDescent="0.45">
      <c r="A128" s="4" t="s">
        <v>112</v>
      </c>
      <c r="B128" t="str">
        <f>_xlfn.XLOOKUP(C128,Sheet2!A:A,Sheet2!B:B)</f>
        <v>4、12、13</v>
      </c>
      <c r="C128" s="4" t="s">
        <v>20</v>
      </c>
      <c r="D128" s="4" t="s">
        <v>45</v>
      </c>
      <c r="E128" s="4">
        <f>COUNTIF(G:G,G128)</f>
        <v>1</v>
      </c>
      <c r="F128" s="4" t="s">
        <v>5</v>
      </c>
      <c r="G128" s="4" t="s">
        <v>45</v>
      </c>
    </row>
    <row r="129" spans="1:7" hidden="1" x14ac:dyDescent="0.45">
      <c r="A129" s="4" t="s">
        <v>6</v>
      </c>
      <c r="B129" t="str">
        <f>_xlfn.XLOOKUP(C129,Sheet2!A:A,Sheet2!B:B)</f>
        <v>4、12、13</v>
      </c>
      <c r="C129" s="4" t="s">
        <v>20</v>
      </c>
      <c r="D129" s="4" t="s">
        <v>153</v>
      </c>
      <c r="E129" s="4">
        <f>COUNTIF(G:G,G129)</f>
        <v>1</v>
      </c>
      <c r="F129" s="4" t="s">
        <v>5</v>
      </c>
      <c r="G129" s="4" t="s">
        <v>153</v>
      </c>
    </row>
    <row r="130" spans="1:7" hidden="1" x14ac:dyDescent="0.45">
      <c r="A130" s="4" t="s">
        <v>99</v>
      </c>
      <c r="B130" t="str">
        <f>_xlfn.XLOOKUP(C130,Sheet2!A:A,Sheet2!B:B)</f>
        <v>4、12、13</v>
      </c>
      <c r="C130" s="4" t="s">
        <v>20</v>
      </c>
      <c r="D130" s="6" t="s">
        <v>72</v>
      </c>
      <c r="E130" s="4">
        <f>COUNTIF(G:G,G130)</f>
        <v>1</v>
      </c>
      <c r="F130" s="4" t="s">
        <v>5</v>
      </c>
      <c r="G130" s="4" t="s">
        <v>72</v>
      </c>
    </row>
    <row r="131" spans="1:7" x14ac:dyDescent="0.45">
      <c r="A131" s="4" t="s">
        <v>84</v>
      </c>
      <c r="B131" t="str">
        <f>_xlfn.XLOOKUP(C131,Sheet2!A:A,Sheet2!B:B)</f>
        <v>4、12、13</v>
      </c>
      <c r="C131" s="4" t="s">
        <v>20</v>
      </c>
      <c r="D131" s="5" t="s">
        <v>176</v>
      </c>
      <c r="E131" s="4">
        <f>COUNTIF(G:G,G131)</f>
        <v>1</v>
      </c>
      <c r="F131" s="4"/>
      <c r="G131" s="4" t="s">
        <v>176</v>
      </c>
    </row>
    <row r="132" spans="1:7" hidden="1" x14ac:dyDescent="0.45">
      <c r="A132" s="4" t="s">
        <v>155</v>
      </c>
      <c r="B132" t="str">
        <f>_xlfn.XLOOKUP(C132,Sheet2!A:A,Sheet2!B:B)</f>
        <v>4、12、13</v>
      </c>
      <c r="C132" s="4" t="s">
        <v>20</v>
      </c>
      <c r="D132" s="6" t="s">
        <v>98</v>
      </c>
      <c r="E132" s="4">
        <f>COUNTIF(G:G,G132)</f>
        <v>1</v>
      </c>
      <c r="F132" s="4" t="s">
        <v>5</v>
      </c>
      <c r="G132" s="4" t="s">
        <v>98</v>
      </c>
    </row>
    <row r="133" spans="1:7" x14ac:dyDescent="0.45">
      <c r="A133" s="4" t="s">
        <v>110</v>
      </c>
      <c r="B133" t="str">
        <f>_xlfn.XLOOKUP(C133,Sheet2!A:A,Sheet2!B:B)</f>
        <v>4、12、13</v>
      </c>
      <c r="C133" s="4" t="s">
        <v>20</v>
      </c>
      <c r="D133" s="7" t="s">
        <v>163</v>
      </c>
      <c r="E133" s="4">
        <f>COUNTIF(G:G,G133)</f>
        <v>2</v>
      </c>
      <c r="F133" s="4" t="s">
        <v>16</v>
      </c>
      <c r="G133" s="4" t="s">
        <v>163</v>
      </c>
    </row>
    <row r="134" spans="1:7" x14ac:dyDescent="0.45">
      <c r="A134" s="4" t="s">
        <v>106</v>
      </c>
      <c r="B134" t="str">
        <f>_xlfn.XLOOKUP(C134,Sheet2!A:A,Sheet2!B:B)</f>
        <v>4、12、13</v>
      </c>
      <c r="C134" s="4" t="s">
        <v>20</v>
      </c>
      <c r="D134" s="7" t="s">
        <v>163</v>
      </c>
      <c r="E134" s="4">
        <f>COUNTIF(G:G,G134)</f>
        <v>2</v>
      </c>
      <c r="F134" s="4" t="s">
        <v>16</v>
      </c>
      <c r="G134" s="4" t="s">
        <v>163</v>
      </c>
    </row>
    <row r="135" spans="1:7" hidden="1" x14ac:dyDescent="0.45">
      <c r="A135" s="4" t="s">
        <v>99</v>
      </c>
      <c r="B135" t="str">
        <f>_xlfn.XLOOKUP(C135,Sheet2!A:A,Sheet2!B:B)</f>
        <v>5</v>
      </c>
      <c r="C135" s="4" t="s">
        <v>19</v>
      </c>
      <c r="D135" s="4" t="s">
        <v>100</v>
      </c>
      <c r="E135" s="4">
        <f>COUNTIF(G:G,G135)</f>
        <v>1</v>
      </c>
      <c r="F135" s="4" t="s">
        <v>5</v>
      </c>
      <c r="G135" s="4" t="s">
        <v>100</v>
      </c>
    </row>
    <row r="136" spans="1:7" hidden="1" x14ac:dyDescent="0.45">
      <c r="A136" s="4" t="s">
        <v>78</v>
      </c>
      <c r="B136" t="str">
        <f>_xlfn.XLOOKUP(C136,Sheet2!A:A,Sheet2!B:B)</f>
        <v>5</v>
      </c>
      <c r="C136" s="4" t="s">
        <v>19</v>
      </c>
      <c r="D136" s="4" t="s">
        <v>79</v>
      </c>
      <c r="E136" s="4">
        <f>COUNTIF(G:G,G136)</f>
        <v>1</v>
      </c>
      <c r="F136" s="4" t="s">
        <v>5</v>
      </c>
      <c r="G136" s="4" t="s">
        <v>79</v>
      </c>
    </row>
    <row r="137" spans="1:7" x14ac:dyDescent="0.45">
      <c r="A137" s="4" t="s">
        <v>6</v>
      </c>
      <c r="B137" t="str">
        <f>_xlfn.XLOOKUP(C137,Sheet2!A:A,Sheet2!B:B)</f>
        <v>5</v>
      </c>
      <c r="C137" s="4" t="s">
        <v>19</v>
      </c>
      <c r="D137" s="5" t="s">
        <v>18</v>
      </c>
      <c r="E137" s="4">
        <f>COUNTIF(G:G,G137)</f>
        <v>1</v>
      </c>
      <c r="F137" s="4" t="s">
        <v>16</v>
      </c>
      <c r="G137" s="4" t="s">
        <v>18</v>
      </c>
    </row>
    <row r="138" spans="1:7" hidden="1" x14ac:dyDescent="0.45">
      <c r="A138" s="4" t="s">
        <v>110</v>
      </c>
      <c r="B138" t="str">
        <f>_xlfn.XLOOKUP(C138,Sheet2!A:A,Sheet2!B:B)</f>
        <v>5</v>
      </c>
      <c r="C138" s="4" t="s">
        <v>19</v>
      </c>
      <c r="D138" s="4" t="s">
        <v>107</v>
      </c>
      <c r="E138" s="4">
        <f>COUNTIF(G:G,G138)</f>
        <v>2</v>
      </c>
      <c r="F138" s="4" t="s">
        <v>5</v>
      </c>
      <c r="G138" s="4" t="s">
        <v>107</v>
      </c>
    </row>
    <row r="139" spans="1:7" hidden="1" x14ac:dyDescent="0.45">
      <c r="A139" s="4" t="s">
        <v>106</v>
      </c>
      <c r="B139" t="str">
        <f>_xlfn.XLOOKUP(C139,Sheet2!A:A,Sheet2!B:B)</f>
        <v>5</v>
      </c>
      <c r="C139" s="4" t="s">
        <v>19</v>
      </c>
      <c r="D139" s="4" t="s">
        <v>107</v>
      </c>
      <c r="E139" s="4">
        <f>COUNTIF(G:G,G139)</f>
        <v>2</v>
      </c>
      <c r="F139" s="4" t="s">
        <v>5</v>
      </c>
      <c r="G139" s="4" t="s">
        <v>107</v>
      </c>
    </row>
    <row r="140" spans="1:7" x14ac:dyDescent="0.45">
      <c r="A140" s="4" t="s">
        <v>151</v>
      </c>
      <c r="B140" t="str">
        <f>_xlfn.XLOOKUP(C140,Sheet2!A:A,Sheet2!B:B)</f>
        <v>5</v>
      </c>
      <c r="C140" s="4" t="s">
        <v>19</v>
      </c>
      <c r="D140" s="7" t="s">
        <v>177</v>
      </c>
      <c r="E140" s="4">
        <f>COUNTIF(G:G,G140)</f>
        <v>1</v>
      </c>
      <c r="F140" s="4" t="s">
        <v>16</v>
      </c>
      <c r="G140" s="4" t="s">
        <v>177</v>
      </c>
    </row>
    <row r="141" spans="1:7" hidden="1" x14ac:dyDescent="0.45">
      <c r="A141" s="4" t="s">
        <v>84</v>
      </c>
      <c r="B141" t="str">
        <f>_xlfn.XLOOKUP(C141,Sheet2!A:A,Sheet2!B:B)</f>
        <v>6</v>
      </c>
      <c r="C141" s="4" t="s">
        <v>25</v>
      </c>
      <c r="D141" s="4" t="s">
        <v>55</v>
      </c>
      <c r="E141" s="4">
        <f>COUNTIF(G:G,G141)</f>
        <v>5</v>
      </c>
      <c r="F141" s="4" t="s">
        <v>5</v>
      </c>
      <c r="G141" s="4" t="s">
        <v>77</v>
      </c>
    </row>
    <row r="142" spans="1:7" hidden="1" x14ac:dyDescent="0.45">
      <c r="A142" s="4" t="s">
        <v>54</v>
      </c>
      <c r="B142" t="str">
        <f>_xlfn.XLOOKUP(C142,Sheet2!A:A,Sheet2!B:B)</f>
        <v>6</v>
      </c>
      <c r="C142" s="4" t="s">
        <v>25</v>
      </c>
      <c r="D142" s="4" t="s">
        <v>55</v>
      </c>
      <c r="E142" s="4">
        <f>COUNTIF(G:G,G142)</f>
        <v>5</v>
      </c>
      <c r="F142" s="4" t="s">
        <v>5</v>
      </c>
      <c r="G142" s="4" t="s">
        <v>77</v>
      </c>
    </row>
    <row r="143" spans="1:7" hidden="1" x14ac:dyDescent="0.45">
      <c r="A143" s="4" t="s">
        <v>143</v>
      </c>
      <c r="B143" t="str">
        <f>_xlfn.XLOOKUP(C143,Sheet2!A:A,Sheet2!B:B)</f>
        <v>6</v>
      </c>
      <c r="C143" s="4" t="s">
        <v>25</v>
      </c>
      <c r="D143" s="4" t="s">
        <v>144</v>
      </c>
      <c r="E143" s="4">
        <f>COUNTIF(G:G,G143)</f>
        <v>5</v>
      </c>
      <c r="F143" s="4" t="s">
        <v>5</v>
      </c>
      <c r="G143" s="4" t="s">
        <v>77</v>
      </c>
    </row>
    <row r="144" spans="1:7" hidden="1" x14ac:dyDescent="0.45">
      <c r="A144" s="4" t="s">
        <v>155</v>
      </c>
      <c r="B144" t="str">
        <f>_xlfn.XLOOKUP(C144,Sheet2!A:A,Sheet2!B:B)</f>
        <v>6</v>
      </c>
      <c r="C144" s="4" t="s">
        <v>25</v>
      </c>
      <c r="D144" s="4" t="s">
        <v>144</v>
      </c>
      <c r="E144" s="4">
        <f>COUNTIF(G:G,G144)</f>
        <v>5</v>
      </c>
      <c r="F144" s="4" t="s">
        <v>5</v>
      </c>
      <c r="G144" s="4" t="s">
        <v>77</v>
      </c>
    </row>
    <row r="145" spans="1:7" hidden="1" x14ac:dyDescent="0.45">
      <c r="A145" s="4" t="s">
        <v>78</v>
      </c>
      <c r="B145" t="str">
        <f>_xlfn.XLOOKUP(C145,Sheet2!A:A,Sheet2!B:B)</f>
        <v>6</v>
      </c>
      <c r="C145" s="4" t="s">
        <v>25</v>
      </c>
      <c r="D145" s="6" t="s">
        <v>77</v>
      </c>
      <c r="E145" s="4">
        <f>COUNTIF(G:G,G145)</f>
        <v>5</v>
      </c>
      <c r="F145" s="4" t="s">
        <v>5</v>
      </c>
      <c r="G145" s="4" t="s">
        <v>77</v>
      </c>
    </row>
    <row r="146" spans="1:7" x14ac:dyDescent="0.45">
      <c r="A146" s="4" t="s">
        <v>71</v>
      </c>
      <c r="B146" t="str">
        <f>_xlfn.XLOOKUP(C146,Sheet2!A:A,Sheet2!B:B)</f>
        <v>6</v>
      </c>
      <c r="C146" s="4" t="s">
        <v>25</v>
      </c>
      <c r="D146" s="5" t="s">
        <v>170</v>
      </c>
      <c r="E146" s="4">
        <f>COUNTIF(G:G,G146)</f>
        <v>3</v>
      </c>
      <c r="F146" s="4"/>
      <c r="G146" s="4" t="s">
        <v>105</v>
      </c>
    </row>
    <row r="147" spans="1:7" x14ac:dyDescent="0.45">
      <c r="A147" s="4" t="s">
        <v>99</v>
      </c>
      <c r="B147" t="str">
        <f>_xlfn.XLOOKUP(C147,Sheet2!A:A,Sheet2!B:B)</f>
        <v>6</v>
      </c>
      <c r="C147" s="4" t="s">
        <v>25</v>
      </c>
      <c r="D147" s="5" t="s">
        <v>105</v>
      </c>
      <c r="E147" s="4">
        <f>COUNTIF(G:G,G147)</f>
        <v>3</v>
      </c>
      <c r="F147" s="4" t="s">
        <v>16</v>
      </c>
      <c r="G147" s="4" t="s">
        <v>105</v>
      </c>
    </row>
    <row r="148" spans="1:7" x14ac:dyDescent="0.45">
      <c r="A148" s="4" t="s">
        <v>114</v>
      </c>
      <c r="B148" t="str">
        <f>_xlfn.XLOOKUP(C148,Sheet2!A:A,Sheet2!B:B)</f>
        <v>6</v>
      </c>
      <c r="C148" s="4" t="s">
        <v>25</v>
      </c>
      <c r="D148" s="5" t="s">
        <v>105</v>
      </c>
      <c r="E148" s="4">
        <f>COUNTIF(G:G,G148)</f>
        <v>3</v>
      </c>
      <c r="F148" s="4" t="s">
        <v>16</v>
      </c>
      <c r="G148" s="4" t="s">
        <v>105</v>
      </c>
    </row>
    <row r="149" spans="1:7" hidden="1" x14ac:dyDescent="0.45">
      <c r="A149" s="4" t="s">
        <v>110</v>
      </c>
      <c r="B149" t="str">
        <f>_xlfn.XLOOKUP(C149,Sheet2!A:A,Sheet2!B:B)</f>
        <v>6</v>
      </c>
      <c r="C149" s="4" t="s">
        <v>25</v>
      </c>
      <c r="D149" s="4" t="s">
        <v>24</v>
      </c>
      <c r="E149" s="4">
        <f>COUNTIF(G:G,G149)</f>
        <v>6</v>
      </c>
      <c r="F149" s="4" t="s">
        <v>5</v>
      </c>
      <c r="G149" s="4" t="s">
        <v>24</v>
      </c>
    </row>
    <row r="150" spans="1:7" hidden="1" x14ac:dyDescent="0.45">
      <c r="A150" s="4" t="s">
        <v>106</v>
      </c>
      <c r="B150" t="str">
        <f>_xlfn.XLOOKUP(C150,Sheet2!A:A,Sheet2!B:B)</f>
        <v>6</v>
      </c>
      <c r="C150" s="4" t="s">
        <v>25</v>
      </c>
      <c r="D150" s="4" t="s">
        <v>24</v>
      </c>
      <c r="E150" s="4">
        <f>COUNTIF(G:G,G150)</f>
        <v>6</v>
      </c>
      <c r="F150" s="4" t="s">
        <v>5</v>
      </c>
      <c r="G150" s="4" t="s">
        <v>24</v>
      </c>
    </row>
    <row r="151" spans="1:7" hidden="1" x14ac:dyDescent="0.45">
      <c r="A151" s="4" t="s">
        <v>66</v>
      </c>
      <c r="B151" t="str">
        <f>_xlfn.XLOOKUP(C151,Sheet2!A:A,Sheet2!B:B)</f>
        <v>6</v>
      </c>
      <c r="C151" s="4" t="s">
        <v>25</v>
      </c>
      <c r="D151" s="4" t="s">
        <v>24</v>
      </c>
      <c r="E151" s="4">
        <f>COUNTIF(G:G,G151)</f>
        <v>6</v>
      </c>
      <c r="F151" s="4" t="s">
        <v>5</v>
      </c>
      <c r="G151" s="4" t="s">
        <v>24</v>
      </c>
    </row>
    <row r="152" spans="1:7" hidden="1" x14ac:dyDescent="0.45">
      <c r="A152" s="4" t="s">
        <v>22</v>
      </c>
      <c r="B152" t="str">
        <f>_xlfn.XLOOKUP(C152,Sheet2!A:A,Sheet2!B:B)</f>
        <v>6</v>
      </c>
      <c r="C152" s="4" t="s">
        <v>25</v>
      </c>
      <c r="D152" s="4" t="s">
        <v>24</v>
      </c>
      <c r="E152" s="4">
        <f>COUNTIF(G:G,G152)</f>
        <v>6</v>
      </c>
      <c r="F152" s="4" t="s">
        <v>5</v>
      </c>
      <c r="G152" s="4" t="s">
        <v>24</v>
      </c>
    </row>
    <row r="153" spans="1:7" hidden="1" x14ac:dyDescent="0.45">
      <c r="A153" s="4" t="s">
        <v>112</v>
      </c>
      <c r="B153" t="str">
        <f>_xlfn.XLOOKUP(C153,Sheet2!A:A,Sheet2!B:B)</f>
        <v>6</v>
      </c>
      <c r="C153" s="4" t="s">
        <v>25</v>
      </c>
      <c r="D153" s="4" t="s">
        <v>24</v>
      </c>
      <c r="E153" s="4">
        <f>COUNTIF(G:G,G153)</f>
        <v>6</v>
      </c>
      <c r="F153" s="4" t="s">
        <v>5</v>
      </c>
      <c r="G153" s="4" t="s">
        <v>24</v>
      </c>
    </row>
    <row r="154" spans="1:7" hidden="1" x14ac:dyDescent="0.45">
      <c r="A154" s="4" t="s">
        <v>149</v>
      </c>
      <c r="B154" t="str">
        <f>_xlfn.XLOOKUP(C154,Sheet2!A:A,Sheet2!B:B)</f>
        <v>6</v>
      </c>
      <c r="C154" s="4" t="s">
        <v>25</v>
      </c>
      <c r="D154" s="4" t="s">
        <v>24</v>
      </c>
      <c r="E154" s="4">
        <f>COUNTIF(G:G,G154)</f>
        <v>6</v>
      </c>
      <c r="F154" s="4" t="s">
        <v>5</v>
      </c>
      <c r="G154" s="4" t="s">
        <v>24</v>
      </c>
    </row>
    <row r="155" spans="1:7" x14ac:dyDescent="0.45">
      <c r="A155" s="4" t="s">
        <v>114</v>
      </c>
      <c r="B155" t="str">
        <f>_xlfn.XLOOKUP(C155,Sheet2!A:A,Sheet2!B:B)</f>
        <v>6</v>
      </c>
      <c r="C155" s="4" t="s">
        <v>25</v>
      </c>
      <c r="D155" s="5" t="s">
        <v>121</v>
      </c>
      <c r="E155" s="4">
        <f>COUNTIF(G:G,G155)</f>
        <v>2</v>
      </c>
      <c r="F155" s="4" t="s">
        <v>120</v>
      </c>
      <c r="G155" s="4" t="s">
        <v>121</v>
      </c>
    </row>
    <row r="156" spans="1:7" x14ac:dyDescent="0.45">
      <c r="A156" s="4" t="s">
        <v>84</v>
      </c>
      <c r="B156" t="str">
        <f>_xlfn.XLOOKUP(C156,Sheet2!A:A,Sheet2!B:B)</f>
        <v>6</v>
      </c>
      <c r="C156" s="4" t="s">
        <v>25</v>
      </c>
      <c r="D156" s="5" t="s">
        <v>121</v>
      </c>
      <c r="E156" s="4">
        <f>COUNTIF(G:G,G156)</f>
        <v>2</v>
      </c>
      <c r="F156" s="4" t="s">
        <v>120</v>
      </c>
      <c r="G156" s="4" t="s">
        <v>121</v>
      </c>
    </row>
    <row r="157" spans="1:7" x14ac:dyDescent="0.45">
      <c r="A157" s="4" t="s">
        <v>155</v>
      </c>
      <c r="B157" t="str">
        <f>_xlfn.XLOOKUP(C157,Sheet2!A:A,Sheet2!B:B)</f>
        <v>6</v>
      </c>
      <c r="C157" s="4" t="s">
        <v>25</v>
      </c>
      <c r="D157" s="7" t="s">
        <v>94</v>
      </c>
      <c r="E157" s="4">
        <f>COUNTIF(G:G,G157)</f>
        <v>2</v>
      </c>
      <c r="F157" s="4" t="s">
        <v>39</v>
      </c>
      <c r="G157" s="4" t="s">
        <v>94</v>
      </c>
    </row>
    <row r="158" spans="1:7" x14ac:dyDescent="0.45">
      <c r="A158" s="4" t="s">
        <v>44</v>
      </c>
      <c r="B158" t="str">
        <f>_xlfn.XLOOKUP(C158,Sheet2!A:A,Sheet2!B:B)</f>
        <v>6</v>
      </c>
      <c r="C158" s="4" t="s">
        <v>25</v>
      </c>
      <c r="D158" s="7" t="s">
        <v>94</v>
      </c>
      <c r="E158" s="4">
        <f>COUNTIF(G:G,G158)</f>
        <v>2</v>
      </c>
      <c r="F158" s="4" t="s">
        <v>39</v>
      </c>
      <c r="G158" s="4" t="s">
        <v>94</v>
      </c>
    </row>
    <row r="159" spans="1:7" x14ac:dyDescent="0.45">
      <c r="A159" s="4" t="s">
        <v>151</v>
      </c>
      <c r="B159" t="str">
        <f>_xlfn.XLOOKUP(C159,Sheet2!A:A,Sheet2!B:B)</f>
        <v>6</v>
      </c>
      <c r="C159" s="4" t="s">
        <v>25</v>
      </c>
      <c r="D159" s="7" t="s">
        <v>47</v>
      </c>
      <c r="E159" s="4">
        <f>COUNTIF(G:G,G159)</f>
        <v>1</v>
      </c>
      <c r="F159" s="4" t="s">
        <v>39</v>
      </c>
      <c r="G159" s="4" t="s">
        <v>47</v>
      </c>
    </row>
    <row r="160" spans="1:7" hidden="1" x14ac:dyDescent="0.45">
      <c r="A160" s="4" t="s">
        <v>33</v>
      </c>
      <c r="B160" t="str">
        <f>_xlfn.XLOOKUP(C160,Sheet2!A:A,Sheet2!B:B)</f>
        <v>6</v>
      </c>
      <c r="C160" s="4" t="s">
        <v>25</v>
      </c>
      <c r="D160" s="4" t="s">
        <v>35</v>
      </c>
      <c r="E160" s="4">
        <f>COUNTIF(G:G,G160)</f>
        <v>1</v>
      </c>
      <c r="F160" s="4" t="s">
        <v>5</v>
      </c>
      <c r="G160" s="4" t="s">
        <v>35</v>
      </c>
    </row>
    <row r="161" spans="1:7" x14ac:dyDescent="0.45">
      <c r="A161" s="4" t="s">
        <v>114</v>
      </c>
      <c r="B161" t="str">
        <f>_xlfn.XLOOKUP(C161,Sheet2!A:A,Sheet2!B:B)</f>
        <v>7</v>
      </c>
      <c r="C161" s="4" t="s">
        <v>10</v>
      </c>
      <c r="D161" s="5" t="s">
        <v>116</v>
      </c>
      <c r="E161" s="4">
        <f>COUNTIF(G:G,G161)</f>
        <v>2</v>
      </c>
      <c r="F161" s="4" t="s">
        <v>16</v>
      </c>
      <c r="G161" s="4" t="s">
        <v>116</v>
      </c>
    </row>
    <row r="162" spans="1:7" x14ac:dyDescent="0.45">
      <c r="A162" s="4" t="s">
        <v>114</v>
      </c>
      <c r="B162" t="str">
        <f>_xlfn.XLOOKUP(C162,Sheet2!A:A,Sheet2!B:B)</f>
        <v>7</v>
      </c>
      <c r="C162" s="4" t="s">
        <v>10</v>
      </c>
      <c r="D162" s="5" t="s">
        <v>116</v>
      </c>
      <c r="E162" s="4">
        <f>COUNTIF(G:G,G162)</f>
        <v>2</v>
      </c>
      <c r="F162" s="4" t="s">
        <v>16</v>
      </c>
      <c r="G162" s="4" t="s">
        <v>116</v>
      </c>
    </row>
    <row r="163" spans="1:7" hidden="1" x14ac:dyDescent="0.45">
      <c r="A163" s="4" t="s">
        <v>33</v>
      </c>
      <c r="B163" t="str">
        <f>_xlfn.XLOOKUP(C163,Sheet2!A:A,Sheet2!B:B)</f>
        <v>7</v>
      </c>
      <c r="C163" s="4" t="s">
        <v>10</v>
      </c>
      <c r="D163" s="4" t="s">
        <v>9</v>
      </c>
      <c r="E163" s="4">
        <f>COUNTIF(G:G,G163)</f>
        <v>2</v>
      </c>
      <c r="F163" s="4" t="s">
        <v>5</v>
      </c>
      <c r="G163" s="4" t="s">
        <v>9</v>
      </c>
    </row>
    <row r="164" spans="1:7" hidden="1" x14ac:dyDescent="0.45">
      <c r="A164" s="4" t="s">
        <v>6</v>
      </c>
      <c r="B164" t="str">
        <f>_xlfn.XLOOKUP(C164,Sheet2!A:A,Sheet2!B:B)</f>
        <v>7</v>
      </c>
      <c r="C164" s="4" t="s">
        <v>10</v>
      </c>
      <c r="D164" s="6" t="s">
        <v>9</v>
      </c>
      <c r="E164" s="4">
        <f>COUNTIF(G:G,G164)</f>
        <v>2</v>
      </c>
      <c r="F164" s="4" t="s">
        <v>5</v>
      </c>
      <c r="G164" s="4" t="s">
        <v>9</v>
      </c>
    </row>
    <row r="165" spans="1:7" hidden="1" x14ac:dyDescent="0.45">
      <c r="A165" s="4" t="s">
        <v>49</v>
      </c>
      <c r="B165" t="str">
        <f>_xlfn.XLOOKUP(C165,Sheet2!A:A,Sheet2!B:B)</f>
        <v>7</v>
      </c>
      <c r="C165" s="4" t="s">
        <v>10</v>
      </c>
      <c r="D165" s="4" t="s">
        <v>51</v>
      </c>
      <c r="E165" s="4">
        <f>COUNTIF(G:G,G165)</f>
        <v>6</v>
      </c>
      <c r="F165" s="4" t="s">
        <v>5</v>
      </c>
      <c r="G165" s="4" t="s">
        <v>10</v>
      </c>
    </row>
    <row r="166" spans="1:7" hidden="1" x14ac:dyDescent="0.45">
      <c r="A166" s="4" t="s">
        <v>112</v>
      </c>
      <c r="B166" t="str">
        <f>_xlfn.XLOOKUP(C166,Sheet2!A:A,Sheet2!B:B)</f>
        <v>7</v>
      </c>
      <c r="C166" s="4" t="s">
        <v>10</v>
      </c>
      <c r="D166" s="4" t="s">
        <v>51</v>
      </c>
      <c r="E166" s="4">
        <f>COUNTIF(G:G,G166)</f>
        <v>6</v>
      </c>
      <c r="F166" s="4" t="s">
        <v>5</v>
      </c>
      <c r="G166" s="4" t="s">
        <v>10</v>
      </c>
    </row>
    <row r="167" spans="1:7" hidden="1" x14ac:dyDescent="0.45">
      <c r="A167" s="4" t="s">
        <v>71</v>
      </c>
      <c r="B167" t="str">
        <f>_xlfn.XLOOKUP(C167,Sheet2!A:A,Sheet2!B:B)</f>
        <v>7</v>
      </c>
      <c r="C167" s="4" t="s">
        <v>10</v>
      </c>
      <c r="D167" s="4" t="s">
        <v>10</v>
      </c>
      <c r="E167" s="4">
        <f>COUNTIF(G:G,G167)</f>
        <v>6</v>
      </c>
      <c r="F167" s="4" t="s">
        <v>5</v>
      </c>
      <c r="G167" s="4" t="s">
        <v>10</v>
      </c>
    </row>
    <row r="168" spans="1:7" hidden="1" x14ac:dyDescent="0.45">
      <c r="A168" s="4" t="s">
        <v>66</v>
      </c>
      <c r="B168" t="str">
        <f>_xlfn.XLOOKUP(C168,Sheet2!A:A,Sheet2!B:B)</f>
        <v>7</v>
      </c>
      <c r="C168" s="4" t="s">
        <v>10</v>
      </c>
      <c r="D168" s="4" t="s">
        <v>10</v>
      </c>
      <c r="E168" s="4">
        <f>COUNTIF(G:G,G168)</f>
        <v>6</v>
      </c>
      <c r="F168" s="4" t="s">
        <v>5</v>
      </c>
      <c r="G168" s="4" t="s">
        <v>10</v>
      </c>
    </row>
    <row r="169" spans="1:7" hidden="1" x14ac:dyDescent="0.45">
      <c r="A169" s="4" t="s">
        <v>138</v>
      </c>
      <c r="B169" t="str">
        <f>_xlfn.XLOOKUP(C169,Sheet2!A:A,Sheet2!B:B)</f>
        <v>7</v>
      </c>
      <c r="C169" s="4" t="s">
        <v>10</v>
      </c>
      <c r="D169" s="4" t="s">
        <v>10</v>
      </c>
      <c r="E169" s="4">
        <f>COUNTIF(G:G,G169)</f>
        <v>6</v>
      </c>
      <c r="F169" s="4" t="s">
        <v>5</v>
      </c>
      <c r="G169" s="4" t="s">
        <v>10</v>
      </c>
    </row>
    <row r="170" spans="1:7" hidden="1" x14ac:dyDescent="0.45">
      <c r="A170" s="4" t="s">
        <v>149</v>
      </c>
      <c r="B170" t="str">
        <f>_xlfn.XLOOKUP(C170,Sheet2!A:A,Sheet2!B:B)</f>
        <v>7</v>
      </c>
      <c r="C170" s="4" t="s">
        <v>10</v>
      </c>
      <c r="D170" s="4" t="s">
        <v>10</v>
      </c>
      <c r="E170" s="4">
        <f>COUNTIF(G:G,G170)</f>
        <v>6</v>
      </c>
      <c r="F170" s="4" t="s">
        <v>5</v>
      </c>
      <c r="G170" s="4" t="s">
        <v>10</v>
      </c>
    </row>
    <row r="171" spans="1:7" x14ac:dyDescent="0.45">
      <c r="A171" s="4" t="s">
        <v>84</v>
      </c>
      <c r="B171" t="str">
        <f>_xlfn.XLOOKUP(C171,Sheet2!A:A,Sheet2!B:B)</f>
        <v>7</v>
      </c>
      <c r="C171" s="4" t="s">
        <v>10</v>
      </c>
      <c r="D171" s="5" t="s">
        <v>91</v>
      </c>
      <c r="E171" s="4">
        <f>COUNTIF(G:G,G171)</f>
        <v>3</v>
      </c>
      <c r="F171" s="4" t="s">
        <v>16</v>
      </c>
      <c r="G171" s="4" t="s">
        <v>159</v>
      </c>
    </row>
    <row r="172" spans="1:7" x14ac:dyDescent="0.45">
      <c r="A172" s="4" t="s">
        <v>155</v>
      </c>
      <c r="B172" t="str">
        <f>_xlfn.XLOOKUP(C172,Sheet2!A:A,Sheet2!B:B)</f>
        <v>7</v>
      </c>
      <c r="C172" s="4" t="s">
        <v>10</v>
      </c>
      <c r="D172" s="5" t="s">
        <v>159</v>
      </c>
      <c r="E172" s="4">
        <f>COUNTIF(G:G,G172)</f>
        <v>3</v>
      </c>
      <c r="F172" s="4" t="s">
        <v>16</v>
      </c>
      <c r="G172" s="4" t="s">
        <v>159</v>
      </c>
    </row>
    <row r="173" spans="1:7" x14ac:dyDescent="0.45">
      <c r="A173" s="4" t="s">
        <v>44</v>
      </c>
      <c r="B173" t="str">
        <f>_xlfn.XLOOKUP(C173,Sheet2!A:A,Sheet2!B:B)</f>
        <v>7</v>
      </c>
      <c r="C173" s="4" t="s">
        <v>10</v>
      </c>
      <c r="D173" s="5" t="s">
        <v>38</v>
      </c>
      <c r="E173" s="4">
        <f>COUNTIF(G:G,G173)</f>
        <v>3</v>
      </c>
      <c r="F173" s="4" t="s">
        <v>39</v>
      </c>
      <c r="G173" s="4" t="s">
        <v>159</v>
      </c>
    </row>
    <row r="174" spans="1:7" x14ac:dyDescent="0.45">
      <c r="A174" s="4" t="s">
        <v>33</v>
      </c>
      <c r="B174" t="str">
        <f>_xlfn.XLOOKUP(C174,Sheet2!A:A,Sheet2!B:B)</f>
        <v>7</v>
      </c>
      <c r="C174" s="4" t="s">
        <v>10</v>
      </c>
      <c r="D174" s="5" t="s">
        <v>46</v>
      </c>
      <c r="E174" s="4">
        <f>COUNTIF(G:G,G174)</f>
        <v>2</v>
      </c>
      <c r="F174" s="4" t="s">
        <v>16</v>
      </c>
      <c r="G174" s="4" t="s">
        <v>46</v>
      </c>
    </row>
    <row r="175" spans="1:7" x14ac:dyDescent="0.45">
      <c r="A175" s="4" t="s">
        <v>110</v>
      </c>
      <c r="B175" t="str">
        <f>_xlfn.XLOOKUP(C175,Sheet2!A:A,Sheet2!B:B)</f>
        <v>7</v>
      </c>
      <c r="C175" s="4" t="s">
        <v>10</v>
      </c>
      <c r="D175" s="5" t="s">
        <v>46</v>
      </c>
      <c r="E175" s="4">
        <f>COUNTIF(G:G,G175)</f>
        <v>2</v>
      </c>
      <c r="F175" s="4" t="s">
        <v>16</v>
      </c>
      <c r="G175" s="4" t="s">
        <v>46</v>
      </c>
    </row>
    <row r="176" spans="1:7" hidden="1" x14ac:dyDescent="0.45">
      <c r="A176" s="4" t="s">
        <v>22</v>
      </c>
      <c r="B176" t="str">
        <f>_xlfn.XLOOKUP(C176,Sheet2!A:A,Sheet2!B:B)</f>
        <v>7</v>
      </c>
      <c r="C176" s="4" t="s">
        <v>10</v>
      </c>
      <c r="D176" s="4" t="s">
        <v>23</v>
      </c>
      <c r="E176" s="4">
        <f>COUNTIF(G:G,G176)</f>
        <v>2</v>
      </c>
      <c r="F176" s="4" t="s">
        <v>5</v>
      </c>
      <c r="G176" s="4" t="s">
        <v>23</v>
      </c>
    </row>
    <row r="177" spans="1:7" hidden="1" x14ac:dyDescent="0.45">
      <c r="A177" s="4" t="s">
        <v>112</v>
      </c>
      <c r="B177" t="str">
        <f>_xlfn.XLOOKUP(C177,Sheet2!A:A,Sheet2!B:B)</f>
        <v>7</v>
      </c>
      <c r="C177" s="4" t="s">
        <v>10</v>
      </c>
      <c r="D177" s="4" t="s">
        <v>23</v>
      </c>
      <c r="E177" s="4">
        <f>COUNTIF(G:G,G177)</f>
        <v>2</v>
      </c>
      <c r="F177" s="4" t="s">
        <v>5</v>
      </c>
      <c r="G177" s="4" t="s">
        <v>23</v>
      </c>
    </row>
    <row r="178" spans="1:7" x14ac:dyDescent="0.45">
      <c r="A178" s="4" t="s">
        <v>114</v>
      </c>
      <c r="B178" t="str">
        <f>_xlfn.XLOOKUP(C178,Sheet2!A:A,Sheet2!B:B)</f>
        <v>8、9</v>
      </c>
      <c r="C178" s="4" t="s">
        <v>34</v>
      </c>
      <c r="D178" s="5" t="s">
        <v>119</v>
      </c>
      <c r="E178" s="4">
        <f>COUNTIF(G:G,G178)</f>
        <v>2</v>
      </c>
      <c r="F178" s="4" t="s">
        <v>120</v>
      </c>
      <c r="G178" s="4" t="s">
        <v>119</v>
      </c>
    </row>
    <row r="179" spans="1:7" x14ac:dyDescent="0.45">
      <c r="A179" s="4" t="s">
        <v>114</v>
      </c>
      <c r="B179" t="str">
        <f>_xlfn.XLOOKUP(C179,Sheet2!A:A,Sheet2!B:B)</f>
        <v>8、9</v>
      </c>
      <c r="C179" s="4" t="s">
        <v>34</v>
      </c>
      <c r="D179" s="5" t="s">
        <v>119</v>
      </c>
      <c r="E179" s="4">
        <f>COUNTIF(G:G,G179)</f>
        <v>2</v>
      </c>
      <c r="F179" s="4" t="s">
        <v>120</v>
      </c>
      <c r="G179" s="4" t="s">
        <v>119</v>
      </c>
    </row>
    <row r="180" spans="1:7" x14ac:dyDescent="0.45">
      <c r="A180" s="4" t="s">
        <v>66</v>
      </c>
      <c r="B180" t="str">
        <f>_xlfn.XLOOKUP(C180,Sheet2!A:A,Sheet2!B:B)</f>
        <v>8、9</v>
      </c>
      <c r="C180" s="4" t="s">
        <v>34</v>
      </c>
      <c r="D180" s="5" t="s">
        <v>70</v>
      </c>
      <c r="E180" s="4">
        <f>COUNTIF(G:G,G180)</f>
        <v>2</v>
      </c>
      <c r="F180" s="4" t="s">
        <v>16</v>
      </c>
      <c r="G180" s="4" t="s">
        <v>70</v>
      </c>
    </row>
    <row r="181" spans="1:7" x14ac:dyDescent="0.45">
      <c r="A181" s="4" t="s">
        <v>149</v>
      </c>
      <c r="B181" t="str">
        <f>_xlfn.XLOOKUP(C181,Sheet2!A:A,Sheet2!B:B)</f>
        <v>8、9</v>
      </c>
      <c r="C181" s="4" t="s">
        <v>34</v>
      </c>
      <c r="D181" s="5" t="s">
        <v>70</v>
      </c>
      <c r="E181" s="4">
        <f>COUNTIF(G:G,G181)</f>
        <v>2</v>
      </c>
      <c r="F181" s="4" t="s">
        <v>16</v>
      </c>
      <c r="G181" s="4" t="s">
        <v>70</v>
      </c>
    </row>
    <row r="182" spans="1:7" hidden="1" x14ac:dyDescent="0.45">
      <c r="A182" s="4" t="s">
        <v>49</v>
      </c>
      <c r="B182" t="str">
        <f>_xlfn.XLOOKUP(C182,Sheet2!A:A,Sheet2!B:B)</f>
        <v>8、9</v>
      </c>
      <c r="C182" s="4" t="s">
        <v>34</v>
      </c>
      <c r="D182" s="4" t="s">
        <v>48</v>
      </c>
      <c r="E182" s="4">
        <f>COUNTIF(G:G,G182)</f>
        <v>5</v>
      </c>
      <c r="F182" s="4" t="s">
        <v>5</v>
      </c>
      <c r="G182" s="4" t="s">
        <v>32</v>
      </c>
    </row>
    <row r="183" spans="1:7" hidden="1" x14ac:dyDescent="0.45">
      <c r="A183" s="4" t="s">
        <v>112</v>
      </c>
      <c r="B183" t="str">
        <f>_xlfn.XLOOKUP(C183,Sheet2!A:A,Sheet2!B:B)</f>
        <v>8、9</v>
      </c>
      <c r="C183" s="4" t="s">
        <v>34</v>
      </c>
      <c r="D183" s="4" t="s">
        <v>48</v>
      </c>
      <c r="E183" s="4">
        <f>COUNTIF(G:G,G183)</f>
        <v>5</v>
      </c>
      <c r="F183" s="4" t="s">
        <v>5</v>
      </c>
      <c r="G183" s="4" t="s">
        <v>32</v>
      </c>
    </row>
    <row r="184" spans="1:7" hidden="1" x14ac:dyDescent="0.45">
      <c r="A184" s="4" t="s">
        <v>54</v>
      </c>
      <c r="B184" t="str">
        <f>_xlfn.XLOOKUP(C184,Sheet2!A:A,Sheet2!B:B)</f>
        <v>8、9</v>
      </c>
      <c r="C184" s="4" t="s">
        <v>34</v>
      </c>
      <c r="D184" s="4" t="s">
        <v>32</v>
      </c>
      <c r="E184" s="4">
        <f>COUNTIF(G:G,G184)</f>
        <v>5</v>
      </c>
      <c r="F184" s="4" t="s">
        <v>5</v>
      </c>
      <c r="G184" s="4" t="s">
        <v>32</v>
      </c>
    </row>
    <row r="185" spans="1:7" hidden="1" x14ac:dyDescent="0.45">
      <c r="A185" s="4" t="s">
        <v>33</v>
      </c>
      <c r="B185" t="str">
        <f>_xlfn.XLOOKUP(C185,Sheet2!A:A,Sheet2!B:B)</f>
        <v>8、9</v>
      </c>
      <c r="C185" s="4" t="s">
        <v>34</v>
      </c>
      <c r="D185" s="4" t="s">
        <v>32</v>
      </c>
      <c r="E185" s="4">
        <f>COUNTIF(G:G,G185)</f>
        <v>5</v>
      </c>
      <c r="F185" s="4" t="s">
        <v>5</v>
      </c>
      <c r="G185" s="4" t="s">
        <v>32</v>
      </c>
    </row>
    <row r="186" spans="1:7" hidden="1" x14ac:dyDescent="0.45">
      <c r="A186" s="4" t="s">
        <v>143</v>
      </c>
      <c r="B186" t="str">
        <f>_xlfn.XLOOKUP(C186,Sheet2!A:A,Sheet2!B:B)</f>
        <v>8、9</v>
      </c>
      <c r="C186" s="4" t="s">
        <v>34</v>
      </c>
      <c r="D186" s="4" t="s">
        <v>32</v>
      </c>
      <c r="E186" s="4">
        <f>COUNTIF(G:G,G186)</f>
        <v>5</v>
      </c>
      <c r="F186" s="4" t="s">
        <v>5</v>
      </c>
      <c r="G186" s="4" t="s">
        <v>32</v>
      </c>
    </row>
    <row r="187" spans="1:7" x14ac:dyDescent="0.45">
      <c r="A187" s="4" t="s">
        <v>71</v>
      </c>
      <c r="B187" t="str">
        <f>_xlfn.XLOOKUP(C187,Sheet2!A:A,Sheet2!B:B)</f>
        <v>8、9</v>
      </c>
      <c r="C187" s="4" t="s">
        <v>34</v>
      </c>
      <c r="D187" s="5" t="s">
        <v>74</v>
      </c>
      <c r="E187" s="4">
        <f>COUNTIF(G:G,G187)</f>
        <v>2</v>
      </c>
      <c r="F187" s="4" t="s">
        <v>39</v>
      </c>
      <c r="G187" s="4" t="s">
        <v>104</v>
      </c>
    </row>
    <row r="188" spans="1:7" x14ac:dyDescent="0.45">
      <c r="A188" s="4" t="s">
        <v>99</v>
      </c>
      <c r="B188" t="str">
        <f>_xlfn.XLOOKUP(C188,Sheet2!A:A,Sheet2!B:B)</f>
        <v>8、9</v>
      </c>
      <c r="C188" s="4" t="s">
        <v>34</v>
      </c>
      <c r="D188" s="5" t="s">
        <v>104</v>
      </c>
      <c r="E188" s="4">
        <f>COUNTIF(G:G,G188)</f>
        <v>2</v>
      </c>
      <c r="F188" s="4" t="s">
        <v>16</v>
      </c>
      <c r="G188" s="4" t="s">
        <v>104</v>
      </c>
    </row>
    <row r="189" spans="1:7" hidden="1" x14ac:dyDescent="0.45">
      <c r="A189" s="4" t="s">
        <v>78</v>
      </c>
      <c r="B189" t="str">
        <f>_xlfn.XLOOKUP(C189,Sheet2!A:A,Sheet2!B:B)</f>
        <v>8、9</v>
      </c>
      <c r="C189" s="4" t="s">
        <v>34</v>
      </c>
      <c r="D189" s="4" t="s">
        <v>80</v>
      </c>
      <c r="E189" s="4">
        <f>COUNTIF(G:G,G189)</f>
        <v>2</v>
      </c>
      <c r="F189" s="4" t="s">
        <v>5</v>
      </c>
      <c r="G189" s="4" t="s">
        <v>80</v>
      </c>
    </row>
    <row r="190" spans="1:7" hidden="1" x14ac:dyDescent="0.45">
      <c r="A190" s="4" t="s">
        <v>138</v>
      </c>
      <c r="B190" t="str">
        <f>_xlfn.XLOOKUP(C190,Sheet2!A:A,Sheet2!B:B)</f>
        <v>8、9</v>
      </c>
      <c r="C190" s="4" t="s">
        <v>34</v>
      </c>
      <c r="D190" s="4" t="s">
        <v>80</v>
      </c>
      <c r="E190" s="4">
        <f>COUNTIF(G:G,G190)</f>
        <v>2</v>
      </c>
      <c r="F190" s="4" t="s">
        <v>5</v>
      </c>
      <c r="G190" s="4" t="s">
        <v>80</v>
      </c>
    </row>
    <row r="191" spans="1:7" hidden="1" x14ac:dyDescent="0.45">
      <c r="A191" s="4" t="s">
        <v>66</v>
      </c>
      <c r="B191" t="str">
        <f>_xlfn.XLOOKUP(C191,Sheet2!A:A,Sheet2!B:B)</f>
        <v>8、9</v>
      </c>
      <c r="C191" s="4" t="s">
        <v>34</v>
      </c>
      <c r="D191" s="4" t="s">
        <v>68</v>
      </c>
      <c r="E191" s="4">
        <f>COUNTIF(G:G,G191)</f>
        <v>2</v>
      </c>
      <c r="F191" s="4" t="s">
        <v>5</v>
      </c>
      <c r="G191" s="4" t="s">
        <v>68</v>
      </c>
    </row>
    <row r="192" spans="1:7" hidden="1" x14ac:dyDescent="0.45">
      <c r="A192" s="4" t="s">
        <v>149</v>
      </c>
      <c r="B192" t="str">
        <f>_xlfn.XLOOKUP(C192,Sheet2!A:A,Sheet2!B:B)</f>
        <v>8、9</v>
      </c>
      <c r="C192" s="4" t="s">
        <v>34</v>
      </c>
      <c r="D192" s="4" t="s">
        <v>68</v>
      </c>
      <c r="E192" s="4">
        <f>COUNTIF(G:G,G192)</f>
        <v>2</v>
      </c>
      <c r="F192" s="4" t="s">
        <v>5</v>
      </c>
      <c r="G192" s="4" t="s">
        <v>68</v>
      </c>
    </row>
    <row r="193" spans="1:7" x14ac:dyDescent="0.45">
      <c r="A193" s="4" t="s">
        <v>33</v>
      </c>
      <c r="B193" t="str">
        <f>_xlfn.XLOOKUP(C193,Sheet2!A:A,Sheet2!B:B)</f>
        <v>a10</v>
      </c>
      <c r="C193" s="4" t="s">
        <v>42</v>
      </c>
      <c r="D193" s="5" t="s">
        <v>178</v>
      </c>
      <c r="E193" s="4">
        <f>COUNTIF(G:G,G193)</f>
        <v>1</v>
      </c>
      <c r="F193" s="4" t="s">
        <v>16</v>
      </c>
      <c r="G193" s="4" t="s">
        <v>178</v>
      </c>
    </row>
    <row r="194" spans="1:7" x14ac:dyDescent="0.45">
      <c r="A194" s="4" t="s">
        <v>33</v>
      </c>
      <c r="B194" t="str">
        <f>_xlfn.XLOOKUP(C194,Sheet2!A:A,Sheet2!B:B)</f>
        <v>a10</v>
      </c>
      <c r="C194" s="4" t="s">
        <v>42</v>
      </c>
      <c r="D194" s="5" t="s">
        <v>41</v>
      </c>
      <c r="E194" s="4">
        <f>COUNTIF(G:G,G194)</f>
        <v>1</v>
      </c>
      <c r="F194" s="4"/>
      <c r="G194" s="4" t="s">
        <v>41</v>
      </c>
    </row>
    <row r="195" spans="1:7" x14ac:dyDescent="0.45">
      <c r="A195" s="4" t="s">
        <v>49</v>
      </c>
      <c r="B195" t="str">
        <f>_xlfn.XLOOKUP(C195,Sheet2!A:A,Sheet2!B:B)</f>
        <v>a10</v>
      </c>
      <c r="C195" s="4" t="s">
        <v>42</v>
      </c>
      <c r="D195" s="5" t="s">
        <v>92</v>
      </c>
      <c r="E195" s="4">
        <f>COUNTIF(G:G,G195)</f>
        <v>2</v>
      </c>
      <c r="F195" s="4" t="s">
        <v>16</v>
      </c>
      <c r="G195" s="4" t="s">
        <v>92</v>
      </c>
    </row>
    <row r="196" spans="1:7" x14ac:dyDescent="0.45">
      <c r="A196" s="4" t="s">
        <v>112</v>
      </c>
      <c r="B196" t="str">
        <f>_xlfn.XLOOKUP(C196,Sheet2!A:A,Sheet2!B:B)</f>
        <v>a10</v>
      </c>
      <c r="C196" s="4" t="s">
        <v>42</v>
      </c>
      <c r="D196" s="5" t="s">
        <v>92</v>
      </c>
      <c r="E196" s="4">
        <f>COUNTIF(G:G,G196)</f>
        <v>2</v>
      </c>
      <c r="F196" s="4" t="s">
        <v>16</v>
      </c>
      <c r="G196" s="4" t="s">
        <v>92</v>
      </c>
    </row>
    <row r="197" spans="1:7" x14ac:dyDescent="0.45">
      <c r="A197" s="4" t="s">
        <v>33</v>
      </c>
      <c r="B197" t="str">
        <f>_xlfn.XLOOKUP(C197,Sheet2!A:A,Sheet2!B:B)</f>
        <v>a10</v>
      </c>
      <c r="C197" s="4" t="s">
        <v>42</v>
      </c>
      <c r="D197" s="5" t="s">
        <v>15</v>
      </c>
      <c r="E197" s="4">
        <f>COUNTIF(G:G,G197)</f>
        <v>1</v>
      </c>
      <c r="F197" s="4" t="s">
        <v>16</v>
      </c>
      <c r="G197" s="4" t="s">
        <v>15</v>
      </c>
    </row>
    <row r="198" spans="1:7" hidden="1" x14ac:dyDescent="0.45">
      <c r="A198" s="4" t="s">
        <v>110</v>
      </c>
      <c r="B198" t="str">
        <f>_xlfn.XLOOKUP(C198,Sheet2!A:A,Sheet2!B:B)</f>
        <v>a10</v>
      </c>
      <c r="C198" s="4" t="s">
        <v>42</v>
      </c>
      <c r="D198" s="4" t="s">
        <v>101</v>
      </c>
      <c r="E198" s="4">
        <f>COUNTIF(G:G,G198)</f>
        <v>2</v>
      </c>
      <c r="F198" s="4" t="s">
        <v>5</v>
      </c>
      <c r="G198" s="4" t="s">
        <v>101</v>
      </c>
    </row>
    <row r="199" spans="1:7" hidden="1" x14ac:dyDescent="0.45">
      <c r="A199" s="4" t="s">
        <v>110</v>
      </c>
      <c r="B199" t="str">
        <f>_xlfn.XLOOKUP(C199,Sheet2!A:A,Sheet2!B:B)</f>
        <v>a10</v>
      </c>
      <c r="C199" s="4" t="s">
        <v>42</v>
      </c>
      <c r="D199" s="4" t="s">
        <v>101</v>
      </c>
      <c r="E199" s="4">
        <f>COUNTIF(G:G,G199)</f>
        <v>2</v>
      </c>
      <c r="F199" s="4" t="s">
        <v>5</v>
      </c>
      <c r="G199" s="4" t="s">
        <v>101</v>
      </c>
    </row>
    <row r="200" spans="1:7" x14ac:dyDescent="0.45">
      <c r="A200" s="4" t="s">
        <v>112</v>
      </c>
      <c r="B200" t="str">
        <f>_xlfn.XLOOKUP(C200,Sheet2!A:A,Sheet2!B:B)</f>
        <v>a10</v>
      </c>
      <c r="C200" s="4" t="s">
        <v>42</v>
      </c>
      <c r="D200" s="5" t="s">
        <v>179</v>
      </c>
      <c r="E200" s="4">
        <f>COUNTIF(G:G,G200)</f>
        <v>1</v>
      </c>
      <c r="F200" s="4" t="s">
        <v>39</v>
      </c>
      <c r="G200" s="4" t="s">
        <v>179</v>
      </c>
    </row>
    <row r="201" spans="1:7" x14ac:dyDescent="0.45">
      <c r="A201" s="4" t="s">
        <v>78</v>
      </c>
      <c r="B201" t="str">
        <f>_xlfn.XLOOKUP(C201,Sheet2!A:A,Sheet2!B:B)</f>
        <v>a10</v>
      </c>
      <c r="C201" s="4" t="s">
        <v>42</v>
      </c>
      <c r="D201" s="5" t="s">
        <v>180</v>
      </c>
      <c r="E201" s="4">
        <f>COUNTIF(G:G,G201)</f>
        <v>2</v>
      </c>
      <c r="F201" s="4"/>
      <c r="G201" s="4" t="s">
        <v>180</v>
      </c>
    </row>
    <row r="202" spans="1:7" x14ac:dyDescent="0.45">
      <c r="A202" s="4" t="s">
        <v>63</v>
      </c>
      <c r="B202" t="str">
        <f>_xlfn.XLOOKUP(C202,Sheet2!A:A,Sheet2!B:B)</f>
        <v>a10</v>
      </c>
      <c r="C202" s="4" t="s">
        <v>42</v>
      </c>
      <c r="D202" s="5" t="s">
        <v>180</v>
      </c>
      <c r="E202" s="4">
        <f>COUNTIF(G:G,G202)</f>
        <v>2</v>
      </c>
      <c r="F202" s="4"/>
      <c r="G202" s="4" t="s">
        <v>180</v>
      </c>
    </row>
    <row r="203" spans="1:7" hidden="1" x14ac:dyDescent="0.45">
      <c r="A203" s="4" t="s">
        <v>106</v>
      </c>
      <c r="B203" t="str">
        <f>_xlfn.XLOOKUP(C203,Sheet2!A:A,Sheet2!B:B)</f>
        <v>a10</v>
      </c>
      <c r="C203" s="4" t="s">
        <v>42</v>
      </c>
      <c r="D203" s="4" t="s">
        <v>50</v>
      </c>
      <c r="E203" s="4">
        <f>COUNTIF(G:G,G203)</f>
        <v>2</v>
      </c>
      <c r="F203" s="4" t="s">
        <v>5</v>
      </c>
      <c r="G203" s="4" t="s">
        <v>50</v>
      </c>
    </row>
    <row r="204" spans="1:7" hidden="1" x14ac:dyDescent="0.45">
      <c r="A204" s="4" t="s">
        <v>49</v>
      </c>
      <c r="B204" t="str">
        <f>_xlfn.XLOOKUP(C204,Sheet2!A:A,Sheet2!B:B)</f>
        <v>a10</v>
      </c>
      <c r="C204" s="4" t="s">
        <v>42</v>
      </c>
      <c r="D204" s="4" t="s">
        <v>50</v>
      </c>
      <c r="E204" s="4">
        <f>COUNTIF(G:G,G204)</f>
        <v>2</v>
      </c>
      <c r="F204" s="4" t="s">
        <v>5</v>
      </c>
      <c r="G204" s="4" t="s">
        <v>50</v>
      </c>
    </row>
    <row r="205" spans="1:7" hidden="1" x14ac:dyDescent="0.45">
      <c r="A205" s="4" t="s">
        <v>146</v>
      </c>
      <c r="B205" t="str">
        <f>_xlfn.XLOOKUP(C205,Sheet2!A:A,Sheet2!B:B)</f>
        <v>a11</v>
      </c>
      <c r="C205" s="4" t="s">
        <v>17</v>
      </c>
      <c r="D205" s="6" t="s">
        <v>37</v>
      </c>
      <c r="E205" s="4">
        <f>COUNTIF(G:G,G205)</f>
        <v>3</v>
      </c>
      <c r="F205" s="4" t="s">
        <v>5</v>
      </c>
      <c r="G205" s="4" t="s">
        <v>37</v>
      </c>
    </row>
    <row r="206" spans="1:7" hidden="1" x14ac:dyDescent="0.45">
      <c r="A206" s="4" t="s">
        <v>99</v>
      </c>
      <c r="B206" t="str">
        <f>_xlfn.XLOOKUP(C206,Sheet2!A:A,Sheet2!B:B)</f>
        <v>a11</v>
      </c>
      <c r="C206" s="4" t="s">
        <v>17</v>
      </c>
      <c r="D206" s="6" t="s">
        <v>37</v>
      </c>
      <c r="E206" s="4">
        <f>COUNTIF(G:G,G206)</f>
        <v>3</v>
      </c>
      <c r="F206" s="4" t="s">
        <v>5</v>
      </c>
      <c r="G206" s="4" t="s">
        <v>37</v>
      </c>
    </row>
    <row r="207" spans="1:7" hidden="1" x14ac:dyDescent="0.45">
      <c r="A207" s="4" t="s">
        <v>54</v>
      </c>
      <c r="B207" t="str">
        <f>_xlfn.XLOOKUP(C207,Sheet2!A:A,Sheet2!B:B)</f>
        <v>a11</v>
      </c>
      <c r="C207" s="4" t="s">
        <v>17</v>
      </c>
      <c r="D207" s="6" t="s">
        <v>37</v>
      </c>
      <c r="E207" s="4">
        <f>COUNTIF(G:G,G207)</f>
        <v>3</v>
      </c>
      <c r="F207" s="4" t="s">
        <v>5</v>
      </c>
      <c r="G207" s="4" t="s">
        <v>37</v>
      </c>
    </row>
    <row r="208" spans="1:7" hidden="1" x14ac:dyDescent="0.45">
      <c r="A208" s="4" t="s">
        <v>143</v>
      </c>
      <c r="B208" t="str">
        <f>_xlfn.XLOOKUP(C208,Sheet2!A:A,Sheet2!B:B)</f>
        <v>a11</v>
      </c>
      <c r="C208" s="4" t="s">
        <v>17</v>
      </c>
      <c r="D208" s="4" t="s">
        <v>64</v>
      </c>
      <c r="E208" s="4">
        <f>COUNTIF(G:G,G208)</f>
        <v>2</v>
      </c>
      <c r="F208" s="4" t="s">
        <v>5</v>
      </c>
      <c r="G208" s="4" t="s">
        <v>64</v>
      </c>
    </row>
    <row r="209" spans="1:7" hidden="1" x14ac:dyDescent="0.45">
      <c r="A209" s="4" t="s">
        <v>114</v>
      </c>
      <c r="B209" t="str">
        <f>_xlfn.XLOOKUP(C209,Sheet2!A:A,Sheet2!B:B)</f>
        <v>a11</v>
      </c>
      <c r="C209" s="4" t="s">
        <v>17</v>
      </c>
      <c r="D209" s="4" t="s">
        <v>64</v>
      </c>
      <c r="E209" s="4">
        <f>COUNTIF(G:G,G209)</f>
        <v>2</v>
      </c>
      <c r="F209" s="4" t="s">
        <v>5</v>
      </c>
      <c r="G209" s="4" t="s">
        <v>64</v>
      </c>
    </row>
    <row r="210" spans="1:7" hidden="1" x14ac:dyDescent="0.45">
      <c r="A210" s="4" t="s">
        <v>114</v>
      </c>
      <c r="B210" t="str">
        <f>_xlfn.XLOOKUP(C210,Sheet2!A:A,Sheet2!B:B)</f>
        <v>a11</v>
      </c>
      <c r="C210" s="4" t="s">
        <v>17</v>
      </c>
      <c r="D210" s="4" t="s">
        <v>147</v>
      </c>
      <c r="E210" s="4">
        <f>COUNTIF(G:G,G210)</f>
        <v>1</v>
      </c>
      <c r="F210" s="4" t="s">
        <v>5</v>
      </c>
      <c r="G210" s="4" t="s">
        <v>147</v>
      </c>
    </row>
    <row r="211" spans="1:7" x14ac:dyDescent="0.45">
      <c r="A211" s="4" t="s">
        <v>110</v>
      </c>
      <c r="B211" t="str">
        <f>_xlfn.XLOOKUP(C211,Sheet2!A:A,Sheet2!B:B)</f>
        <v>a11</v>
      </c>
      <c r="C211" s="4" t="s">
        <v>17</v>
      </c>
      <c r="D211" s="5" t="s">
        <v>58</v>
      </c>
      <c r="E211" s="4">
        <f>COUNTIF(G:G,G211)</f>
        <v>4</v>
      </c>
      <c r="F211" s="4" t="s">
        <v>16</v>
      </c>
      <c r="G211" s="4" t="s">
        <v>58</v>
      </c>
    </row>
    <row r="212" spans="1:7" x14ac:dyDescent="0.45">
      <c r="A212" s="4" t="s">
        <v>71</v>
      </c>
      <c r="B212" t="str">
        <f>_xlfn.XLOOKUP(C212,Sheet2!A:A,Sheet2!B:B)</f>
        <v>a11</v>
      </c>
      <c r="C212" s="4" t="s">
        <v>17</v>
      </c>
      <c r="D212" s="5" t="s">
        <v>58</v>
      </c>
      <c r="E212" s="4">
        <f>COUNTIF(G:G,G212)</f>
        <v>4</v>
      </c>
      <c r="F212" s="4" t="s">
        <v>16</v>
      </c>
      <c r="G212" s="4" t="s">
        <v>58</v>
      </c>
    </row>
    <row r="213" spans="1:7" x14ac:dyDescent="0.45">
      <c r="A213" s="4" t="s">
        <v>84</v>
      </c>
      <c r="B213" t="str">
        <f>_xlfn.XLOOKUP(C213,Sheet2!A:A,Sheet2!B:B)</f>
        <v>a11</v>
      </c>
      <c r="C213" s="4" t="s">
        <v>17</v>
      </c>
      <c r="D213" s="5" t="s">
        <v>58</v>
      </c>
      <c r="E213" s="4">
        <f>COUNTIF(G:G,G213)</f>
        <v>4</v>
      </c>
      <c r="F213" s="4" t="s">
        <v>16</v>
      </c>
      <c r="G213" s="4" t="s">
        <v>58</v>
      </c>
    </row>
    <row r="214" spans="1:7" x14ac:dyDescent="0.45">
      <c r="A214" s="4" t="s">
        <v>155</v>
      </c>
      <c r="B214" t="str">
        <f>_xlfn.XLOOKUP(C214,Sheet2!A:A,Sheet2!B:B)</f>
        <v>a11</v>
      </c>
      <c r="C214" s="4" t="s">
        <v>17</v>
      </c>
      <c r="D214" s="5" t="s">
        <v>58</v>
      </c>
      <c r="E214" s="4">
        <f>COUNTIF(G:G,G214)</f>
        <v>4</v>
      </c>
      <c r="F214" s="4" t="s">
        <v>16</v>
      </c>
      <c r="G214" s="4" t="s">
        <v>58</v>
      </c>
    </row>
    <row r="215" spans="1:7" x14ac:dyDescent="0.45">
      <c r="A215" s="4" t="s">
        <v>6</v>
      </c>
      <c r="B215" t="str">
        <f>_xlfn.XLOOKUP(C215,Sheet2!A:A,Sheet2!B:B)</f>
        <v>a11</v>
      </c>
      <c r="C215" s="4" t="s">
        <v>17</v>
      </c>
      <c r="D215" s="5" t="s">
        <v>117</v>
      </c>
      <c r="E215" s="4">
        <f>COUNTIF(G:G,G215)</f>
        <v>2</v>
      </c>
      <c r="F215" s="4" t="s">
        <v>16</v>
      </c>
      <c r="G215" s="4" t="s">
        <v>117</v>
      </c>
    </row>
    <row r="216" spans="1:7" x14ac:dyDescent="0.45">
      <c r="A216" s="4" t="s">
        <v>99</v>
      </c>
      <c r="B216" t="str">
        <f>_xlfn.XLOOKUP(C216,Sheet2!A:A,Sheet2!B:B)</f>
        <v>a11</v>
      </c>
      <c r="C216" s="4" t="s">
        <v>17</v>
      </c>
      <c r="D216" s="5" t="s">
        <v>117</v>
      </c>
      <c r="E216" s="4">
        <f>COUNTIF(G:G,G216)</f>
        <v>2</v>
      </c>
      <c r="F216" s="4" t="s">
        <v>16</v>
      </c>
      <c r="G216" s="4" t="s">
        <v>117</v>
      </c>
    </row>
    <row r="217" spans="1:7" x14ac:dyDescent="0.45">
      <c r="A217" s="4" t="s">
        <v>151</v>
      </c>
      <c r="B217" t="str">
        <f>_xlfn.XLOOKUP(C217,Sheet2!A:A,Sheet2!B:B)</f>
        <v>a11</v>
      </c>
      <c r="C217" s="4" t="s">
        <v>17</v>
      </c>
      <c r="D217" s="5" t="s">
        <v>111</v>
      </c>
      <c r="E217" s="4">
        <f>COUNTIF(G:G,G217)</f>
        <v>2</v>
      </c>
      <c r="F217" s="4" t="s">
        <v>16</v>
      </c>
      <c r="G217" s="4" t="s">
        <v>111</v>
      </c>
    </row>
    <row r="218" spans="1:7" x14ac:dyDescent="0.45">
      <c r="A218" s="4" t="s">
        <v>151</v>
      </c>
      <c r="B218" t="str">
        <f>_xlfn.XLOOKUP(C218,Sheet2!A:A,Sheet2!B:B)</f>
        <v>a11</v>
      </c>
      <c r="C218" s="4" t="s">
        <v>17</v>
      </c>
      <c r="D218" s="7" t="s">
        <v>76</v>
      </c>
      <c r="E218" s="4">
        <f>COUNTIF(G:G,G218)</f>
        <v>2</v>
      </c>
      <c r="F218" s="4"/>
      <c r="G218" s="4" t="s">
        <v>111</v>
      </c>
    </row>
    <row r="219" spans="1:7" hidden="1" x14ac:dyDescent="0.45">
      <c r="A219" s="4" t="s">
        <v>22</v>
      </c>
      <c r="B219" t="str">
        <f>_xlfn.XLOOKUP(C219,Sheet2!A:A,Sheet2!B:B)</f>
        <v>a11</v>
      </c>
      <c r="C219" s="4" t="s">
        <v>17</v>
      </c>
      <c r="D219" s="4" t="s">
        <v>26</v>
      </c>
      <c r="E219" s="4">
        <f>COUNTIF(G:G,G219)</f>
        <v>2</v>
      </c>
      <c r="F219" s="4" t="s">
        <v>5</v>
      </c>
      <c r="G219" s="4" t="s">
        <v>26</v>
      </c>
    </row>
    <row r="220" spans="1:7" hidden="1" x14ac:dyDescent="0.45">
      <c r="A220" s="4" t="s">
        <v>112</v>
      </c>
      <c r="B220" t="str">
        <f>_xlfn.XLOOKUP(C220,Sheet2!A:A,Sheet2!B:B)</f>
        <v>a11</v>
      </c>
      <c r="C220" s="4" t="s">
        <v>17</v>
      </c>
      <c r="D220" s="4" t="s">
        <v>26</v>
      </c>
      <c r="E220" s="4">
        <f>COUNTIF(G:G,G220)</f>
        <v>2</v>
      </c>
      <c r="F220" s="4" t="s">
        <v>5</v>
      </c>
      <c r="G220" s="4" t="s">
        <v>26</v>
      </c>
    </row>
    <row r="221" spans="1:7" hidden="1" x14ac:dyDescent="0.45">
      <c r="A221" s="4" t="s">
        <v>66</v>
      </c>
      <c r="B221" t="str">
        <f>_xlfn.XLOOKUP(C221,Sheet2!A:A,Sheet2!B:B)</f>
        <v>a11</v>
      </c>
      <c r="C221" s="4" t="s">
        <v>17</v>
      </c>
      <c r="D221" s="4" t="s">
        <v>67</v>
      </c>
      <c r="E221" s="4">
        <f>COUNTIF(G:G,G221)</f>
        <v>2</v>
      </c>
      <c r="F221" s="4" t="s">
        <v>5</v>
      </c>
      <c r="G221" s="4" t="s">
        <v>67</v>
      </c>
    </row>
    <row r="222" spans="1:7" hidden="1" x14ac:dyDescent="0.45">
      <c r="A222" s="4" t="s">
        <v>149</v>
      </c>
      <c r="B222" t="str">
        <f>_xlfn.XLOOKUP(C222,Sheet2!A:A,Sheet2!B:B)</f>
        <v>a11</v>
      </c>
      <c r="C222" s="4" t="s">
        <v>17</v>
      </c>
      <c r="D222" s="4" t="s">
        <v>67</v>
      </c>
      <c r="E222" s="4">
        <f>COUNTIF(G:G,G222)</f>
        <v>2</v>
      </c>
      <c r="F222" s="4" t="s">
        <v>5</v>
      </c>
      <c r="G222" s="4" t="s">
        <v>67</v>
      </c>
    </row>
  </sheetData>
  <autoFilter ref="A3:G222" xr:uid="{E9B29E99-B778-460C-9638-8DB1949612C5}">
    <filterColumn colId="5">
      <filters blank="1">
        <filter val="案例分析"/>
        <filter val="简答"/>
        <filter val="问答"/>
      </filters>
    </filterColumn>
    <sortState xmlns:xlrd2="http://schemas.microsoft.com/office/spreadsheetml/2017/richdata2" ref="A4:G222">
      <sortCondition ref="B3:B222"/>
    </sortState>
  </autoFilter>
  <conditionalFormatting sqref="A1:A1048576">
    <cfRule type="containsText" dxfId="0" priority="1" operator="containsText" text="202">
      <formula>NOT(ISERROR(SEARCH("202",A1)))</formula>
    </cfRule>
  </conditionalFormatting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22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78C6-3DF0-44DA-8EA1-BF4EE5A8F0F0}">
  <dimension ref="A1:B11"/>
  <sheetViews>
    <sheetView workbookViewId="0">
      <selection activeCell="B11" sqref="B11"/>
    </sheetView>
  </sheetViews>
  <sheetFormatPr defaultRowHeight="14.25" x14ac:dyDescent="0.45"/>
  <cols>
    <col min="2" max="2" width="15.53125" customWidth="1"/>
  </cols>
  <sheetData>
    <row r="1" spans="1:2" x14ac:dyDescent="0.45">
      <c r="A1" s="1" t="s">
        <v>122</v>
      </c>
      <c r="B1" s="1" t="s">
        <v>126</v>
      </c>
    </row>
    <row r="2" spans="1:2" x14ac:dyDescent="0.45">
      <c r="A2" s="2" t="s">
        <v>53</v>
      </c>
      <c r="B2" s="2" t="s">
        <v>127</v>
      </c>
    </row>
    <row r="3" spans="1:2" ht="28.5" x14ac:dyDescent="0.45">
      <c r="A3" s="2" t="s">
        <v>7</v>
      </c>
      <c r="B3" s="2" t="s">
        <v>128</v>
      </c>
    </row>
    <row r="4" spans="1:2" ht="42.75" x14ac:dyDescent="0.45">
      <c r="A4" s="2" t="s">
        <v>31</v>
      </c>
      <c r="B4" s="2" t="s">
        <v>129</v>
      </c>
    </row>
    <row r="5" spans="1:2" ht="28.5" x14ac:dyDescent="0.45">
      <c r="A5" s="2" t="s">
        <v>19</v>
      </c>
      <c r="B5" s="2" t="s">
        <v>130</v>
      </c>
    </row>
    <row r="6" spans="1:2" x14ac:dyDescent="0.45">
      <c r="A6" s="2" t="s">
        <v>25</v>
      </c>
      <c r="B6" s="2" t="s">
        <v>131</v>
      </c>
    </row>
    <row r="7" spans="1:2" x14ac:dyDescent="0.45">
      <c r="A7" s="2" t="s">
        <v>10</v>
      </c>
      <c r="B7" s="2" t="s">
        <v>132</v>
      </c>
    </row>
    <row r="8" spans="1:2" ht="42.75" x14ac:dyDescent="0.45">
      <c r="A8" s="2" t="s">
        <v>34</v>
      </c>
      <c r="B8" s="2" t="s">
        <v>124</v>
      </c>
    </row>
    <row r="9" spans="1:2" x14ac:dyDescent="0.45">
      <c r="A9" s="2" t="s">
        <v>42</v>
      </c>
      <c r="B9" s="2" t="s">
        <v>133</v>
      </c>
    </row>
    <row r="10" spans="1:2" ht="42.75" x14ac:dyDescent="0.45">
      <c r="A10" s="2" t="s">
        <v>17</v>
      </c>
      <c r="B10" s="2" t="s">
        <v>134</v>
      </c>
    </row>
    <row r="11" spans="1:2" x14ac:dyDescent="0.45">
      <c r="A11" s="2" t="s">
        <v>20</v>
      </c>
      <c r="B11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 LO</dc:creator>
  <cp:lastModifiedBy>IJE LO</cp:lastModifiedBy>
  <dcterms:created xsi:type="dcterms:W3CDTF">2025-01-05T15:02:15Z</dcterms:created>
  <dcterms:modified xsi:type="dcterms:W3CDTF">2025-01-10T11:40:59Z</dcterms:modified>
</cp:coreProperties>
</file>