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7AF8E1B-26AC-6548-A299-6E29F21528F1}" xr6:coauthVersionLast="46" xr6:coauthVersionMax="46" xr10:uidLastSave="{00000000-0000-0000-0000-000000000000}"/>
  <bookViews>
    <workbookView xWindow="1040" yWindow="3340" windowWidth="29440" windowHeight="17100" activeTab="2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</calcChain>
</file>

<file path=xl/sharedStrings.xml><?xml version="1.0" encoding="utf-8"?>
<sst xmlns="http://schemas.openxmlformats.org/spreadsheetml/2006/main" count="116" uniqueCount="91">
  <si>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</si>
  <si>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</si>
  <si>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</si>
  <si>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</si>
  <si>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</si>
  <si>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</si>
  <si>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</si>
  <si>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</si>
  <si>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</si>
  <si>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</si>
  <si>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</si>
  <si>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</si>
  <si>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</si>
  <si>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</si>
  <si>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</si>
  <si>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</si>
  <si>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</si>
  <si>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</si>
  <si>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</si>
  <si>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</si>
  <si>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</si>
  <si>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</si>
  <si>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</si>
  <si>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</si>
  <si>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</si>
  <si>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</si>
  <si>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</si>
  <si>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</si>
  <si>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</si>
  <si>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</si>
  <si>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</si>
  <si>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</si>
  <si>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</si>
  <si>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</si>
  <si>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</si>
  <si>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</si>
  <si>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</si>
  <si>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</si>
  <si>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</si>
  <si>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</si>
  <si>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</si>
  <si>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</si>
  <si>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</si>
  <si>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</si>
  <si>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</si>
  <si>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</si>
  <si>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</si>
  <si>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</si>
  <si>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</si>
  <si>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</si>
  <si>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</si>
  <si>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</si>
  <si>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</si>
  <si>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</si>
  <si>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</si>
  <si>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</si>
  <si>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</si>
  <si>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</si>
  <si>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</si>
  <si>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</si>
  <si>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</si>
  <si>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</si>
  <si>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</si>
  <si>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</si>
  <si>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</si>
  <si>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</si>
  <si>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</si>
  <si>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</si>
  <si>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</si>
  <si>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</si>
  <si>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</si>
  <si>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lambda_ini_exposed</t>
  </si>
  <si>
    <t>automatic.interventions</t>
  </si>
  <si>
    <t>frac_tested</t>
  </si>
  <si>
    <t>admits</t>
  </si>
  <si>
    <t>cases</t>
  </si>
  <si>
    <t>seroprev</t>
  </si>
  <si>
    <t>admits.conf</t>
  </si>
  <si>
    <t>admits.pui</t>
  </si>
  <si>
    <t>New Admits</t>
  </si>
  <si>
    <t>optimize.iter</t>
  </si>
  <si>
    <t>Cases</t>
  </si>
  <si>
    <t>Seroprevalence</t>
  </si>
  <si>
    <t>Fraction of true positives tested</t>
  </si>
  <si>
    <t>If PUIs are not used on the Data sheet, Mean for that category will be ignored</t>
  </si>
  <si>
    <t>hide.nonpublic.data</t>
  </si>
  <si>
    <t>if 1, remove oberved seroprev from output (nonpublic data)</t>
  </si>
  <si>
    <t>duration_mort_nonhosp</t>
  </si>
  <si>
    <t>Average length of time after infectious that patients die out of hospital (days)</t>
  </si>
  <si>
    <t>frac_mort_nonhosp</t>
  </si>
  <si>
    <t>Fraction of infected that die outside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</si>
</sst>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14" fontId="0" fillId="0" borderId="0" xfId="0" applyNumberFormat="1"/>
    <xf numFmtId="164" fontId="0" fillId="2" borderId="1" xfId="1" applyNumberFormat="1" applyFont="1" applyFill="1" applyBorder="1" applyProtection="1">
      <protection locked="0"/>
    </xf>
    <xf numFmtId="0" fontId="7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3"/>
  <sheetViews>
    <sheetView zoomScale="125" zoomScaleNormal="125" workbookViewId="0">
      <selection activeCell="A8" sqref="A8"/>
    </sheetView>
  </sheetViews>
  <sheetFormatPr baseColWidth="10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34</v>
      </c>
      <c r="D1" s="13" t="s">
        <v>37</v>
      </c>
    </row>
    <row r="2" spans="1:4" x14ac:dyDescent="0.2">
      <c r="A2" s="29" t="s">
        <v>64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65</v>
      </c>
      <c r="B3" s="15" t="s">
        <v>0</v>
      </c>
      <c r="C3" s="3">
        <v>3</v>
      </c>
      <c r="D3" s="3">
        <v>0.3</v>
      </c>
    </row>
    <row r="4" spans="1:4" x14ac:dyDescent="0.2">
      <c r="A4" s="29" t="s">
        <v>39</v>
      </c>
      <c r="B4" s="15" t="s">
        <v>1</v>
      </c>
      <c r="C4" s="3">
        <v>5</v>
      </c>
      <c r="D4" s="3">
        <v>0.5</v>
      </c>
    </row>
    <row r="5" spans="1:4" x14ac:dyDescent="0.2">
      <c r="A5" s="29" t="s">
        <v>40</v>
      </c>
      <c r="B5" s="15" t="s">
        <v>2</v>
      </c>
      <c r="C5" s="3">
        <v>6</v>
      </c>
      <c r="D5" s="3">
        <v>1</v>
      </c>
    </row>
    <row r="6" spans="1:4" x14ac:dyDescent="0.2">
      <c r="A6" s="29" t="s">
        <v>41</v>
      </c>
      <c r="B6" s="15" t="s">
        <v>43</v>
      </c>
      <c r="C6" s="3">
        <v>6</v>
      </c>
      <c r="D6" s="3">
        <v>2</v>
      </c>
    </row>
    <row r="7" spans="1:4" x14ac:dyDescent="0.2">
      <c r="A7" s="29" t="s">
        <v>42</v>
      </c>
      <c r="B7" s="15" t="s">
        <v>44</v>
      </c>
      <c r="C7" s="3">
        <v>7</v>
      </c>
      <c r="D7" s="3">
        <v>2</v>
      </c>
    </row>
    <row r="8" spans="1:4" x14ac:dyDescent="0.2">
      <c r="A8" s="29" t="s">
        <v>87</v>
      </c>
      <c r="B8" s="15" t="s">
        <v>88</v>
      </c>
      <c r="C8" s="3">
        <v>2</v>
      </c>
      <c r="D8" s="3">
        <v>2</v>
      </c>
    </row>
    <row r="9" spans="1:4" x14ac:dyDescent="0.2">
      <c r="A9" s="29" t="s">
        <v>38</v>
      </c>
      <c r="B9" s="15" t="s">
        <v>3</v>
      </c>
      <c r="C9" s="4">
        <v>0.04</v>
      </c>
      <c r="D9" s="34">
        <v>1.4999999999999999E-2</v>
      </c>
    </row>
    <row r="10" spans="1:4" x14ac:dyDescent="0.2">
      <c r="A10" s="29" t="s">
        <v>45</v>
      </c>
      <c r="B10" s="15" t="s">
        <v>4</v>
      </c>
      <c r="C10" s="4">
        <v>0.21</v>
      </c>
      <c r="D10" s="4">
        <v>0.03</v>
      </c>
    </row>
    <row r="11" spans="1:4" x14ac:dyDescent="0.2">
      <c r="A11" s="29" t="s">
        <v>46</v>
      </c>
      <c r="B11" s="15" t="s">
        <v>35</v>
      </c>
      <c r="C11" s="4">
        <v>0.25</v>
      </c>
      <c r="D11" s="4">
        <v>0.05</v>
      </c>
    </row>
    <row r="12" spans="1:4" x14ac:dyDescent="0.2">
      <c r="A12" s="29" t="s">
        <v>73</v>
      </c>
      <c r="B12" s="15" t="s">
        <v>83</v>
      </c>
      <c r="C12" s="4">
        <v>0.2</v>
      </c>
      <c r="D12" s="4">
        <v>0.05</v>
      </c>
    </row>
    <row r="13" spans="1:4" x14ac:dyDescent="0.2">
      <c r="A13" s="29" t="s">
        <v>89</v>
      </c>
      <c r="B13" s="15" t="s">
        <v>90</v>
      </c>
      <c r="C13" s="34">
        <v>5.0000000000000001E-3</v>
      </c>
      <c r="D13" s="4">
        <v>0.01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D5" sqref="D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50</v>
      </c>
      <c r="B1" s="36"/>
      <c r="C1" s="36" t="s">
        <v>51</v>
      </c>
      <c r="D1" s="36"/>
      <c r="E1" s="36" t="s">
        <v>49</v>
      </c>
      <c r="F1" s="36"/>
    </row>
    <row r="2" spans="1:6" s="27" customFormat="1" ht="34" x14ac:dyDescent="0.2">
      <c r="A2" s="28" t="s">
        <v>34</v>
      </c>
      <c r="B2" s="28" t="s">
        <v>37</v>
      </c>
      <c r="C2" s="28" t="s">
        <v>34</v>
      </c>
      <c r="D2" s="28" t="s">
        <v>37</v>
      </c>
      <c r="E2" s="28" t="s">
        <v>34</v>
      </c>
      <c r="F2" s="28" t="s">
        <v>37</v>
      </c>
    </row>
    <row r="3" spans="1:6" s="29" customFormat="1" x14ac:dyDescent="0.2">
      <c r="A3" s="29" t="s">
        <v>58</v>
      </c>
      <c r="B3" s="29" t="s">
        <v>59</v>
      </c>
      <c r="C3" s="29" t="s">
        <v>60</v>
      </c>
      <c r="D3" s="29" t="s">
        <v>61</v>
      </c>
      <c r="E3" s="29" t="s">
        <v>62</v>
      </c>
      <c r="F3" s="29" t="s">
        <v>63</v>
      </c>
    </row>
    <row r="4" spans="1:6" x14ac:dyDescent="0.2">
      <c r="A4" s="5">
        <v>43905</v>
      </c>
      <c r="B4" s="3">
        <v>2</v>
      </c>
      <c r="C4" s="3">
        <f>1/3.3</f>
        <v>0.30303030303030304</v>
      </c>
      <c r="D4" s="3">
        <v>0.2</v>
      </c>
      <c r="E4" s="3">
        <v>7</v>
      </c>
      <c r="F4" s="3">
        <v>2</v>
      </c>
    </row>
    <row r="5" spans="1:6" x14ac:dyDescent="0.2">
      <c r="A5" s="33"/>
    </row>
    <row r="6" spans="1:6" x14ac:dyDescent="0.2">
      <c r="A6" s="33"/>
    </row>
    <row r="7" spans="1:6" x14ac:dyDescent="0.2">
      <c r="A7" s="33"/>
    </row>
    <row r="8" spans="1:6" x14ac:dyDescent="0.2">
      <c r="A8" s="33"/>
    </row>
    <row r="9" spans="1:6" x14ac:dyDescent="0.2">
      <c r="A9" s="33"/>
    </row>
    <row r="10" spans="1:6" x14ac:dyDescent="0.2">
      <c r="A10" s="33"/>
    </row>
    <row r="11" spans="1:6" x14ac:dyDescent="0.2">
      <c r="A11" s="33"/>
    </row>
    <row r="12" spans="1:6" x14ac:dyDescent="0.2">
      <c r="A12" s="33"/>
    </row>
    <row r="13" spans="1:6" x14ac:dyDescent="0.2">
      <c r="A13" s="33"/>
    </row>
    <row r="14" spans="1:6" x14ac:dyDescent="0.2">
      <c r="A14" s="33"/>
    </row>
    <row r="15" spans="1:6" x14ac:dyDescent="0.2">
      <c r="A15" s="33"/>
    </row>
    <row r="16" spans="1:6" x14ac:dyDescent="0.2">
      <c r="A16" s="33"/>
    </row>
    <row r="17" spans="1:1" x14ac:dyDescent="0.2">
      <c r="A17" s="33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44531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" sqref="H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79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79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1" customFormat="1" x14ac:dyDescent="0.2">
      <c r="A4" s="30" t="s">
        <v>28</v>
      </c>
      <c r="B4" s="32" t="s">
        <v>52</v>
      </c>
      <c r="C4" s="32" t="s">
        <v>55</v>
      </c>
      <c r="D4" s="31" t="s">
        <v>53</v>
      </c>
      <c r="E4" s="31" t="s">
        <v>56</v>
      </c>
      <c r="F4" s="31" t="s">
        <v>54</v>
      </c>
      <c r="G4" s="31" t="s">
        <v>57</v>
      </c>
      <c r="H4" s="31" t="s">
        <v>77</v>
      </c>
      <c r="I4" s="31" t="s">
        <v>78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C13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</cols>
  <sheetData>
    <row r="1" spans="1:3" x14ac:dyDescent="0.2">
      <c r="B1" s="1" t="s">
        <v>70</v>
      </c>
    </row>
    <row r="2" spans="1:3" x14ac:dyDescent="0.2">
      <c r="B2" s="1" t="s">
        <v>84</v>
      </c>
    </row>
    <row r="3" spans="1:3" x14ac:dyDescent="0.2">
      <c r="B3" s="1"/>
    </row>
    <row r="4" spans="1:3" x14ac:dyDescent="0.2">
      <c r="C4" s="35" t="s">
        <v>69</v>
      </c>
    </row>
    <row r="5" spans="1:3" x14ac:dyDescent="0.2">
      <c r="A5" s="29" t="s">
        <v>12</v>
      </c>
      <c r="B5" s="2" t="s">
        <v>20</v>
      </c>
      <c r="C5" s="13" t="s">
        <v>34</v>
      </c>
    </row>
    <row r="6" spans="1:3" ht="16" customHeight="1" x14ac:dyDescent="0.2">
      <c r="A6" s="29" t="s">
        <v>66</v>
      </c>
      <c r="B6" s="15" t="s">
        <v>25</v>
      </c>
      <c r="C6" s="4">
        <v>0.3</v>
      </c>
    </row>
    <row r="7" spans="1:3" ht="16" customHeight="1" x14ac:dyDescent="0.2">
      <c r="A7" s="29" t="s">
        <v>67</v>
      </c>
      <c r="B7" s="15" t="s">
        <v>26</v>
      </c>
      <c r="C7" s="4">
        <v>0.3</v>
      </c>
    </row>
    <row r="8" spans="1:3" ht="16" customHeight="1" x14ac:dyDescent="0.2">
      <c r="A8" s="29" t="s">
        <v>68</v>
      </c>
      <c r="B8" t="s">
        <v>27</v>
      </c>
      <c r="C8" s="4">
        <v>0.3</v>
      </c>
    </row>
    <row r="9" spans="1:3" ht="16" customHeight="1" x14ac:dyDescent="0.2">
      <c r="A9" s="29" t="s">
        <v>74</v>
      </c>
      <c r="B9" t="s">
        <v>32</v>
      </c>
      <c r="C9" s="4">
        <v>0.3</v>
      </c>
    </row>
    <row r="10" spans="1:3" ht="16" customHeight="1" x14ac:dyDescent="0.2">
      <c r="A10" s="29" t="s">
        <v>75</v>
      </c>
      <c r="B10" t="s">
        <v>81</v>
      </c>
      <c r="C10" s="4">
        <v>0.3</v>
      </c>
    </row>
    <row r="11" spans="1:3" ht="16" customHeight="1" x14ac:dyDescent="0.2">
      <c r="A11" s="29" t="s">
        <v>76</v>
      </c>
      <c r="B11" t="s">
        <v>82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1"/>
  <sheetViews>
    <sheetView workbookViewId="0">
      <selection activeCell="A11" sqref="A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36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6" t="s">
        <v>48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47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47</v>
      </c>
    </row>
    <row r="7" spans="1:4" x14ac:dyDescent="0.2">
      <c r="A7" s="11" t="s">
        <v>24</v>
      </c>
      <c r="B7" s="3">
        <v>1</v>
      </c>
      <c r="C7" s="1">
        <v>1</v>
      </c>
      <c r="D7" t="s">
        <v>47</v>
      </c>
    </row>
    <row r="8" spans="1:4" x14ac:dyDescent="0.2">
      <c r="A8" s="2" t="s">
        <v>71</v>
      </c>
      <c r="B8" s="3">
        <v>0.3</v>
      </c>
      <c r="C8" s="1">
        <v>0.3</v>
      </c>
    </row>
    <row r="9" spans="1:4" x14ac:dyDescent="0.2">
      <c r="A9" s="2" t="s">
        <v>72</v>
      </c>
      <c r="B9" s="3">
        <v>1</v>
      </c>
    </row>
    <row r="10" spans="1:4" x14ac:dyDescent="0.2">
      <c r="A10" s="2" t="s">
        <v>80</v>
      </c>
      <c r="B10" s="3">
        <v>50000</v>
      </c>
    </row>
    <row r="11" spans="1:4" x14ac:dyDescent="0.2">
      <c r="A11" s="2" t="s">
        <v>85</v>
      </c>
      <c r="B11" s="3">
        <v>1</v>
      </c>
      <c r="D11" t="s">
        <v>86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2021-03-18T23:59:03Z</dcterms:modified>
</cp:coreProperties>
</file>