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 input and output/Alameda County Apr 28/"/>
    </mc:Choice>
  </mc:AlternateContent>
  <xr:revisionPtr revIDLastSave="0" documentId="13_ncr:1_{C410B361-381E-8244-814D-39EF619EC23C}" xr6:coauthVersionLast="45" xr6:coauthVersionMax="45" xr10:uidLastSave="{00000000-0000-0000-0000-000000000000}"/>
  <bookViews>
    <workbookView xWindow="-1840" yWindow="1800" windowWidth="1750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" i="3"/>
</calcChain>
</file>

<file path=xl/sharedStrings.xml><?xml version="1.0" encoding="utf-8"?>
<sst xmlns="http://schemas.openxmlformats.org/spreadsheetml/2006/main" count="97" uniqueCount="85">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</sst>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6" fontId="0" fillId="2" borderId="1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0" fontId="6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'Hospitilization Data'!$B$1</c:f>
              <c:strCache>
                <c:ptCount val="1"/>
                <c:pt idx="0">
                  <c:v>LowerBound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'Hospitilization Data'!$A$2:$A$28</c:f>
              <c:numCache>
                <c:formatCode>d\-mmm</c:formatCode>
                <c:ptCount val="2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</c:numCache>
            </c:numRef>
          </c:cat>
          <c:val>
            <c:numRef>
              <c:f>'Hospitilization Data'!$B$2:$B$28</c:f>
              <c:numCache>
                <c:formatCode>General</c:formatCode>
                <c:ptCount val="27"/>
                <c:pt idx="0">
                  <c:v>52</c:v>
                </c:pt>
                <c:pt idx="1">
                  <c:v>57</c:v>
                </c:pt>
                <c:pt idx="2">
                  <c:v>64</c:v>
                </c:pt>
                <c:pt idx="3">
                  <c:v>60</c:v>
                </c:pt>
                <c:pt idx="4">
                  <c:v>72</c:v>
                </c:pt>
                <c:pt idx="5">
                  <c:v>79</c:v>
                </c:pt>
                <c:pt idx="6">
                  <c:v>76</c:v>
                </c:pt>
                <c:pt idx="7">
                  <c:v>84</c:v>
                </c:pt>
                <c:pt idx="8">
                  <c:v>80</c:v>
                </c:pt>
                <c:pt idx="9">
                  <c:v>93</c:v>
                </c:pt>
                <c:pt idx="10">
                  <c:v>87</c:v>
                </c:pt>
                <c:pt idx="11">
                  <c:v>91</c:v>
                </c:pt>
                <c:pt idx="12">
                  <c:v>85</c:v>
                </c:pt>
                <c:pt idx="13">
                  <c:v>92</c:v>
                </c:pt>
                <c:pt idx="14">
                  <c:v>81</c:v>
                </c:pt>
                <c:pt idx="15">
                  <c:v>73</c:v>
                </c:pt>
                <c:pt idx="16">
                  <c:v>85</c:v>
                </c:pt>
                <c:pt idx="17">
                  <c:v>82</c:v>
                </c:pt>
                <c:pt idx="18">
                  <c:v>84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81</c:v>
                </c:pt>
                <c:pt idx="23">
                  <c:v>79</c:v>
                </c:pt>
                <c:pt idx="24">
                  <c:v>83</c:v>
                </c:pt>
                <c:pt idx="25">
                  <c:v>84</c:v>
                </c:pt>
                <c:pt idx="2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C-6649-B1F2-E419884BAF5F}"/>
            </c:ext>
          </c:extLst>
        </c:ser>
        <c:ser>
          <c:idx val="1"/>
          <c:order val="1"/>
          <c:tx>
            <c:strRef>
              <c:f>'Hospitilization Data'!$C$1</c:f>
              <c:strCache>
                <c:ptCount val="1"/>
                <c:pt idx="0">
                  <c:v>UpperBound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'Hospitilization Data'!$A$2:$A$28</c:f>
              <c:numCache>
                <c:formatCode>d\-mmm</c:formatCode>
                <c:ptCount val="2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</c:numCache>
            </c:numRef>
          </c:cat>
          <c:val>
            <c:numRef>
              <c:f>'Hospitilization Data'!$C$2:$C$28</c:f>
              <c:numCache>
                <c:formatCode>General</c:formatCode>
                <c:ptCount val="27"/>
                <c:pt idx="0">
                  <c:v>59.8</c:v>
                </c:pt>
                <c:pt idx="1">
                  <c:v>65.55</c:v>
                </c:pt>
                <c:pt idx="2">
                  <c:v>73.599999999999994</c:v>
                </c:pt>
                <c:pt idx="3">
                  <c:v>69</c:v>
                </c:pt>
                <c:pt idx="4">
                  <c:v>82.8</c:v>
                </c:pt>
                <c:pt idx="5">
                  <c:v>90.85</c:v>
                </c:pt>
                <c:pt idx="6">
                  <c:v>87.399999999999991</c:v>
                </c:pt>
                <c:pt idx="7">
                  <c:v>96.6</c:v>
                </c:pt>
                <c:pt idx="8">
                  <c:v>92</c:v>
                </c:pt>
                <c:pt idx="9">
                  <c:v>106.94999999999999</c:v>
                </c:pt>
                <c:pt idx="10">
                  <c:v>100.05</c:v>
                </c:pt>
                <c:pt idx="11">
                  <c:v>104.64999999999999</c:v>
                </c:pt>
                <c:pt idx="12">
                  <c:v>97.749999999999986</c:v>
                </c:pt>
                <c:pt idx="13">
                  <c:v>105.8</c:v>
                </c:pt>
                <c:pt idx="14">
                  <c:v>93.149999999999991</c:v>
                </c:pt>
                <c:pt idx="15">
                  <c:v>83.949999999999989</c:v>
                </c:pt>
                <c:pt idx="16">
                  <c:v>97.749999999999986</c:v>
                </c:pt>
                <c:pt idx="17">
                  <c:v>94.3</c:v>
                </c:pt>
                <c:pt idx="18">
                  <c:v>96.6</c:v>
                </c:pt>
                <c:pt idx="19">
                  <c:v>97.749999999999986</c:v>
                </c:pt>
                <c:pt idx="20">
                  <c:v>97.749999999999986</c:v>
                </c:pt>
                <c:pt idx="21">
                  <c:v>96.6</c:v>
                </c:pt>
                <c:pt idx="22">
                  <c:v>93.149999999999991</c:v>
                </c:pt>
                <c:pt idx="23">
                  <c:v>90.85</c:v>
                </c:pt>
                <c:pt idx="24">
                  <c:v>95.449999999999989</c:v>
                </c:pt>
                <c:pt idx="25">
                  <c:v>96.6</c:v>
                </c:pt>
                <c:pt idx="26">
                  <c:v>93.149999999999991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C-6649-B1F2-E419884BA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89024"/>
        <c:axId val="2118976079"/>
      </c:lineChart>
      <c:dateAx>
        <c:axId val="134289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76079"/>
        <c:crosses val="autoZero"/>
        <c:auto val="1"/>
        <c:lblOffset val="100"/>
        <c:baseTimeUnit val="days"/>
      </c:dateAx>
      <c:valAx>
        <c:axId val="2118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57150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3A8867-B5CB-8548-B9F7-91A9DD667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F15" sqref="F15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75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82</v>
      </c>
      <c r="C3" s="5">
        <v>0.2</v>
      </c>
      <c r="D3" s="5">
        <v>0.2</v>
      </c>
      <c r="E3" s="5">
        <v>0.2</v>
      </c>
      <c r="F3" s="5">
        <v>0.2</v>
      </c>
      <c r="G3" s="5">
        <v>0.2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3</v>
      </c>
      <c r="D4" s="4">
        <v>3.5</v>
      </c>
      <c r="E4" s="4">
        <v>4</v>
      </c>
      <c r="F4" s="4">
        <v>4.5</v>
      </c>
      <c r="G4" s="4">
        <v>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8</v>
      </c>
      <c r="D9" s="4">
        <v>10</v>
      </c>
      <c r="E9" s="4">
        <v>12</v>
      </c>
      <c r="F9" s="4">
        <v>14</v>
      </c>
      <c r="G9" s="4">
        <v>16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43895</v>
      </c>
      <c r="D12" s="6">
        <v>43896</v>
      </c>
      <c r="E12" s="6">
        <v>43896</v>
      </c>
      <c r="F12" s="6">
        <v>43898</v>
      </c>
      <c r="G12" s="6">
        <v>43899</v>
      </c>
    </row>
    <row r="13" spans="1:8" x14ac:dyDescent="0.2">
      <c r="A13" s="7" t="s">
        <v>27</v>
      </c>
      <c r="B13" s="2" t="s">
        <v>51</v>
      </c>
      <c r="C13" s="4">
        <v>0.35</v>
      </c>
      <c r="D13" s="4">
        <v>0.4</v>
      </c>
      <c r="E13" s="4">
        <v>0.45</v>
      </c>
      <c r="F13" s="4">
        <v>0.55000000000000004</v>
      </c>
      <c r="G13" s="4">
        <v>0.7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43907</v>
      </c>
      <c r="D15" s="6">
        <v>43907</v>
      </c>
      <c r="E15" s="6">
        <v>43906</v>
      </c>
      <c r="F15" s="6">
        <v>43907</v>
      </c>
      <c r="G15" s="6">
        <v>43907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0.35</v>
      </c>
      <c r="D16" s="4">
        <v>0.4</v>
      </c>
      <c r="E16" s="4">
        <v>0.45</v>
      </c>
      <c r="F16" s="4">
        <v>0.5</v>
      </c>
      <c r="G16" s="4">
        <v>0.6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5</v>
      </c>
      <c r="D17" s="4">
        <v>7</v>
      </c>
      <c r="E17" s="4">
        <v>9</v>
      </c>
      <c r="F17" s="4">
        <v>11</v>
      </c>
      <c r="G17" s="4">
        <v>13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</row>
    <row r="21" spans="1:8" x14ac:dyDescent="0.2">
      <c r="A21" s="7" t="s">
        <v>22</v>
      </c>
      <c r="B21" s="2" t="s">
        <v>53</v>
      </c>
      <c r="C21" s="4" t="b">
        <v>1</v>
      </c>
      <c r="D21" s="4" t="b">
        <v>0</v>
      </c>
      <c r="E21" s="4" t="b">
        <v>1</v>
      </c>
      <c r="F21" s="4" t="b">
        <v>0</v>
      </c>
      <c r="G21" s="4" t="b">
        <v>1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80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81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A2" workbookViewId="0">
      <selection activeCell="C2" sqref="C2"/>
    </sheetView>
  </sheetViews>
  <sheetFormatPr baseColWidth="10" defaultRowHeight="16" x14ac:dyDescent="0.2"/>
  <cols>
    <col min="1" max="1" width="16.6640625" style="7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1671000</v>
      </c>
    </row>
    <row r="3" spans="1:3" x14ac:dyDescent="0.2">
      <c r="A3" s="7" t="s">
        <v>83</v>
      </c>
      <c r="B3" t="s">
        <v>84</v>
      </c>
      <c r="C3" s="10">
        <v>43905</v>
      </c>
    </row>
    <row r="4" spans="1:3" x14ac:dyDescent="0.2">
      <c r="A4" s="7" t="s">
        <v>35</v>
      </c>
      <c r="B4" t="s">
        <v>36</v>
      </c>
      <c r="C4" s="10">
        <v>43983</v>
      </c>
    </row>
  </sheetData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48"/>
  <sheetViews>
    <sheetView workbookViewId="0">
      <selection activeCell="A10" sqref="A10:A11"/>
    </sheetView>
  </sheetViews>
  <sheetFormatPr baseColWidth="10" defaultRowHeight="16" x14ac:dyDescent="0.2"/>
  <cols>
    <col min="1" max="1" width="10.83203125" style="4"/>
    <col min="2" max="2" width="14.83203125" style="4" customWidth="1"/>
    <col min="3" max="3" width="10.83203125" style="4"/>
  </cols>
  <sheetData>
    <row r="1" spans="1:4" ht="17" customHeight="1" x14ac:dyDescent="0.2">
      <c r="A1" s="15" t="s">
        <v>8</v>
      </c>
      <c r="B1" s="15" t="s">
        <v>9</v>
      </c>
      <c r="C1" s="15" t="s">
        <v>10</v>
      </c>
      <c r="D1" s="15" t="s">
        <v>12</v>
      </c>
    </row>
    <row r="2" spans="1:4" x14ac:dyDescent="0.2">
      <c r="A2" s="11">
        <v>43922</v>
      </c>
      <c r="B2" s="17">
        <v>52</v>
      </c>
      <c r="C2" s="4">
        <f t="shared" ref="C2:C28" si="0">B2*1.15</f>
        <v>59.8</v>
      </c>
    </row>
    <row r="3" spans="1:4" x14ac:dyDescent="0.2">
      <c r="A3" s="11">
        <v>43923</v>
      </c>
      <c r="B3" s="17">
        <v>57</v>
      </c>
      <c r="C3" s="4">
        <f t="shared" si="0"/>
        <v>65.55</v>
      </c>
    </row>
    <row r="4" spans="1:4" x14ac:dyDescent="0.2">
      <c r="A4" s="11">
        <v>43924</v>
      </c>
      <c r="B4" s="17">
        <v>64</v>
      </c>
      <c r="C4" s="4">
        <f t="shared" si="0"/>
        <v>73.599999999999994</v>
      </c>
    </row>
    <row r="5" spans="1:4" x14ac:dyDescent="0.2">
      <c r="A5" s="11">
        <v>43925</v>
      </c>
      <c r="B5" s="17">
        <v>60</v>
      </c>
      <c r="C5" s="4">
        <f t="shared" si="0"/>
        <v>69</v>
      </c>
    </row>
    <row r="6" spans="1:4" x14ac:dyDescent="0.2">
      <c r="A6" s="11">
        <v>43926</v>
      </c>
      <c r="B6" s="17">
        <v>72</v>
      </c>
      <c r="C6" s="4">
        <f t="shared" si="0"/>
        <v>82.8</v>
      </c>
    </row>
    <row r="7" spans="1:4" x14ac:dyDescent="0.2">
      <c r="A7" s="11">
        <v>43927</v>
      </c>
      <c r="B7" s="17">
        <v>79</v>
      </c>
      <c r="C7" s="4">
        <f t="shared" si="0"/>
        <v>90.85</v>
      </c>
    </row>
    <row r="8" spans="1:4" x14ac:dyDescent="0.2">
      <c r="A8" s="11">
        <v>43928</v>
      </c>
      <c r="B8" s="17">
        <v>76</v>
      </c>
      <c r="C8" s="4">
        <f t="shared" si="0"/>
        <v>87.399999999999991</v>
      </c>
    </row>
    <row r="9" spans="1:4" x14ac:dyDescent="0.2">
      <c r="A9" s="11">
        <v>43929</v>
      </c>
      <c r="B9" s="17">
        <v>84</v>
      </c>
      <c r="C9" s="4">
        <f t="shared" si="0"/>
        <v>96.6</v>
      </c>
    </row>
    <row r="10" spans="1:4" x14ac:dyDescent="0.2">
      <c r="A10" s="11">
        <v>43930</v>
      </c>
      <c r="B10" s="17">
        <v>80</v>
      </c>
      <c r="C10" s="4">
        <f t="shared" si="0"/>
        <v>92</v>
      </c>
    </row>
    <row r="11" spans="1:4" x14ac:dyDescent="0.2">
      <c r="A11" s="11">
        <v>43931</v>
      </c>
      <c r="B11" s="17">
        <v>93</v>
      </c>
      <c r="C11" s="4">
        <f t="shared" si="0"/>
        <v>106.94999999999999</v>
      </c>
    </row>
    <row r="12" spans="1:4" x14ac:dyDescent="0.2">
      <c r="A12" s="11">
        <v>43932</v>
      </c>
      <c r="B12" s="17">
        <v>87</v>
      </c>
      <c r="C12" s="4">
        <f t="shared" si="0"/>
        <v>100.05</v>
      </c>
    </row>
    <row r="13" spans="1:4" x14ac:dyDescent="0.2">
      <c r="A13" s="12">
        <v>43933</v>
      </c>
      <c r="B13" s="17">
        <v>91</v>
      </c>
      <c r="C13" s="4">
        <f t="shared" si="0"/>
        <v>104.64999999999999</v>
      </c>
    </row>
    <row r="14" spans="1:4" x14ac:dyDescent="0.2">
      <c r="A14" s="12">
        <v>43934</v>
      </c>
      <c r="B14" s="17">
        <v>85</v>
      </c>
      <c r="C14" s="4">
        <f t="shared" si="0"/>
        <v>97.749999999999986</v>
      </c>
    </row>
    <row r="15" spans="1:4" x14ac:dyDescent="0.2">
      <c r="A15" s="12">
        <v>43935</v>
      </c>
      <c r="B15" s="17">
        <v>92</v>
      </c>
      <c r="C15" s="4">
        <f t="shared" si="0"/>
        <v>105.8</v>
      </c>
    </row>
    <row r="16" spans="1:4" x14ac:dyDescent="0.2">
      <c r="A16" s="12">
        <v>43936</v>
      </c>
      <c r="B16" s="17">
        <v>81</v>
      </c>
      <c r="C16" s="4">
        <f t="shared" si="0"/>
        <v>93.149999999999991</v>
      </c>
    </row>
    <row r="17" spans="1:3" x14ac:dyDescent="0.2">
      <c r="A17" s="12">
        <v>43937</v>
      </c>
      <c r="B17" s="17">
        <v>73</v>
      </c>
      <c r="C17" s="4">
        <f t="shared" si="0"/>
        <v>83.949999999999989</v>
      </c>
    </row>
    <row r="18" spans="1:3" x14ac:dyDescent="0.2">
      <c r="A18" s="12">
        <v>43938</v>
      </c>
      <c r="B18" s="17">
        <v>85</v>
      </c>
      <c r="C18" s="4">
        <f t="shared" si="0"/>
        <v>97.749999999999986</v>
      </c>
    </row>
    <row r="19" spans="1:3" x14ac:dyDescent="0.2">
      <c r="A19" s="12">
        <v>43939</v>
      </c>
      <c r="B19" s="17">
        <v>82</v>
      </c>
      <c r="C19" s="4">
        <f t="shared" si="0"/>
        <v>94.3</v>
      </c>
    </row>
    <row r="20" spans="1:3" x14ac:dyDescent="0.2">
      <c r="A20" s="12">
        <v>43940</v>
      </c>
      <c r="B20" s="17">
        <v>84</v>
      </c>
      <c r="C20" s="4">
        <f t="shared" si="0"/>
        <v>96.6</v>
      </c>
    </row>
    <row r="21" spans="1:3" x14ac:dyDescent="0.2">
      <c r="A21" s="12">
        <v>43941</v>
      </c>
      <c r="B21" s="17">
        <v>85</v>
      </c>
      <c r="C21" s="4">
        <f t="shared" si="0"/>
        <v>97.749999999999986</v>
      </c>
    </row>
    <row r="22" spans="1:3" x14ac:dyDescent="0.2">
      <c r="A22" s="12">
        <v>43942</v>
      </c>
      <c r="B22" s="17">
        <v>85</v>
      </c>
      <c r="C22" s="4">
        <f t="shared" si="0"/>
        <v>97.749999999999986</v>
      </c>
    </row>
    <row r="23" spans="1:3" x14ac:dyDescent="0.2">
      <c r="A23" s="12">
        <v>43943</v>
      </c>
      <c r="B23" s="17">
        <v>84</v>
      </c>
      <c r="C23" s="4">
        <f t="shared" si="0"/>
        <v>96.6</v>
      </c>
    </row>
    <row r="24" spans="1:3" x14ac:dyDescent="0.2">
      <c r="A24" s="12">
        <v>43944</v>
      </c>
      <c r="B24" s="17">
        <v>81</v>
      </c>
      <c r="C24" s="4">
        <f t="shared" si="0"/>
        <v>93.149999999999991</v>
      </c>
    </row>
    <row r="25" spans="1:3" x14ac:dyDescent="0.2">
      <c r="A25" s="12">
        <v>43945</v>
      </c>
      <c r="B25" s="17">
        <v>79</v>
      </c>
      <c r="C25" s="4">
        <f t="shared" si="0"/>
        <v>90.85</v>
      </c>
    </row>
    <row r="26" spans="1:3" x14ac:dyDescent="0.2">
      <c r="A26" s="12">
        <v>43946</v>
      </c>
      <c r="B26" s="17">
        <v>83</v>
      </c>
      <c r="C26" s="4">
        <f t="shared" si="0"/>
        <v>95.449999999999989</v>
      </c>
    </row>
    <row r="27" spans="1:3" x14ac:dyDescent="0.2">
      <c r="A27" s="12">
        <v>43947</v>
      </c>
      <c r="B27" s="17">
        <v>84</v>
      </c>
      <c r="C27" s="4">
        <f t="shared" si="0"/>
        <v>96.6</v>
      </c>
    </row>
    <row r="28" spans="1:3" x14ac:dyDescent="0.2">
      <c r="A28" s="12">
        <v>43948</v>
      </c>
      <c r="B28" s="17">
        <v>81</v>
      </c>
      <c r="C28" s="4">
        <f t="shared" si="0"/>
        <v>93.149999999999991</v>
      </c>
    </row>
    <row r="29" spans="1:3" x14ac:dyDescent="0.2">
      <c r="A29" s="12"/>
    </row>
    <row r="30" spans="1:3" x14ac:dyDescent="0.2">
      <c r="A30" s="12"/>
    </row>
    <row r="31" spans="1:3" x14ac:dyDescent="0.2">
      <c r="A31" s="12"/>
    </row>
    <row r="32" spans="1:3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  <row r="39" spans="1:1" x14ac:dyDescent="0.2">
      <c r="A39" s="12"/>
    </row>
    <row r="40" spans="1:1" x14ac:dyDescent="0.2">
      <c r="A40" s="12"/>
    </row>
    <row r="41" spans="1:1" x14ac:dyDescent="0.2">
      <c r="A41" s="12"/>
    </row>
    <row r="42" spans="1:1" x14ac:dyDescent="0.2">
      <c r="A42" s="12"/>
    </row>
    <row r="43" spans="1:1" x14ac:dyDescent="0.2">
      <c r="A43" s="12"/>
    </row>
    <row r="44" spans="1:1" x14ac:dyDescent="0.2">
      <c r="A44" s="12"/>
    </row>
    <row r="45" spans="1:1" x14ac:dyDescent="0.2">
      <c r="A45" s="12"/>
    </row>
    <row r="46" spans="1:1" x14ac:dyDescent="0.2">
      <c r="A46" s="12"/>
    </row>
    <row r="47" spans="1:1" x14ac:dyDescent="0.2">
      <c r="A47" s="12"/>
    </row>
    <row r="48" spans="1:1" x14ac:dyDescent="0.2">
      <c r="A48" s="12"/>
    </row>
  </sheetData>
  <dataValidations count="2">
    <dataValidation type="date" allowBlank="1" showInputMessage="1" showErrorMessage="1" sqref="A2:A390" xr:uid="{140C1EC3-30A5-2448-BEAA-24AD135906D1}">
      <formula1>43831</formula1>
      <formula2>44561</formula2>
    </dataValidation>
    <dataValidation type="decimal" allowBlank="1" showInputMessage="1" showErrorMessage="1" sqref="B29:C316 C2:C28" xr:uid="{41FC32AD-2E84-E042-9905-63CAE446C667}">
      <formula1>0</formula1>
      <formula2>10000000</formula2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workbookViewId="0">
      <selection activeCell="B9" sqref="B9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6" t="s">
        <v>74</v>
      </c>
      <c r="B2" s="4">
        <v>100</v>
      </c>
    </row>
    <row r="3" spans="1:3" x14ac:dyDescent="0.2">
      <c r="A3" s="16" t="s">
        <v>63</v>
      </c>
      <c r="B3" s="4">
        <v>2</v>
      </c>
      <c r="C3" s="1" t="s">
        <v>79</v>
      </c>
    </row>
    <row r="4" spans="1:3" x14ac:dyDescent="0.2">
      <c r="A4" s="16" t="s">
        <v>64</v>
      </c>
      <c r="B4" s="4">
        <v>13</v>
      </c>
      <c r="C4" s="1" t="s">
        <v>40</v>
      </c>
    </row>
    <row r="5" spans="1:3" x14ac:dyDescent="0.2">
      <c r="A5" s="16" t="s">
        <v>77</v>
      </c>
      <c r="B5" s="5">
        <v>0.01</v>
      </c>
    </row>
    <row r="6" spans="1:3" x14ac:dyDescent="0.2">
      <c r="A6" s="16" t="s">
        <v>65</v>
      </c>
      <c r="B6" s="4">
        <v>1234567</v>
      </c>
    </row>
    <row r="7" spans="1:3" x14ac:dyDescent="0.2">
      <c r="A7" s="16" t="s">
        <v>66</v>
      </c>
      <c r="B7" s="4"/>
      <c r="C7" s="1" t="s">
        <v>78</v>
      </c>
    </row>
    <row r="8" spans="1:3" x14ac:dyDescent="0.2">
      <c r="A8" s="16" t="s">
        <v>72</v>
      </c>
      <c r="B8" s="4" t="b">
        <v>0</v>
      </c>
    </row>
    <row r="9" spans="1:3" x14ac:dyDescent="0.2">
      <c r="A9" s="16" t="s">
        <v>41</v>
      </c>
      <c r="B9" s="11">
        <v>43931</v>
      </c>
      <c r="C9" s="1" t="s">
        <v>67</v>
      </c>
    </row>
    <row r="10" spans="1:3" x14ac:dyDescent="0.2">
      <c r="A10" s="16" t="s">
        <v>42</v>
      </c>
      <c r="B10" s="11"/>
      <c r="C10" s="1" t="s">
        <v>67</v>
      </c>
    </row>
    <row r="11" spans="1:3" x14ac:dyDescent="0.2">
      <c r="A11" s="16" t="s">
        <v>68</v>
      </c>
      <c r="B11" s="4">
        <v>200000</v>
      </c>
    </row>
    <row r="12" spans="1:3" x14ac:dyDescent="0.2">
      <c r="A12" s="16" t="s">
        <v>69</v>
      </c>
      <c r="B12" s="13">
        <v>43853</v>
      </c>
    </row>
    <row r="13" spans="1:3" x14ac:dyDescent="0.2">
      <c r="A13" s="16" t="s">
        <v>43</v>
      </c>
      <c r="B13" s="4">
        <v>0.98</v>
      </c>
    </row>
    <row r="14" spans="1:3" x14ac:dyDescent="0.2">
      <c r="A14" s="16" t="s">
        <v>44</v>
      </c>
      <c r="B14" s="4">
        <v>1.02</v>
      </c>
    </row>
    <row r="15" spans="1:3" x14ac:dyDescent="0.2">
      <c r="A15" s="16" t="s">
        <v>70</v>
      </c>
      <c r="B15" s="14">
        <v>0.95</v>
      </c>
      <c r="C15" s="1" t="s">
        <v>71</v>
      </c>
    </row>
    <row r="16" spans="1:3" x14ac:dyDescent="0.2">
      <c r="A16" s="16" t="s">
        <v>76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2020-05-04T23:22:18Z</dcterms:modified>
</cp:coreProperties>
</file>