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ropbox (UC Berkeley Biostat)/jsLEMMA/vignettes/"/>
    </mc:Choice>
  </mc:AlternateContent>
  <xr:revisionPtr revIDLastSave="0" documentId="13_ncr:1_{A021C71F-EFBA-5643-A1F8-458850B2EDD3}" xr6:coauthVersionLast="45" xr6:coauthVersionMax="45" xr10:uidLastSave="{00000000-0000-0000-0000-000000000000}"/>
  <bookViews>
    <workbookView xWindow="9660" yWindow="2040" windowWidth="23580" windowHeight="17440" activeTab="3" xr2:uid="{50240998-A895-7F42-B834-945925070EED}"/>
  </bookViews>
  <sheets>
    <sheet name="Parameters with Distributions" sheetId="1" r:id="rId1"/>
    <sheet name="Model Inputs" sheetId="2" r:id="rId2"/>
    <sheet name="Hospitilization Data" sheetId="3" r:id="rId3"/>
    <sheet name="Internal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<sst xmlns="http://schemas.openxmlformats.org/spreadsheetml/2006/main" count="106" uniqueCount="94">
  <si>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</si>
  <si>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</si>
  <si>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</si>
  <si>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</si>
  <si>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Average Hospital Length of Stay (Days)</t>
  </si>
  <si>
    <t>Percent of Hospitalized COVID-19 Patients That are Currently in the ICU</t>
  </si>
  <si>
    <t>Percent of COVID-19 Patients in the ICU who are Currently Ventilated</t>
  </si>
  <si>
    <t>Date</t>
  </si>
  <si>
    <t>LowerBound</t>
  </si>
  <si>
    <t>UpperBound</t>
  </si>
  <si>
    <t>r0.initial</t>
  </si>
  <si>
    <t>notes</t>
  </si>
  <si>
    <t>These can be changed but must add to 100%</t>
  </si>
  <si>
    <t>Estimates can be the same in some/all columns</t>
  </si>
  <si>
    <t xml:space="preserve">illness.length.given.nonhosp </t>
  </si>
  <si>
    <t xml:space="preserve">latent.period </t>
  </si>
  <si>
    <t xml:space="preserve">hosp.length.of.stay </t>
  </si>
  <si>
    <t xml:space="preserve">prop.hospitalized </t>
  </si>
  <si>
    <t xml:space="preserve">prop.icu </t>
  </si>
  <si>
    <t xml:space="preserve">prop.vent </t>
  </si>
  <si>
    <t xml:space="preserve">patients.in.hosp.are.infectious </t>
  </si>
  <si>
    <t xml:space="preserve">use.hosp.rate </t>
  </si>
  <si>
    <t>infectious.to.hospital</t>
  </si>
  <si>
    <t xml:space="preserve">intervention1.smooth.days </t>
  </si>
  <si>
    <t xml:space="preserve">intervention1.date </t>
  </si>
  <si>
    <t xml:space="preserve">intervention1.multiplier </t>
  </si>
  <si>
    <t xml:space="preserve">intervention2.smooth.days </t>
  </si>
  <si>
    <t xml:space="preserve">intervention2.date </t>
  </si>
  <si>
    <t xml:space="preserve">intervention2.multiplier </t>
  </si>
  <si>
    <t xml:space="preserve">intervention3.date </t>
  </si>
  <si>
    <t xml:space="preserve">intervention3.multiplier </t>
  </si>
  <si>
    <t xml:space="preserve">intervention3.smooth.days </t>
  </si>
  <si>
    <t>Number of People in Area</t>
  </si>
  <si>
    <t>end.date</t>
  </si>
  <si>
    <t>Projection End Date</t>
  </si>
  <si>
    <t>total.population</t>
  </si>
  <si>
    <t>Basic reproductive number R0 before Intervention1</t>
  </si>
  <si>
    <t>Date of first intervention</t>
  </si>
  <si>
    <t>must be odd</t>
  </si>
  <si>
    <t>min.obs.date.to.fit</t>
  </si>
  <si>
    <t>max.obs.date.to.fit</t>
  </si>
  <si>
    <t>lower.bound.multiplier</t>
  </si>
  <si>
    <t>upper.bound.multiplier</t>
  </si>
  <si>
    <t>Days to reach new Re</t>
  </si>
  <si>
    <t>Date of second intervention</t>
  </si>
  <si>
    <t>Date of third intervention</t>
  </si>
  <si>
    <t>Re = R0 * intervention1.multiplier</t>
  </si>
  <si>
    <t>Re = R0 * intervention1.multiplier * intervention2.multiplier</t>
  </si>
  <si>
    <t>Re = R0 * intervention1.multiplier * intervention2.multiplier * intervention3.multiplier; If you want fewer than 3 interventions, set the multipliers to 1</t>
  </si>
  <si>
    <t xml:space="preserve">Re multiplier </t>
  </si>
  <si>
    <t>Contant rate to hospital (if FALSE, fixed number of days to hospital)</t>
  </si>
  <si>
    <t>Patients in hospital are infectious</t>
  </si>
  <si>
    <t>internal.name</t>
  </si>
  <si>
    <t>external.name</t>
  </si>
  <si>
    <t>low</t>
  </si>
  <si>
    <t>midlow</t>
  </si>
  <si>
    <t>mid</t>
  </si>
  <si>
    <t>midhigh</t>
  </si>
  <si>
    <t>high</t>
  </si>
  <si>
    <t>hide this row</t>
  </si>
  <si>
    <t>value</t>
  </si>
  <si>
    <t>search.expander</t>
  </si>
  <si>
    <t>search.num.init.exp</t>
  </si>
  <si>
    <t>random.seed</t>
  </si>
  <si>
    <t>output.filestr</t>
  </si>
  <si>
    <t>leave blank for all observed data</t>
  </si>
  <si>
    <t>main.iterations</t>
  </si>
  <si>
    <t>simulation.start.date</t>
  </si>
  <si>
    <t>required.in.bounds</t>
  </si>
  <si>
    <t>add.timestamp.to.filestr</t>
  </si>
  <si>
    <t>parameter.weights</t>
  </si>
  <si>
    <t xml:space="preserve">                 Bounds on Total Number in hospital with COVID19 (Confirmed + some fraction of PUI)</t>
  </si>
  <si>
    <t>search.max.iter</t>
  </si>
  <si>
    <t>weight.labels</t>
  </si>
  <si>
    <t>show.progress</t>
  </si>
  <si>
    <t>max.nonconverge</t>
  </si>
  <si>
    <t>leave blank for default file name</t>
  </si>
  <si>
    <t>must be greater than 1 (e.g. 1.1, 2, 10, 20)</t>
  </si>
  <si>
    <t>don't change the TRUE, FALSE below, used for data validation lists</t>
  </si>
  <si>
    <t>######################</t>
  </si>
  <si>
    <t>Priors</t>
  </si>
  <si>
    <t>start.display.date</t>
  </si>
  <si>
    <t>Projection Start Date</t>
  </si>
  <si>
    <t xml:space="preserve">This column will be used for the "User's Prior Projection". </t>
  </si>
  <si>
    <t>plot.observed.data.long.term</t>
  </si>
  <si>
    <t>plot.observed.data.short.term</t>
  </si>
  <si>
    <t>lower.bound.label</t>
  </si>
  <si>
    <t>upper.bound.label</t>
  </si>
  <si>
    <t>Confirmed COVID19</t>
  </si>
  <si>
    <t>Probable COVID19</t>
  </si>
  <si>
    <t>For San Francisco, "Confirmed COVID19 + 30%PUI"</t>
  </si>
  <si>
    <t>User's "Best Guess"</t>
  </si>
  <si>
    <t>see FAQ</t>
  </si>
  <si>
    <t>see FAQ on localepi.github.io/LEMMA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</si>
</sst>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3" borderId="0" xfId="0" applyFont="1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6" fontId="3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4" fillId="0" borderId="0" xfId="0" applyFont="1" applyAlignment="1" applyProtection="1">
      <alignment horizontal="right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14" fontId="3" fillId="2" borderId="1" xfId="0" applyNumberFormat="1" applyFont="1" applyFill="1" applyBorder="1" applyProtection="1">
      <protection locked="0"/>
    </xf>
    <xf numFmtId="0" fontId="2" fillId="0" borderId="0" xfId="0" applyFont="1" applyAlignment="1">
      <alignment horizontal="center"/>
    </xf>
    <xf numFmtId="0" fontId="4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H29"/>
  <sheetViews>
    <sheetView topLeftCell="B2" zoomScale="125" zoomScaleNormal="125" workbookViewId="0">
      <selection activeCell="E20" sqref="E20"/>
    </sheetView>
  </sheetViews>
  <sheetFormatPr baseColWidth="10" defaultRowHeight="16" x14ac:dyDescent="0.2"/>
  <cols>
    <col min="1" max="1" width="29" style="7" hidden="1" customWidth="1"/>
    <col min="2" max="2" width="62.5" style="2" customWidth="1"/>
    <col min="5" max="5" width="17.6640625" bestFit="1" customWidth="1"/>
    <col min="8" max="8" width="10.83203125" style="1"/>
  </cols>
  <sheetData>
    <row r="1" spans="1:8" s="7" customFormat="1" hidden="1" x14ac:dyDescent="0.2">
      <c r="A1" s="7" t="s">
        <v>52</v>
      </c>
      <c r="B1" s="8" t="s">
        <v>53</v>
      </c>
      <c r="C1" s="7" t="s">
        <v>54</v>
      </c>
      <c r="D1" s="7" t="s">
        <v>55</v>
      </c>
      <c r="E1" s="7" t="s">
        <v>56</v>
      </c>
      <c r="F1" s="7" t="s">
        <v>57</v>
      </c>
      <c r="G1" s="7" t="s">
        <v>58</v>
      </c>
      <c r="H1" s="8" t="s">
        <v>59</v>
      </c>
    </row>
    <row r="2" spans="1:8" x14ac:dyDescent="0.2">
      <c r="A2" s="7" t="s">
        <v>73</v>
      </c>
      <c r="C2" s="2"/>
      <c r="D2" s="2"/>
      <c r="E2" s="19" t="s">
        <v>91</v>
      </c>
      <c r="F2" s="2"/>
      <c r="G2" s="2"/>
      <c r="H2" s="1" t="s">
        <v>11</v>
      </c>
    </row>
    <row r="3" spans="1:8" x14ac:dyDescent="0.2">
      <c r="A3" s="8" t="s">
        <v>70</v>
      </c>
      <c r="B3" s="2" t="s">
        <v>80</v>
      </c>
      <c r="C3" s="5">
        <v>0.2</v>
      </c>
      <c r="D3" s="5">
        <v>0.2</v>
      </c>
      <c r="E3" s="5">
        <v>0.2</v>
      </c>
      <c r="F3" s="5">
        <v>0.2</v>
      </c>
      <c r="G3" s="5">
        <v>0.2</v>
      </c>
      <c r="H3" s="1" t="s">
        <v>12</v>
      </c>
    </row>
    <row r="4" spans="1:8" x14ac:dyDescent="0.2">
      <c r="A4" s="7" t="s">
        <v>10</v>
      </c>
      <c r="B4" s="2" t="s">
        <v>36</v>
      </c>
      <c r="C4" s="4">
        <v>2.5</v>
      </c>
      <c r="D4" s="4">
        <v>3</v>
      </c>
      <c r="E4" s="4">
        <v>4</v>
      </c>
      <c r="F4" s="4">
        <v>4</v>
      </c>
      <c r="G4" s="4">
        <v>4.5</v>
      </c>
    </row>
    <row r="5" spans="1:8" x14ac:dyDescent="0.2">
      <c r="A5" s="7" t="s">
        <v>15</v>
      </c>
      <c r="B5" s="2" t="s">
        <v>0</v>
      </c>
      <c r="C5" s="4">
        <v>0</v>
      </c>
      <c r="D5" s="4">
        <v>2</v>
      </c>
      <c r="E5" s="4">
        <v>3</v>
      </c>
      <c r="F5" s="4">
        <v>4</v>
      </c>
      <c r="G5" s="4">
        <v>5</v>
      </c>
    </row>
    <row r="6" spans="1:8" x14ac:dyDescent="0.2">
      <c r="A6" s="7" t="s">
        <v>14</v>
      </c>
      <c r="B6" s="2" t="s">
        <v>1</v>
      </c>
      <c r="C6" s="4">
        <v>3</v>
      </c>
      <c r="D6" s="4">
        <v>4</v>
      </c>
      <c r="E6" s="4">
        <v>5</v>
      </c>
      <c r="F6" s="4">
        <v>6</v>
      </c>
      <c r="G6" s="4">
        <v>7</v>
      </c>
    </row>
    <row r="7" spans="1:8" x14ac:dyDescent="0.2">
      <c r="A7" s="7" t="s">
        <v>22</v>
      </c>
      <c r="B7" s="2" t="s">
        <v>2</v>
      </c>
      <c r="C7" s="4">
        <v>4</v>
      </c>
      <c r="D7" s="4">
        <v>5</v>
      </c>
      <c r="E7" s="4">
        <v>6</v>
      </c>
      <c r="F7" s="4">
        <v>7</v>
      </c>
      <c r="G7" s="4">
        <v>8</v>
      </c>
    </row>
    <row r="8" spans="1:8" x14ac:dyDescent="0.2">
      <c r="A8" s="7" t="s">
        <v>17</v>
      </c>
      <c r="B8" s="2" t="s">
        <v>3</v>
      </c>
      <c r="C8" s="5">
        <v>0.01</v>
      </c>
      <c r="D8" s="5">
        <v>0.02</v>
      </c>
      <c r="E8" s="5">
        <v>0.04</v>
      </c>
      <c r="F8" s="5">
        <v>0.05</v>
      </c>
      <c r="G8" s="5">
        <v>0.06</v>
      </c>
    </row>
    <row r="9" spans="1:8" x14ac:dyDescent="0.2">
      <c r="A9" s="7" t="s">
        <v>16</v>
      </c>
      <c r="B9" s="2" t="s">
        <v>4</v>
      </c>
      <c r="C9" s="4">
        <v>6</v>
      </c>
      <c r="D9" s="4">
        <v>8</v>
      </c>
      <c r="E9" s="4">
        <v>10</v>
      </c>
      <c r="F9" s="4">
        <v>12</v>
      </c>
      <c r="G9" s="4">
        <v>14</v>
      </c>
    </row>
    <row r="10" spans="1:8" x14ac:dyDescent="0.2">
      <c r="A10" s="7" t="s">
        <v>18</v>
      </c>
      <c r="B10" s="2" t="s">
        <v>5</v>
      </c>
      <c r="C10" s="5">
        <v>0.4</v>
      </c>
      <c r="D10" s="5">
        <v>0.42</v>
      </c>
      <c r="E10" s="5">
        <v>0.45</v>
      </c>
      <c r="F10" s="5">
        <v>0.52</v>
      </c>
      <c r="G10" s="5">
        <v>0.55000000000000004</v>
      </c>
    </row>
    <row r="11" spans="1:8" x14ac:dyDescent="0.2">
      <c r="A11" s="7" t="s">
        <v>19</v>
      </c>
      <c r="B11" s="2" t="s">
        <v>6</v>
      </c>
      <c r="C11" s="5">
        <v>0.8</v>
      </c>
      <c r="D11" s="5">
        <v>0.82</v>
      </c>
      <c r="E11" s="5">
        <v>0.85</v>
      </c>
      <c r="F11" s="5">
        <v>0.87</v>
      </c>
      <c r="G11" s="5">
        <v>0.9</v>
      </c>
    </row>
    <row r="12" spans="1:8" x14ac:dyDescent="0.2">
      <c r="A12" s="7" t="s">
        <v>24</v>
      </c>
      <c r="B12" s="2" t="s">
        <v>37</v>
      </c>
      <c r="C12" s="6">
        <v>43897</v>
      </c>
      <c r="D12" s="6">
        <v>43897</v>
      </c>
      <c r="E12" s="6">
        <v>43897</v>
      </c>
      <c r="F12" s="6">
        <v>43897</v>
      </c>
      <c r="G12" s="6">
        <v>43897</v>
      </c>
    </row>
    <row r="13" spans="1:8" x14ac:dyDescent="0.2">
      <c r="A13" s="7" t="s">
        <v>25</v>
      </c>
      <c r="B13" s="2" t="s">
        <v>49</v>
      </c>
      <c r="C13" s="4">
        <v>0.35</v>
      </c>
      <c r="D13" s="4">
        <v>0.4</v>
      </c>
      <c r="E13" s="4">
        <v>0.45</v>
      </c>
      <c r="F13" s="4">
        <v>0.55000000000000004</v>
      </c>
      <c r="G13" s="4">
        <v>0.7</v>
      </c>
      <c r="H13" s="1" t="s">
        <v>46</v>
      </c>
    </row>
    <row r="14" spans="1:8" x14ac:dyDescent="0.2">
      <c r="A14" s="7" t="s">
        <v>23</v>
      </c>
      <c r="B14" s="2" t="s">
        <v>43</v>
      </c>
      <c r="C14" s="4">
        <v>3</v>
      </c>
      <c r="D14" s="4">
        <v>5</v>
      </c>
      <c r="E14" s="4">
        <v>7</v>
      </c>
      <c r="F14" s="4">
        <v>9</v>
      </c>
      <c r="G14" s="4">
        <v>11</v>
      </c>
    </row>
    <row r="15" spans="1:8" x14ac:dyDescent="0.2">
      <c r="A15" s="7" t="s">
        <v>27</v>
      </c>
      <c r="B15" s="2" t="s">
        <v>44</v>
      </c>
      <c r="C15" s="6">
        <v>43907</v>
      </c>
      <c r="D15" s="6">
        <v>43907</v>
      </c>
      <c r="E15" s="6">
        <v>43907</v>
      </c>
      <c r="F15" s="6">
        <v>43907</v>
      </c>
      <c r="G15" s="6">
        <v>43907</v>
      </c>
      <c r="H15" s="1" t="s">
        <v>13</v>
      </c>
    </row>
    <row r="16" spans="1:8" x14ac:dyDescent="0.2">
      <c r="A16" s="7" t="s">
        <v>28</v>
      </c>
      <c r="B16" s="2" t="s">
        <v>49</v>
      </c>
      <c r="C16" s="4">
        <v>0.3</v>
      </c>
      <c r="D16" s="4">
        <v>0.4</v>
      </c>
      <c r="E16" s="4">
        <v>0.45</v>
      </c>
      <c r="F16" s="4">
        <v>0.8</v>
      </c>
      <c r="G16" s="4">
        <v>1</v>
      </c>
      <c r="H16" s="1" t="s">
        <v>47</v>
      </c>
    </row>
    <row r="17" spans="1:8" x14ac:dyDescent="0.2">
      <c r="A17" s="7" t="s">
        <v>26</v>
      </c>
      <c r="B17" s="2" t="s">
        <v>43</v>
      </c>
      <c r="C17" s="4">
        <v>3</v>
      </c>
      <c r="D17" s="4">
        <v>5</v>
      </c>
      <c r="E17" s="4">
        <v>7</v>
      </c>
      <c r="F17" s="4">
        <v>9</v>
      </c>
      <c r="G17" s="4">
        <v>11</v>
      </c>
    </row>
    <row r="18" spans="1:8" x14ac:dyDescent="0.2">
      <c r="A18" s="7" t="s">
        <v>29</v>
      </c>
      <c r="B18" s="2" t="s">
        <v>45</v>
      </c>
      <c r="C18" s="6">
        <v>43983</v>
      </c>
      <c r="D18" s="6">
        <v>43983</v>
      </c>
      <c r="E18" s="6">
        <v>43983</v>
      </c>
      <c r="F18" s="6">
        <v>43983</v>
      </c>
      <c r="G18" s="6">
        <v>43983</v>
      </c>
    </row>
    <row r="19" spans="1:8" x14ac:dyDescent="0.2">
      <c r="A19" s="7" t="s">
        <v>30</v>
      </c>
      <c r="B19" s="3" t="s">
        <v>49</v>
      </c>
      <c r="C19" s="4">
        <v>1.1000000000000001</v>
      </c>
      <c r="D19" s="4">
        <v>1.2</v>
      </c>
      <c r="E19" s="4">
        <v>1.5</v>
      </c>
      <c r="F19" s="4">
        <v>1.7</v>
      </c>
      <c r="G19" s="4">
        <v>2</v>
      </c>
      <c r="H19" s="1" t="s">
        <v>48</v>
      </c>
    </row>
    <row r="20" spans="1:8" x14ac:dyDescent="0.2">
      <c r="A20" s="7" t="s">
        <v>31</v>
      </c>
      <c r="B20" s="2" t="s">
        <v>43</v>
      </c>
      <c r="C20" s="4">
        <v>3</v>
      </c>
      <c r="D20" s="4">
        <v>5</v>
      </c>
      <c r="E20" s="4">
        <v>7</v>
      </c>
      <c r="F20" s="4">
        <v>9</v>
      </c>
      <c r="G20" s="4">
        <v>11</v>
      </c>
    </row>
    <row r="21" spans="1:8" x14ac:dyDescent="0.2">
      <c r="A21" s="7" t="s">
        <v>20</v>
      </c>
      <c r="B21" s="2" t="s">
        <v>51</v>
      </c>
      <c r="C21" s="4" t="b">
        <v>0</v>
      </c>
      <c r="D21" s="4" t="b">
        <v>0</v>
      </c>
      <c r="E21" s="4" t="b">
        <v>1</v>
      </c>
      <c r="F21" s="4" t="b">
        <v>0</v>
      </c>
      <c r="G21" s="4" t="b">
        <v>0</v>
      </c>
    </row>
    <row r="22" spans="1:8" x14ac:dyDescent="0.2">
      <c r="A22" s="7" t="s">
        <v>21</v>
      </c>
      <c r="B22" s="2" t="s">
        <v>50</v>
      </c>
      <c r="C22" s="4" t="b">
        <v>0</v>
      </c>
      <c r="D22" s="4" t="b">
        <v>0</v>
      </c>
      <c r="E22" s="4" t="b">
        <v>1</v>
      </c>
      <c r="F22" s="4" t="b">
        <v>0</v>
      </c>
      <c r="G22" s="4" t="b">
        <v>0</v>
      </c>
    </row>
    <row r="23" spans="1:8" ht="53" customHeight="1" x14ac:dyDescent="0.2">
      <c r="E23" s="20" t="s">
        <v>83</v>
      </c>
    </row>
    <row r="26" spans="1:8" x14ac:dyDescent="0.2">
      <c r="A26" s="7" t="s">
        <v>78</v>
      </c>
    </row>
    <row r="27" spans="1:8" x14ac:dyDescent="0.2">
      <c r="A27" s="7" t="b">
        <v>1</v>
      </c>
    </row>
    <row r="28" spans="1:8" x14ac:dyDescent="0.2">
      <c r="A28" s="7" t="b">
        <v>0</v>
      </c>
    </row>
    <row r="29" spans="1:8" x14ac:dyDescent="0.2">
      <c r="A29" s="7" t="s">
        <v>79</v>
      </c>
    </row>
  </sheetData>
  <sheetProtection sheet="1" objects="1" scenarios="1"/>
  <dataValidations count="5">
    <dataValidation type="list" showInputMessage="1" showErrorMessage="1" sqref="C21:G22" xr:uid="{4DE0DCAE-C019-834F-B9C1-56C11EC5B821}">
      <formula1>$A$27:$A$28</formula1>
    </dataValidation>
    <dataValidation type="date" allowBlank="1" showInputMessage="1" showErrorMessage="1" sqref="C12:G12 C15:G15 C18:G18" xr:uid="{DB8D8F35-0AAE-C347-9887-023998F9FE94}">
      <formula1>43831</formula1>
      <formula2>44196</formula2>
    </dataValidation>
    <dataValidation type="whole" allowBlank="1" showInputMessage="1" showErrorMessage="1" sqref="C5:G7 C9:G9 C14:G14 C17:G17 C20:G20" xr:uid="{FAEE2E21-9B92-AA4A-8A06-54EDAF563E2B}">
      <formula1>0</formula1>
      <formula2>30</formula2>
    </dataValidation>
    <dataValidation type="decimal" allowBlank="1" showInputMessage="1" showErrorMessage="1" sqref="C4:G4 C13:G13 C16:G16 C19:G19" xr:uid="{39F8344C-73C3-994E-96EF-A9BFB1D45FA6}">
      <formula1>0</formula1>
      <formula2>20</formula2>
    </dataValidation>
    <dataValidation type="decimal" allowBlank="1" showInputMessage="1" showErrorMessage="1" sqref="C3:G3 C8:G8 C10:G10 C11:G11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topLeftCell="B2" workbookViewId="0">
      <selection activeCell="E8" sqref="E8"/>
    </sheetView>
  </sheetViews>
  <sheetFormatPr baseColWidth="10" defaultRowHeight="16" x14ac:dyDescent="0.2"/>
  <cols>
    <col min="1" max="1" width="16.6640625" style="7" hidden="1" customWidth="1"/>
    <col min="2" max="2" width="22.6640625" bestFit="1" customWidth="1"/>
  </cols>
  <sheetData>
    <row r="1" spans="1:3" s="7" customFormat="1" hidden="1" x14ac:dyDescent="0.2">
      <c r="A1" s="7" t="s">
        <v>52</v>
      </c>
      <c r="B1" s="7" t="s">
        <v>53</v>
      </c>
      <c r="C1" s="7" t="s">
        <v>60</v>
      </c>
    </row>
    <row r="2" spans="1:3" x14ac:dyDescent="0.2">
      <c r="A2" s="7" t="s">
        <v>35</v>
      </c>
      <c r="B2" t="s">
        <v>32</v>
      </c>
      <c r="C2" s="9">
        <v>1671000</v>
      </c>
    </row>
    <row r="3" spans="1:3" x14ac:dyDescent="0.2">
      <c r="A3" s="7" t="s">
        <v>81</v>
      </c>
      <c r="B3" t="s">
        <v>82</v>
      </c>
      <c r="C3" s="6">
        <v>43905</v>
      </c>
    </row>
    <row r="4" spans="1:3" x14ac:dyDescent="0.2">
      <c r="A4" s="7" t="s">
        <v>33</v>
      </c>
      <c r="B4" t="s">
        <v>34</v>
      </c>
      <c r="C4" s="10">
        <v>44013</v>
      </c>
    </row>
  </sheetData>
  <sheetProtection sheet="1" objects="1" scenarios="1"/>
  <dataValidations count="2">
    <dataValidation type="whole" showInputMessage="1" showErrorMessage="1" sqref="C2" xr:uid="{88106E44-DD25-724E-9428-A2C12A1073F6}">
      <formula1>0</formula1>
      <formula2>100000000</formula2>
    </dataValidation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D33"/>
  <sheetViews>
    <sheetView workbookViewId="0">
      <selection activeCell="G32" sqref="G32"/>
    </sheetView>
  </sheetViews>
  <sheetFormatPr baseColWidth="10" defaultRowHeight="16" x14ac:dyDescent="0.2"/>
  <cols>
    <col min="1" max="1" width="10.83203125" style="12"/>
    <col min="2" max="2" width="14.83203125" style="4" customWidth="1"/>
    <col min="3" max="3" width="10.83203125" style="4"/>
  </cols>
  <sheetData>
    <row r="1" spans="1:4" ht="17" customHeight="1" x14ac:dyDescent="0.2">
      <c r="A1" s="17" t="s">
        <v>7</v>
      </c>
      <c r="B1" s="14" t="s">
        <v>8</v>
      </c>
      <c r="C1" s="14" t="s">
        <v>9</v>
      </c>
      <c r="D1" s="15" t="s">
        <v>11</v>
      </c>
    </row>
    <row r="2" spans="1:4" x14ac:dyDescent="0.2">
      <c r="A2" s="18">
        <v>43922</v>
      </c>
      <c r="B2" s="4">
        <v>51.883210047933602</v>
      </c>
      <c r="C2" s="4">
        <v>59.665691555123601</v>
      </c>
      <c r="D2" s="1" t="s">
        <v>71</v>
      </c>
    </row>
    <row r="3" spans="1:4" x14ac:dyDescent="0.2">
      <c r="A3" s="18">
        <v>43923</v>
      </c>
      <c r="B3" s="4">
        <v>56.865633716115802</v>
      </c>
      <c r="C3" s="4">
        <v>65.3954787735331</v>
      </c>
    </row>
    <row r="4" spans="1:4" x14ac:dyDescent="0.2">
      <c r="A4" s="18">
        <v>43924</v>
      </c>
      <c r="B4" s="4">
        <v>61.683623545060499</v>
      </c>
      <c r="C4" s="4">
        <v>70.936167076819501</v>
      </c>
    </row>
    <row r="5" spans="1:4" x14ac:dyDescent="0.2">
      <c r="A5" s="18">
        <v>43925</v>
      </c>
      <c r="B5" s="4">
        <v>66.266196326662595</v>
      </c>
      <c r="C5" s="4">
        <v>76.206125775662002</v>
      </c>
    </row>
    <row r="6" spans="1:4" x14ac:dyDescent="0.2">
      <c r="A6" s="18">
        <v>43926</v>
      </c>
      <c r="B6" s="4">
        <v>70.605570880234893</v>
      </c>
      <c r="C6" s="4">
        <v>81.196406512270201</v>
      </c>
    </row>
    <row r="7" spans="1:4" x14ac:dyDescent="0.2">
      <c r="A7" s="18">
        <v>43927</v>
      </c>
      <c r="B7" s="4">
        <v>74.698616698275103</v>
      </c>
      <c r="C7" s="4">
        <v>85.903409203016395</v>
      </c>
    </row>
    <row r="8" spans="1:4" x14ac:dyDescent="0.2">
      <c r="A8" s="18">
        <v>43928</v>
      </c>
      <c r="B8" s="4">
        <v>78.823596506784895</v>
      </c>
      <c r="C8" s="4">
        <v>90.647135982802695</v>
      </c>
    </row>
    <row r="9" spans="1:4" x14ac:dyDescent="0.2">
      <c r="A9" s="18">
        <v>43929</v>
      </c>
      <c r="B9" s="4">
        <v>82.503920126714107</v>
      </c>
      <c r="C9" s="4">
        <v>94.879508145721204</v>
      </c>
    </row>
    <row r="10" spans="1:4" x14ac:dyDescent="0.2">
      <c r="A10" s="18">
        <v>43930</v>
      </c>
      <c r="B10" s="4">
        <v>85.205774664135106</v>
      </c>
      <c r="C10" s="4">
        <v>97.986640863755397</v>
      </c>
    </row>
    <row r="11" spans="1:4" x14ac:dyDescent="0.2">
      <c r="A11" s="18">
        <v>43931</v>
      </c>
      <c r="B11" s="4">
        <v>87.198094518653804</v>
      </c>
      <c r="C11" s="4">
        <v>100.277808696452</v>
      </c>
    </row>
    <row r="12" spans="1:4" x14ac:dyDescent="0.2">
      <c r="A12" s="18">
        <v>43932</v>
      </c>
      <c r="B12" s="4">
        <v>88.669113801325807</v>
      </c>
      <c r="C12" s="4">
        <v>101.96948087152499</v>
      </c>
    </row>
    <row r="13" spans="1:4" x14ac:dyDescent="0.2">
      <c r="A13" s="12">
        <v>43933</v>
      </c>
      <c r="B13" s="4">
        <v>89.348644494733406</v>
      </c>
      <c r="C13" s="4">
        <v>102.750941168943</v>
      </c>
    </row>
    <row r="14" spans="1:4" x14ac:dyDescent="0.2">
      <c r="A14" s="12">
        <v>43934</v>
      </c>
      <c r="B14" s="4">
        <v>88.252649352405498</v>
      </c>
      <c r="C14" s="4">
        <v>101.490546755266</v>
      </c>
    </row>
    <row r="15" spans="1:4" x14ac:dyDescent="0.2">
      <c r="A15" s="12">
        <v>43935</v>
      </c>
      <c r="B15" s="4">
        <v>86.639895806313106</v>
      </c>
      <c r="C15" s="4">
        <v>99.635880177260006</v>
      </c>
    </row>
    <row r="16" spans="1:4" x14ac:dyDescent="0.2">
      <c r="A16" s="12">
        <v>43936</v>
      </c>
      <c r="B16" s="4">
        <v>85.235939434526898</v>
      </c>
      <c r="C16" s="4">
        <v>98.021330349705906</v>
      </c>
    </row>
    <row r="17" spans="1:3" x14ac:dyDescent="0.2">
      <c r="A17" s="12">
        <v>43938</v>
      </c>
      <c r="B17" s="4">
        <v>84.006649541341602</v>
      </c>
      <c r="C17" s="4">
        <v>96.607646972542796</v>
      </c>
    </row>
    <row r="18" spans="1:3" x14ac:dyDescent="0.2">
      <c r="A18" s="12">
        <v>43939</v>
      </c>
      <c r="B18" s="4">
        <v>83.837433243581501</v>
      </c>
      <c r="C18" s="4">
        <v>96.413048230118704</v>
      </c>
    </row>
    <row r="19" spans="1:3" x14ac:dyDescent="0.2">
      <c r="A19" s="12">
        <v>43940</v>
      </c>
      <c r="B19" s="4">
        <v>83.865055717717695</v>
      </c>
      <c r="C19" s="4">
        <v>96.444814075375305</v>
      </c>
    </row>
    <row r="20" spans="1:3" x14ac:dyDescent="0.2">
      <c r="A20" s="12">
        <v>43941</v>
      </c>
      <c r="B20" s="4">
        <v>83.896664837427807</v>
      </c>
      <c r="C20" s="4">
        <v>96.481164563042</v>
      </c>
    </row>
    <row r="21" spans="1:3" x14ac:dyDescent="0.2">
      <c r="A21" s="12">
        <v>43942</v>
      </c>
      <c r="B21" s="4">
        <v>83.852700370668998</v>
      </c>
      <c r="C21" s="4">
        <v>96.430605426269395</v>
      </c>
    </row>
    <row r="22" spans="1:3" x14ac:dyDescent="0.2">
      <c r="A22" s="12">
        <v>43943</v>
      </c>
      <c r="B22" s="4">
        <v>83.147154664284699</v>
      </c>
      <c r="C22" s="4">
        <v>95.619227863927406</v>
      </c>
    </row>
    <row r="23" spans="1:3" x14ac:dyDescent="0.2">
      <c r="A23" s="12">
        <v>43944</v>
      </c>
      <c r="B23" s="4">
        <v>82.401429832230505</v>
      </c>
      <c r="C23" s="4">
        <v>94.761644307065097</v>
      </c>
    </row>
    <row r="24" spans="1:3" x14ac:dyDescent="0.2">
      <c r="A24" s="12">
        <v>43945</v>
      </c>
      <c r="B24" s="4">
        <v>82.176429727987497</v>
      </c>
      <c r="C24" s="4">
        <v>94.502894187185603</v>
      </c>
    </row>
    <row r="25" spans="1:3" x14ac:dyDescent="0.2">
      <c r="A25" s="12">
        <v>43946</v>
      </c>
      <c r="B25" s="4">
        <v>81.800761397831096</v>
      </c>
      <c r="C25" s="4">
        <v>94.070875607505698</v>
      </c>
    </row>
    <row r="26" spans="1:3" x14ac:dyDescent="0.2">
      <c r="A26" s="12">
        <v>43947</v>
      </c>
      <c r="B26" s="4">
        <v>81.040302288418502</v>
      </c>
      <c r="C26" s="4">
        <v>93.196347631681306</v>
      </c>
    </row>
    <row r="27" spans="1:3" x14ac:dyDescent="0.2">
      <c r="A27" s="12">
        <v>43948</v>
      </c>
      <c r="B27" s="4">
        <v>80.070348530794405</v>
      </c>
      <c r="C27" s="4">
        <v>92.080900810413496</v>
      </c>
    </row>
    <row r="28" spans="1:3" x14ac:dyDescent="0.2">
      <c r="A28" s="12">
        <v>43949</v>
      </c>
      <c r="B28" s="4">
        <v>78.382287932154298</v>
      </c>
      <c r="C28" s="4">
        <v>90.139631121977402</v>
      </c>
    </row>
    <row r="29" spans="1:3" x14ac:dyDescent="0.2">
      <c r="A29" s="12">
        <v>43950</v>
      </c>
      <c r="B29" s="4">
        <v>76.643071994272205</v>
      </c>
      <c r="C29" s="4">
        <v>88.139532793412997</v>
      </c>
    </row>
    <row r="30" spans="1:3" x14ac:dyDescent="0.2">
      <c r="A30" s="12">
        <v>43951</v>
      </c>
      <c r="B30" s="4">
        <v>75.313913068092802</v>
      </c>
      <c r="C30" s="4">
        <v>86.611000028306805</v>
      </c>
    </row>
    <row r="31" spans="1:3" x14ac:dyDescent="0.2">
      <c r="A31" s="12">
        <v>43952</v>
      </c>
      <c r="B31" s="4">
        <v>74.1529051109775</v>
      </c>
      <c r="C31" s="4">
        <v>85.275840877624105</v>
      </c>
    </row>
    <row r="32" spans="1:3" x14ac:dyDescent="0.2">
      <c r="A32" s="12">
        <v>43953</v>
      </c>
      <c r="B32" s="4">
        <v>73.322363992566693</v>
      </c>
      <c r="C32" s="4">
        <v>84.320718591451694</v>
      </c>
    </row>
    <row r="33" spans="1:3" x14ac:dyDescent="0.2">
      <c r="A33" s="12">
        <v>43954</v>
      </c>
      <c r="B33" s="4">
        <v>72.7339972989177</v>
      </c>
      <c r="C33" s="4">
        <v>83.644096893755304</v>
      </c>
    </row>
  </sheetData>
  <sheetProtection sheet="1" objects="1" scenarios="1"/>
  <dataValidations count="2">
    <dataValidation type="date" allowBlank="1" showInputMessage="1" showErrorMessage="1" sqref="A35:A508 A2:A33" xr:uid="{140C1EC3-30A5-2448-BEAA-24AD135906D1}">
      <formula1>43831</formula1>
      <formula2>44561</formula2>
    </dataValidation>
    <dataValidation type="decimal" allowBlank="1" showInputMessage="1" showErrorMessage="1" sqref="B35:C316 B2:C33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C20"/>
  <sheetViews>
    <sheetView tabSelected="1" workbookViewId="0">
      <selection activeCell="B16" sqref="B16"/>
    </sheetView>
  </sheetViews>
  <sheetFormatPr baseColWidth="10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3" x14ac:dyDescent="0.2">
      <c r="A1" t="s">
        <v>52</v>
      </c>
      <c r="B1" s="2" t="s">
        <v>60</v>
      </c>
      <c r="C1" s="1" t="s">
        <v>11</v>
      </c>
    </row>
    <row r="2" spans="1:3" x14ac:dyDescent="0.2">
      <c r="A2" s="16" t="s">
        <v>72</v>
      </c>
      <c r="B2" s="4">
        <v>20</v>
      </c>
    </row>
    <row r="3" spans="1:3" x14ac:dyDescent="0.2">
      <c r="A3" s="16" t="s">
        <v>61</v>
      </c>
      <c r="B3" s="4">
        <v>2</v>
      </c>
      <c r="C3" s="1" t="s">
        <v>77</v>
      </c>
    </row>
    <row r="4" spans="1:3" x14ac:dyDescent="0.2">
      <c r="A4" s="16" t="s">
        <v>62</v>
      </c>
      <c r="B4" s="4">
        <v>9</v>
      </c>
      <c r="C4" s="1" t="s">
        <v>38</v>
      </c>
    </row>
    <row r="5" spans="1:3" x14ac:dyDescent="0.2">
      <c r="A5" s="16" t="s">
        <v>75</v>
      </c>
      <c r="B5" s="5">
        <v>0.01</v>
      </c>
    </row>
    <row r="6" spans="1:3" x14ac:dyDescent="0.2">
      <c r="A6" s="16" t="s">
        <v>63</v>
      </c>
      <c r="B6" s="4">
        <v>12345</v>
      </c>
    </row>
    <row r="7" spans="1:3" x14ac:dyDescent="0.2">
      <c r="A7" s="16" t="s">
        <v>64</v>
      </c>
      <c r="B7" s="4"/>
      <c r="C7" s="1" t="s">
        <v>76</v>
      </c>
    </row>
    <row r="8" spans="1:3" x14ac:dyDescent="0.2">
      <c r="A8" s="16" t="s">
        <v>69</v>
      </c>
      <c r="B8" s="4" t="b">
        <v>0</v>
      </c>
    </row>
    <row r="9" spans="1:3" x14ac:dyDescent="0.2">
      <c r="A9" s="16" t="s">
        <v>39</v>
      </c>
      <c r="B9" s="11"/>
      <c r="C9" s="1" t="s">
        <v>65</v>
      </c>
    </row>
    <row r="10" spans="1:3" x14ac:dyDescent="0.2">
      <c r="A10" s="16" t="s">
        <v>40</v>
      </c>
      <c r="B10" s="11">
        <v>43931</v>
      </c>
      <c r="C10" s="1" t="s">
        <v>65</v>
      </c>
    </row>
    <row r="11" spans="1:3" x14ac:dyDescent="0.2">
      <c r="A11" s="16" t="s">
        <v>66</v>
      </c>
      <c r="B11" s="4">
        <v>10000</v>
      </c>
    </row>
    <row r="12" spans="1:3" x14ac:dyDescent="0.2">
      <c r="A12" s="16" t="s">
        <v>67</v>
      </c>
      <c r="B12" s="12">
        <v>43853</v>
      </c>
    </row>
    <row r="13" spans="1:3" x14ac:dyDescent="0.2">
      <c r="A13" s="16" t="s">
        <v>41</v>
      </c>
      <c r="B13" s="4">
        <v>0.9</v>
      </c>
      <c r="C13" s="1" t="s">
        <v>93</v>
      </c>
    </row>
    <row r="14" spans="1:3" x14ac:dyDescent="0.2">
      <c r="A14" s="16" t="s">
        <v>42</v>
      </c>
      <c r="B14" s="4">
        <v>1.1000000000000001</v>
      </c>
      <c r="C14" s="1" t="s">
        <v>92</v>
      </c>
    </row>
    <row r="15" spans="1:3" x14ac:dyDescent="0.2">
      <c r="A15" s="16" t="s">
        <v>68</v>
      </c>
      <c r="B15" s="13">
        <v>0.95</v>
      </c>
      <c r="C15" s="1" t="s">
        <v>92</v>
      </c>
    </row>
    <row r="16" spans="1:3" x14ac:dyDescent="0.2">
      <c r="A16" s="16" t="s">
        <v>74</v>
      </c>
      <c r="B16" s="4" t="b">
        <v>1</v>
      </c>
    </row>
    <row r="17" spans="1:3" x14ac:dyDescent="0.2">
      <c r="A17" s="16" t="s">
        <v>84</v>
      </c>
      <c r="B17" s="4" t="b">
        <v>0</v>
      </c>
      <c r="C17"/>
    </row>
    <row r="18" spans="1:3" x14ac:dyDescent="0.2">
      <c r="A18" s="16" t="s">
        <v>85</v>
      </c>
      <c r="B18" s="4" t="b">
        <v>1</v>
      </c>
    </row>
    <row r="19" spans="1:3" x14ac:dyDescent="0.2">
      <c r="A19" s="16" t="s">
        <v>86</v>
      </c>
      <c r="B19" s="4" t="s">
        <v>88</v>
      </c>
    </row>
    <row r="20" spans="1:3" x14ac:dyDescent="0.2">
      <c r="A20" s="16" t="s">
        <v>87</v>
      </c>
      <c r="B20" s="4" t="s">
        <v>89</v>
      </c>
      <c r="C20" s="1" t="s">
        <v>90</v>
      </c>
    </row>
  </sheetData>
  <sheetProtection sheet="1" objects="1" scenarios="1"/>
  <dataValidations count="9">
    <dataValidation type="whole" allowBlank="1" showInputMessage="1" showErrorMessage="1" sqref="B2" xr:uid="{7D54BBB7-AF7C-3841-89CF-D6BEAE84ECD4}">
      <formula1>1</formula1>
      <formula2>1000</formula2>
    </dataValidation>
    <dataValidation type="decimal" allowBlank="1" showInputMessage="1" showErrorMessage="1" sqref="B3" xr:uid="{BDB42494-3FE5-3B48-954F-CD931D24A0B3}">
      <formula1>1.000001</formula1>
      <formula2>10000</formula2>
    </dataValidation>
    <dataValidation type="whole" allowBlank="1" showInputMessage="1" showErrorMessage="1" sqref="B4" xr:uid="{1FDFDBBE-6B14-094C-A813-94E30E447EAD}">
      <formula1>3</formula1>
      <formula2>99</formula2>
    </dataValidation>
    <dataValidation type="whole" allowBlank="1" showInputMessage="1" showErrorMessage="1" sqref="B6 B11" xr:uid="{8AA04D2D-EF0D-8145-8E7C-689CB89575F4}">
      <formula1>1</formula1>
      <formula2>10000000</formula2>
    </dataValidation>
    <dataValidation type="decimal" allowBlank="1" showInputMessage="1" showErrorMessage="1" sqref="B5 B15" xr:uid="{20745B51-3162-2046-B25A-31B95886B51A}">
      <formula1>0</formula1>
      <formula2>1</formula2>
    </dataValidation>
    <dataValidation type="date" allowBlank="1" showInputMessage="1" showErrorMessage="1" sqref="B9:B10 B12" xr:uid="{68A0B7A5-3DC8-EB48-B02F-9DB169C81F40}">
      <formula1>43831</formula1>
      <formula2>44561</formula2>
    </dataValidation>
    <dataValidation type="decimal" allowBlank="1" showInputMessage="1" showErrorMessage="1" sqref="B13" xr:uid="{8B733C84-861C-DF43-8006-F607A1D0D218}">
      <formula1>0.01</formula1>
      <formula2>1</formula2>
    </dataValidation>
    <dataValidation type="decimal" allowBlank="1" showInputMessage="1" showErrorMessage="1" sqref="B14" xr:uid="{D3C7416F-C7D7-724E-84A7-79503DAC5FAD}">
      <formula1>1</formula1>
      <formula2>100</formula2>
    </dataValidation>
    <dataValidation showInputMessage="1" showErrorMessage="1" sqref="B19:B20" xr:uid="{02B9A53E-37A4-BD4D-B8DA-FF61CA0402D8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6101CB0E-059A-3949-B8EF-C6D8B0113977}">
          <x14:formula1>
            <xm:f>'Parameters with Distributions'!$A$27:$A$28</xm:f>
          </x14:formula1>
          <xm:sqref>B8 B16:B18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 with Distributions</vt:lpstr>
      <vt:lpstr>Model Inputs</vt:lpstr>
      <vt:lpstr>Hospitilization Data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2020-05-07T18:20:19Z</dcterms:modified>
</cp:coreProperties>
</file>